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99.2.新住所録管理(zz2)-v3\1.2.proc-新住所録更新処理(zz2.1)\"/>
    </mc:Choice>
  </mc:AlternateContent>
  <xr:revisionPtr revIDLastSave="0" documentId="13_ncr:1_{E0470361-5DFD-4031-BA6D-C7052D837F0E}" xr6:coauthVersionLast="47" xr6:coauthVersionMax="47" xr10:uidLastSave="{00000000-0000-0000-0000-000000000000}"/>
  <bookViews>
    <workbookView xWindow="-28920" yWindow="-120" windowWidth="29040" windowHeight="15840" activeTab="5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work!$A$3:$JA$270</definedName>
    <definedName name="_xlnm._FilterDatabase" localSheetId="4" hidden="1">新住所録!$B$3:$BA$399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3" i="30" l="1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B3" i="30" l="1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<sst xmlns="http://schemas.openxmlformats.org/spreadsheetml/2006/main" count="28690" uniqueCount="6334">
  <si>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</si>
  <si>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</si>
  <si>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</si>
  <si>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</si>
  <si>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</si>
  <si>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</si>
  <si>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</si>
  <si>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</si>
  <si>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</si>
  <si>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</si>
  <si>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</si>
  <si>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</si>
  <si>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</si>
  <si>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</si>
  <si>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</si>
  <si>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</si>
  <si>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</si>
  <si>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</si>
  <si>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</si>
  <si>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</si>
  <si>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</si>
  <si>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</si>
  <si>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</si>
  <si>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</si>
  <si>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</si>
  <si>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</si>
  <si>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</si>
  <si>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</si>
  <si>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</si>
  <si>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</si>
  <si>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</si>
  <si>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</si>
  <si>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</si>
  <si>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</si>
  <si>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</si>
  <si>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</si>
  <si>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</si>
  <si>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</si>
  <si>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</si>
  <si>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</si>
  <si>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</si>
  <si>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</si>
  <si>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</si>
  <si>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</si>
  <si>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</si>
  <si>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</si>
  <si>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</si>
  <si>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</si>
  <si>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</si>
  <si>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</si>
  <si>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</si>
  <si>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</si>
  <si>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</si>
  <si>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</si>
  <si>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</si>
  <si>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</si>
  <si>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</si>
  <si>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</si>
  <si>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</si>
  <si>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</si>
  <si>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</si>
  <si>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</si>
  <si>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</si>
  <si>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</si>
  <si>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</si>
  <si>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</si>
  <si>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</si>
  <si>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</si>
  <si>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</si>
  <si>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</si>
  <si>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</si>
  <si>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</si>
  <si>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</si>
  <si>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</si>
  <si>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</si>
  <si>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</si>
  <si>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</si>
  <si>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</si>
  <si>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</si>
  <si>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</si>
  <si>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</si>
  <si>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</si>
  <si>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</si>
  <si>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</si>
  <si>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</si>
  <si>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</si>
  <si>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</si>
  <si>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</si>
  <si>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</si>
  <si>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</si>
  <si>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</si>
  <si>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</si>
  <si>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</si>
  <si>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</si>
  <si>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</si>
  <si>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</si>
  <si>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</si>
  <si>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</si>
  <si>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</si>
  <si>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</si>
  <si>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</si>
  <si>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</si>
  <si>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</si>
  <si>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</si>
  <si>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</si>
  <si>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</si>
  <si>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</si>
  <si>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</si>
  <si>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</si>
  <si>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</si>
  <si>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</si>
  <si>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</si>
  <si>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</si>
  <si>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</si>
  <si>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</si>
  <si>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</si>
  <si>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</si>
  <si>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</si>
  <si>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</si>
  <si>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</si>
  <si>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</si>
  <si>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</si>
  <si>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</si>
  <si>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</si>
  <si>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</si>
  <si>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</si>
  <si>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</si>
  <si>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</si>
  <si>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</si>
  <si>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</si>
  <si>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</si>
  <si>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</si>
  <si>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</si>
  <si>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</si>
  <si>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</si>
  <si>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</si>
  <si>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</si>
  <si>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</si>
  <si>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</si>
  <si>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</si>
  <si>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</si>
  <si>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</si>
  <si>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</si>
  <si>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</si>
  <si>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</si>
  <si>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</si>
  <si>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</si>
  <si>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</si>
  <si>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</si>
  <si>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</si>
  <si>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</si>
  <si>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</si>
  <si>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</si>
  <si>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</si>
  <si>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</si>
  <si>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</si>
  <si>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</si>
  <si>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</si>
  <si>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</si>
  <si>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</si>
  <si>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</si>
  <si>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</si>
  <si>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</si>
  <si>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</si>
  <si>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</si>
  <si>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</si>
  <si>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</si>
  <si>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</si>
  <si>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</si>
  <si>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</si>
  <si>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</si>
  <si>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</si>
  <si>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</si>
  <si>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</si>
  <si>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</si>
  <si>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</si>
  <si>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</si>
  <si>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</si>
  <si>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</si>
  <si>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</si>
  <si>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</si>
  <si>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</si>
  <si>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</si>
  <si>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</si>
  <si>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</si>
  <si>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</si>
  <si>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</si>
  <si>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</si>
  <si>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</si>
  <si>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</si>
  <si>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</si>
  <si>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</si>
  <si>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</si>
  <si>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</si>
  <si>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</si>
  <si>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</si>
  <si>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</si>
  <si>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</si>
  <si>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</si>
  <si>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</si>
  <si>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</si>
  <si>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</si>
  <si>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</si>
  <si>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</si>
  <si>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</si>
  <si>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</si>
  <si>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</si>
  <si>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</si>
  <si>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</si>
  <si>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</si>
  <si>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</si>
  <si>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</si>
  <si>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</si>
  <si>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</si>
  <si>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</si>
  <si>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</si>
  <si>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</si>
  <si>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</si>
  <si>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</si>
  <si>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</si>
  <si>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</si>
  <si>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</si>
  <si>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</si>
  <si>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</si>
  <si>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</si>
  <si>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</si>
  <si>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</si>
  <si>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</si>
  <si>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</si>
  <si>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</si>
  <si>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</si>
  <si>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</si>
  <si>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</si>
  <si>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</si>
  <si>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</si>
  <si>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</si>
  <si>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</si>
  <si>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</si>
  <si>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</si>
  <si>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</si>
  <si>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</si>
  <si>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</si>
  <si>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</si>
  <si>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</si>
  <si>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</si>
  <si>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</si>
  <si>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</si>
  <si>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</si>
  <si>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</si>
  <si>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</si>
  <si>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</si>
  <si>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</si>
  <si>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</si>
  <si>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</si>
  <si>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</si>
  <si>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</si>
  <si>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</si>
  <si>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</si>
  <si>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</si>
  <si>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</si>
  <si>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</si>
  <si>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</si>
  <si>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</si>
  <si>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</si>
  <si>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</si>
  <si>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</si>
  <si>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</si>
  <si>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</si>
  <si>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</si>
  <si>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</si>
  <si>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</si>
  <si>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</si>
  <si>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</si>
  <si>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</si>
  <si>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</si>
  <si>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</si>
  <si>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</si>
  <si>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</si>
  <si>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</si>
  <si>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</si>
  <si>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</si>
  <si>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</si>
  <si>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</si>
  <si>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</si>
  <si>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</si>
  <si>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</si>
  <si>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</si>
  <si>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</si>
  <si>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</si>
  <si>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</si>
  <si>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</si>
  <si>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</si>
  <si>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</si>
  <si>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</si>
  <si>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</si>
  <si>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</si>
  <si>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</si>
  <si>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</si>
  <si>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</si>
  <si>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</si>
  <si>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</si>
  <si>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</si>
  <si>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</si>
  <si>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</si>
  <si>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</si>
  <si>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</si>
  <si>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</si>
  <si>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</si>
  <si>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</si>
  <si>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</si>
  <si>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</si>
  <si>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</si>
  <si>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</si>
  <si>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</si>
  <si>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</si>
  <si>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</si>
  <si>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</si>
  <si>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</si>
  <si>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</si>
  <si>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</si>
  <si>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</si>
  <si>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</si>
  <si>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</si>
  <si>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</si>
  <si>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</si>
  <si>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</si>
  <si>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</si>
  <si>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</si>
  <si>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</si>
  <si>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</si>
  <si>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</si>
  <si>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</si>
  <si>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</si>
  <si>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</si>
  <si>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</si>
  <si>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</si>
  <si>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</si>
  <si>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</si>
  <si>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</si>
  <si>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</si>
  <si>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</si>
  <si>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</si>
  <si>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</si>
  <si>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</si>
  <si>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</si>
  <si>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</si>
  <si>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</si>
  <si>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</si>
  <si>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</si>
  <si>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</si>
  <si>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</si>
  <si>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</si>
  <si>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</si>
  <si>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</si>
  <si>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</si>
  <si>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</si>
  <si>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</si>
  <si>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</si>
  <si>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</si>
  <si>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</si>
  <si>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</si>
  <si>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</si>
  <si>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</si>
  <si>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</si>
  <si>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</si>
  <si>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</si>
  <si>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</si>
  <si>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</si>
  <si>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</si>
  <si>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</si>
  <si>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</si>
  <si>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</si>
  <si>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</si>
  <si>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</si>
  <si>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</si>
  <si>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</si>
  <si>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</si>
  <si>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</si>
  <si>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</si>
  <si>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</si>
  <si>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</si>
  <si>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</si>
  <si>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</si>
  <si>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</si>
  <si>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</si>
  <si>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</si>
  <si>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</si>
  <si>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</si>
  <si>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</si>
  <si>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</si>
  <si>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</si>
  <si>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</si>
  <si>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</si>
  <si>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</si>
  <si>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</si>
  <si>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</si>
  <si>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</si>
  <si>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</si>
  <si>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</si>
  <si>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</si>
  <si>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</si>
  <si>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</si>
  <si>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</si>
  <si>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</si>
  <si>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</si>
  <si>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</si>
  <si>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</si>
  <si>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</si>
  <si>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</si>
  <si>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</si>
  <si>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</si>
  <si>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</si>
  <si>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</si>
  <si>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</si>
  <si>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</si>
  <si>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</si>
  <si>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</si>
  <si>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</si>
  <si>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</si>
  <si>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</si>
  <si>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</si>
  <si>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</si>
  <si>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</si>
  <si>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</si>
  <si>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</si>
  <si>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</si>
  <si>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</si>
  <si>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</si>
  <si>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</si>
  <si>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</si>
  <si>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</si>
  <si>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</si>
  <si>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</si>
  <si>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</si>
  <si>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</si>
  <si>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</si>
  <si>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</si>
  <si>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</si>
  <si>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</si>
  <si>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</si>
  <si>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</si>
  <si>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</si>
  <si>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</si>
  <si>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</si>
  <si>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</si>
  <si>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</si>
  <si>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</si>
  <si>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</si>
  <si>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</si>
  <si>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</si>
  <si>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</si>
  <si>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</si>
  <si>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</si>
  <si>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</si>
  <si>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</si>
  <si>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</si>
  <si>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</si>
  <si>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</si>
  <si>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</si>
  <si>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</si>
  <si>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</si>
  <si>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</si>
  <si>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</si>
  <si>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</si>
  <si>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</si>
  <si>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</si>
  <si>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</si>
  <si>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</si>
  <si>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</si>
  <si>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</si>
  <si>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</si>
  <si>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</si>
  <si>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</si>
  <si>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</si>
  <si>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</si>
  <si>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</si>
  <si>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</si>
  <si>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</si>
  <si>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</si>
  <si>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</si>
  <si>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</si>
  <si>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</si>
  <si>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</si>
  <si>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</si>
  <si>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</si>
  <si>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</si>
  <si>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</si>
  <si>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</si>
  <si>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</si>
  <si>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</si>
  <si>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</si>
  <si>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</si>
  <si>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</si>
  <si>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</si>
  <si>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</si>
  <si>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</si>
  <si>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</si>
  <si>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</si>
  <si>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</si>
  <si>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</si>
  <si>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</si>
  <si>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</si>
  <si>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</si>
  <si>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</si>
  <si>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</si>
  <si>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</si>
  <si>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</si>
  <si>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</si>
  <si>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</si>
  <si>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</si>
  <si>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</si>
  <si>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</si>
  <si>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</si>
  <si>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</si>
  <si>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</si>
  <si>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</si>
  <si>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</si>
  <si>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</si>
  <si>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</si>
  <si>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</si>
  <si>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</si>
  <si>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</si>
  <si>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</si>
  <si>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</si>
  <si>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</si>
  <si>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</si>
  <si>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</si>
  <si>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</si>
  <si>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</si>
  <si>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</si>
  <si>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</si>
  <si>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</si>
  <si>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</si>
  <si>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</si>
  <si>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</si>
  <si>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</si>
  <si>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</si>
  <si>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</si>
  <si>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</si>
  <si>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</si>
  <si>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</si>
  <si>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</si>
  <si>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</si>
  <si>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</si>
  <si>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</si>
  <si>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</si>
  <si>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</si>
  <si>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</si>
  <si>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</si>
  <si>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</si>
  <si>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</si>
  <si>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</si>
  <si>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</si>
  <si>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</si>
  <si>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</si>
  <si>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</si>
  <si>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</si>
  <si>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</si>
  <si>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</si>
  <si>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</si>
  <si>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</si>
  <si>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</si>
  <si>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</si>
  <si>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</si>
  <si>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</si>
  <si>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</si>
  <si>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</si>
  <si>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</si>
  <si>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</si>
  <si>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</si>
  <si>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</si>
  <si>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</si>
  <si>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</si>
  <si>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</si>
  <si>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</si>
  <si>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</si>
  <si>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</si>
  <si>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</si>
  <si>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</si>
  <si>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</si>
  <si>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</si>
  <si>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</si>
  <si>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</si>
  <si>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</si>
  <si>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</si>
  <si>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</si>
  <si>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</si>
  <si>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</si>
  <si>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</si>
  <si>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</si>
  <si>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</si>
  <si>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</si>
  <si>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</si>
  <si>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</si>
  <si>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</si>
  <si>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</si>
  <si>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</si>
  <si>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</si>
  <si>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</si>
  <si>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</si>
  <si>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</si>
  <si>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</si>
  <si>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</si>
  <si>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</si>
  <si>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</si>
  <si>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</si>
  <si>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</si>
  <si>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</si>
  <si>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</si>
  <si>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</si>
  <si>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</si>
  <si>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</si>
  <si>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</si>
  <si>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</si>
  <si>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</si>
  <si>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</si>
  <si>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</si>
  <si>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</si>
  <si>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</si>
  <si>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</si>
  <si>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</si>
  <si>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</si>
  <si>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</si>
  <si>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</si>
  <si>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</si>
  <si>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</si>
  <si>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</si>
  <si>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</si>
  <si>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</si>
  <si>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</si>
  <si>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</si>
  <si>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</si>
  <si>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</si>
  <si>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</si>
  <si>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</si>
  <si>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</si>
  <si>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</si>
  <si>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</si>
  <si>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</si>
  <si>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</si>
  <si>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</si>
  <si>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</si>
  <si>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</si>
  <si>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</si>
  <si>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</si>
  <si>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</si>
  <si>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</si>
  <si>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</si>
  <si>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</si>
  <si>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</si>
  <si>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</si>
  <si>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</si>
  <si>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</si>
  <si>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</si>
  <si>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</si>
  <si>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</si>
  <si>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</si>
  <si>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</si>
  <si>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</si>
  <si>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</si>
  <si>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</si>
  <si>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</si>
  <si>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</si>
  <si>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</si>
  <si>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</si>
  <si>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</si>
  <si>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</si>
  <si>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</si>
  <si>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</si>
  <si>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</si>
  <si>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</si>
  <si>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</si>
  <si>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</si>
  <si>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</si>
  <si>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</si>
  <si>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</si>
  <si>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</si>
  <si>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</si>
  <si>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</si>
  <si>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</si>
  <si>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</si>
  <si>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</si>
  <si>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</si>
  <si>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</si>
  <si>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</si>
  <si>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</si>
  <si>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</si>
  <si>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</si>
  <si>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</si>
  <si>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</si>
  <si>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</si>
  <si>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</si>
  <si>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</si>
  <si>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</si>
  <si>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</si>
  <si>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</si>
  <si>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</si>
  <si>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</si>
  <si>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</si>
  <si>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</si>
  <si>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</si>
  <si>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</si>
  <si>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</si>
  <si>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</si>
  <si>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</si>
  <si>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</si>
  <si>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</si>
  <si>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</si>
  <si>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</si>
  <si>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</si>
  <si>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</si>
  <si>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</si>
  <si>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</si>
  <si>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</si>
  <si>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</si>
  <si>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</si>
  <si>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</si>
  <si>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</si>
  <si>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</si>
  <si>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</si>
  <si>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</si>
  <si>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</si>
  <si>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</si>
  <si>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</si>
  <si>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</si>
  <si>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</si>
  <si>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</si>
  <si>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</si>
  <si>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</si>
  <si>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</si>
  <si>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</si>
  <si>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</si>
  <si>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</si>
  <si>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</si>
  <si>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</si>
  <si>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</si>
  <si>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</si>
  <si>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</si>
  <si>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</si>
  <si>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</si>
  <si>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</si>
  <si>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</si>
  <si>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</si>
  <si>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</si>
  <si>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</si>
  <si>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</si>
  <si>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</si>
  <si>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</si>
  <si>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</si>
  <si>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</si>
  <si>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</si>
  <si>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</si>
  <si>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</si>
  <si>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</si>
  <si>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</si>
  <si>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</si>
  <si>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</si>
  <si>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</si>
  <si>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</si>
  <si>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</si>
  <si>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</si>
  <si>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</si>
  <si>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</si>
  <si>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</si>
  <si>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</si>
  <si>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</si>
  <si>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</si>
  <si>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</si>
  <si>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</si>
  <si>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</si>
  <si>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</si>
  <si>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</si>
  <si>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</si>
  <si>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</si>
  <si>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</si>
  <si>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</si>
  <si>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</si>
  <si>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</si>
  <si>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</si>
  <si>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</si>
  <si>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</si>
  <si>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</si>
  <si>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</si>
  <si>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</si>
  <si>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</si>
  <si>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</si>
  <si>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</si>
  <si>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</si>
  <si>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</si>
  <si>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</si>
  <si>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</si>
  <si>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</si>
  <si>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</si>
  <si>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</si>
  <si>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</si>
  <si>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</si>
  <si>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</si>
  <si>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</si>
  <si>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</si>
  <si>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</si>
  <si>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</si>
  <si>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</si>
  <si>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</si>
  <si>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</si>
  <si>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</si>
  <si>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</si>
  <si>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</si>
  <si>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</si>
  <si>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</si>
  <si>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</si>
  <si>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</si>
  <si>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</si>
  <si>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</si>
  <si>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</si>
  <si>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</si>
  <si>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</si>
  <si>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</si>
  <si>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</si>
  <si>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</si>
  <si>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</si>
  <si>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</si>
  <si>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</si>
  <si>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</si>
  <si>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</si>
  <si>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</si>
  <si>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</si>
  <si>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</si>
  <si>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</si>
  <si>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</si>
  <si>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</si>
  <si>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</si>
  <si>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</si>
  <si>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</si>
  <si>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</si>
  <si>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</si>
  <si>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</si>
  <si>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</si>
  <si>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</si>
  <si>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</si>
  <si>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</si>
  <si>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</si>
  <si>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</si>
  <si>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</si>
  <si>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</si>
  <si>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</si>
  <si>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</si>
  <si>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</si>
  <si>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</si>
  <si>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</si>
  <si>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</si>
  <si>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</si>
  <si>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</si>
  <si>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</si>
  <si>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</si>
  <si>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</si>
  <si>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</si>
  <si>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</si>
  <si>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</si>
  <si>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</si>
  <si>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</si>
  <si>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</si>
  <si>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</si>
  <si>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</si>
  <si>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</si>
  <si>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</si>
  <si>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</si>
  <si>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</si>
  <si>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</si>
  <si>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</si>
  <si>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</si>
  <si>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</si>
  <si>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</si>
  <si>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</si>
  <si>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</si>
  <si>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</si>
  <si>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</si>
  <si>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</si>
  <si>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</si>
  <si>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</si>
  <si>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</si>
  <si>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</si>
  <si>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</si>
  <si>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</si>
  <si>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</si>
  <si>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</si>
  <si>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</si>
  <si>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</si>
  <si>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</si>
  <si>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</si>
  <si>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</si>
  <si>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</si>
  <si>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</si>
  <si>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</si>
  <si>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</si>
  <si>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</si>
  <si>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</si>
  <si>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</si>
  <si>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</si>
  <si>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</si>
  <si>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</si>
  <si>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</si>
  <si>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</si>
  <si>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</si>
  <si>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</si>
  <si>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</si>
  <si>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</si>
  <si>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</si>
  <si>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</si>
  <si>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</si>
  <si>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</si>
  <si>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</si>
  <si>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</si>
  <si>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</si>
  <si>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</si>
  <si>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</si>
  <si>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</si>
  <si>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</si>
  <si>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</si>
  <si>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</si>
  <si>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</si>
  <si>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</si>
  <si>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</si>
  <si>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</si>
  <si>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</si>
  <si>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</si>
  <si>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</si>
  <si>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</si>
  <si>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</si>
  <si>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</si>
  <si>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</si>
  <si>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</si>
  <si>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</si>
  <si>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</si>
  <si>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</si>
  <si>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</si>
  <si>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</si>
  <si>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</si>
  <si>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</si>
  <si>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</si>
  <si>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</si>
  <si>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</si>
  <si>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</si>
  <si>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</si>
  <si>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</si>
  <si>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</si>
  <si>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</si>
  <si>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</si>
  <si>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</si>
  <si>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</si>
  <si>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</si>
  <si>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</si>
  <si>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</si>
  <si>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</si>
  <si>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</si>
  <si>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</si>
  <si>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</si>
  <si>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</si>
  <si>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</si>
  <si>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</si>
  <si>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</si>
  <si>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</si>
  <si>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</si>
  <si>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</si>
  <si>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</si>
  <si>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</si>
  <si>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</si>
  <si>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</si>
  <si>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</si>
  <si>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</si>
  <si>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</si>
  <si>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</si>
  <si>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</si>
  <si>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</si>
  <si>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</si>
  <si>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</si>
  <si>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</si>
  <si>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</si>
  <si>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</si>
  <si>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</si>
  <si>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</si>
  <si>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</si>
  <si>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</si>
  <si>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</si>
  <si>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</si>
  <si>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</si>
  <si>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</si>
  <si>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</si>
  <si>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</si>
  <si>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</si>
  <si>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</si>
  <si>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</si>
  <si>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</si>
  <si>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</si>
  <si>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</si>
  <si>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</si>
  <si>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</si>
  <si>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</si>
  <si>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</si>
  <si>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</si>
  <si>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</si>
  <si>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</si>
  <si>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</si>
  <si>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</si>
  <si>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</si>
  <si>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</si>
  <si>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</si>
  <si>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</si>
  <si>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</si>
  <si>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</si>
  <si>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</si>
  <si>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</si>
  <si>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</si>
  <si>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</si>
  <si>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</si>
  <si>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</si>
  <si>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</si>
  <si>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</si>
  <si>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</si>
  <si>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</si>
  <si>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</si>
  <si>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</si>
  <si>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</si>
  <si>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</si>
  <si>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</si>
  <si>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</si>
  <si>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</si>
  <si>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</si>
  <si>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</si>
  <si>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</si>
  <si>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</si>
  <si>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</si>
  <si>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</si>
  <si>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</si>
  <si>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</si>
  <si>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</si>
  <si>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</si>
  <si>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</si>
  <si>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</si>
  <si>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</si>
  <si>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</si>
  <si>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</si>
  <si>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</si>
  <si>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</si>
  <si>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</si>
  <si>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</si>
  <si>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</si>
  <si>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</si>
  <si>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</si>
  <si>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</si>
  <si>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</si>
  <si>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</si>
  <si>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</si>
  <si>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</si>
  <si>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</si>
  <si>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</si>
  <si>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</si>
  <si>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</si>
  <si>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</si>
  <si>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</si>
  <si>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</si>
  <si>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</si>
  <si>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</si>
  <si>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</si>
  <si>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</si>
  <si>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</si>
  <si>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</si>
  <si>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</si>
  <si>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</si>
  <si>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</si>
  <si>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</si>
  <si>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</si>
  <si>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</si>
  <si>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</si>
  <si>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</si>
  <si>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</si>
  <si>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</si>
  <si>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</si>
  <si>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</si>
  <si>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</si>
  <si>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</si>
  <si>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</si>
  <si>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</si>
  <si>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</si>
  <si>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</si>
  <si>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</si>
  <si>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</si>
  <si>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</si>
  <si>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</si>
  <si>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</si>
  <si>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</si>
  <si>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</si>
  <si>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</si>
  <si>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</si>
  <si>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</si>
  <si>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</si>
  <si>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</si>
  <si>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</si>
  <si>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</si>
  <si>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</si>
  <si>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</si>
  <si>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</si>
  <si>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</si>
  <si>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</si>
  <si>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</si>
  <si>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</si>
  <si>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</si>
  <si>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</si>
  <si>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</si>
  <si>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</si>
  <si>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</si>
  <si>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</si>
  <si>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</si>
  <si>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</si>
  <si>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</si>
  <si>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</si>
  <si>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</si>
  <si>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</si>
  <si>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</si>
  <si>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</si>
  <si>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</si>
  <si>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</si>
  <si>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</si>
  <si>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</si>
  <si>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</si>
  <si>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</si>
  <si>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</si>
  <si>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</si>
  <si>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</si>
  <si>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</si>
  <si>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</si>
  <si>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</si>
  <si>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</si>
  <si>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</si>
  <si>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</si>
  <si>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</si>
  <si>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</si>
  <si>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</si>
  <si>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</si>
  <si>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</si>
  <si>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</si>
  <si>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</si>
  <si>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</si>
  <si>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</si>
  <si>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</si>
  <si>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</si>
  <si>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</si>
  <si>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</si>
  <si>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</si>
  <si>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</si>
  <si>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</si>
  <si>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</si>
  <si>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</si>
  <si>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</si>
  <si>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</si>
  <si>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</si>
  <si>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</si>
  <si>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</si>
  <si>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</si>
  <si>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</si>
  <si>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</si>
  <si>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</si>
  <si>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</si>
  <si>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</si>
  <si>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</si>
  <si>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</si>
  <si>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</si>
  <si>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</si>
  <si>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</si>
  <si>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</si>
  <si>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</si>
  <si>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</si>
  <si>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</si>
  <si>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</si>
  <si>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</si>
  <si>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</si>
  <si>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</si>
  <si>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</si>
  <si>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</si>
  <si>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</si>
  <si>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</si>
  <si>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</si>
  <si>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</si>
  <si>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</si>
  <si>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</si>
  <si>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</si>
  <si>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</si>
  <si>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</si>
  <si>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</si>
  <si>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</si>
  <si>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</si>
  <si>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</si>
  <si>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</si>
  <si>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</si>
  <si>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</si>
  <si>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</si>
  <si>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</si>
  <si>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</si>
  <si>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</si>
  <si>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</si>
  <si>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</si>
  <si>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</si>
  <si>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</si>
  <si>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</si>
  <si>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</si>
  <si>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</si>
  <si>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</si>
  <si>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</si>
  <si>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</si>
  <si>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</si>
  <si>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</si>
  <si>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</si>
  <si>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</si>
  <si>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</si>
  <si>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</si>
  <si>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</si>
  <si>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</si>
  <si>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</si>
  <si>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</si>
  <si>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</si>
  <si>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</si>
  <si>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</si>
  <si>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</si>
  <si>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</si>
  <si>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</si>
  <si>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</si>
  <si>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</si>
  <si>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</si>
  <si>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</si>
  <si>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</si>
  <si>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</si>
  <si>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</si>
  <si>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</si>
  <si>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</si>
  <si>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</si>
  <si>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</si>
  <si>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</si>
  <si>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</si>
  <si>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</si>
  <si>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</si>
  <si>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</si>
  <si>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</si>
  <si>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</si>
  <si>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</si>
  <si>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</si>
  <si>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</si>
  <si>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</si>
  <si>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</si>
  <si>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</si>
  <si>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</si>
  <si>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</si>
  <si>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</si>
  <si>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</si>
  <si>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</si>
  <si>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</si>
  <si>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</si>
  <si>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</si>
  <si>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</si>
  <si>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</si>
  <si>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</si>
  <si>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</si>
  <si>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</si>
  <si>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</si>
  <si>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</si>
  <si>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</si>
  <si>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</si>
  <si>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</si>
  <si>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</si>
  <si>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</si>
  <si>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</si>
  <si>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</si>
  <si>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</si>
  <si>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</si>
  <si>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</si>
  <si>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</si>
  <si>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</si>
  <si>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</si>
  <si>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</si>
  <si>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</si>
  <si>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</si>
  <si>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</si>
  <si>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</si>
  <si>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</si>
  <si>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</si>
  <si>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</si>
  <si>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</si>
  <si>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</si>
  <si>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</si>
  <si>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</si>
  <si>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</si>
  <si>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</si>
  <si>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</si>
  <si>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</si>
  <si>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</si>
  <si>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</si>
  <si>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</si>
  <si>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</si>
  <si>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</si>
  <si>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</si>
  <si>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</si>
  <si>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</si>
  <si>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</si>
  <si>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</si>
  <si>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</si>
  <si>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</si>
  <si>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</si>
  <si>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</si>
  <si>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</si>
  <si>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</si>
  <si>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</si>
  <si>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</si>
  <si>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</si>
  <si>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</si>
  <si>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</si>
  <si>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</si>
  <si>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</si>
  <si>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</si>
  <si>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</si>
  <si>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</si>
  <si>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</si>
  <si>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</si>
  <si>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</si>
  <si>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</si>
  <si>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</si>
  <si>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</si>
  <si>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</si>
  <si>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</si>
  <si>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</si>
  <si>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</si>
  <si>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</si>
  <si>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</si>
  <si>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</si>
  <si>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</si>
  <si>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</si>
  <si>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</si>
  <si>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</si>
  <si>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</si>
  <si>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</si>
  <si>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</si>
  <si>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</si>
  <si>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</si>
  <si>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</si>
  <si>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</si>
  <si>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</si>
  <si>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</si>
  <si>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</si>
  <si>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</si>
  <si>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</si>
  <si>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</si>
  <si>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</si>
  <si>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</si>
  <si>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</si>
  <si>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</si>
  <si>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</si>
  <si>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</si>
  <si>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</si>
  <si>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</si>
  <si>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</si>
  <si>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</si>
  <si>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</si>
  <si>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</si>
  <si>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</si>
  <si>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</si>
  <si>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</si>
  <si>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</si>
  <si>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</si>
  <si>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</si>
  <si>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</si>
  <si>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</si>
  <si>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</si>
  <si>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</si>
  <si>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</si>
  <si>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</si>
  <si>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</si>
  <si>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</si>
  <si>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</si>
  <si>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</si>
  <si>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</si>
  <si>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</si>
  <si>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</si>
  <si>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</si>
  <si>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</si>
  <si>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</si>
  <si>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</si>
  <si>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</si>
  <si>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</si>
  <si>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</si>
  <si>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</si>
  <si>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</si>
  <si>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</si>
  <si>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</si>
  <si>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</si>
  <si>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</si>
  <si>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</si>
  <si>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</si>
  <si>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</si>
  <si>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</si>
  <si>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</si>
  <si>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</si>
  <si>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</si>
  <si>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</si>
  <si>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</si>
  <si>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</si>
  <si>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</si>
  <si>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</si>
  <si>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</si>
  <si>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</si>
  <si>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</si>
  <si>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</si>
  <si>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</si>
  <si>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</si>
  <si>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</si>
  <si>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</si>
  <si>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</si>
  <si>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</si>
  <si>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</si>
  <si>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</si>
  <si>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</si>
  <si>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</si>
  <si>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</si>
  <si>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</si>
  <si>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</si>
  <si>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</si>
  <si>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</si>
  <si>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</si>
  <si>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</si>
  <si>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</si>
  <si>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</si>
  <si>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</si>
  <si>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</si>
  <si>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</si>
  <si>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</si>
  <si>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</si>
  <si>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</si>
  <si>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</si>
  <si>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</si>
  <si>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</si>
  <si>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</si>
  <si>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</si>
  <si>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</si>
  <si>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</si>
  <si>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</si>
  <si>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</si>
  <si>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</si>
  <si>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</si>
  <si>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</si>
  <si>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</si>
  <si>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</si>
  <si>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</si>
  <si>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</si>
  <si>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</si>
  <si>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</si>
  <si>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</si>
  <si>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</si>
  <si>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</si>
  <si>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</si>
  <si>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</si>
  <si>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</si>
  <si>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</si>
  <si>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</si>
  <si>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</si>
  <si>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</si>
  <si>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</si>
  <si>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</si>
  <si>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</si>
  <si>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</si>
  <si>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</si>
  <si>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</si>
  <si>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</si>
  <si>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</si>
  <si>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</si>
  <si>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</si>
  <si>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</si>
  <si>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</si>
  <si>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</si>
  <si>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</si>
  <si>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</si>
  <si>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</si>
  <si>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</si>
  <si>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</si>
  <si>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</si>
  <si>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</si>
  <si>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</si>
  <si>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</si>
  <si>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</si>
  <si>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</si>
  <si>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</si>
  <si>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</si>
  <si>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</si>
  <si>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</si>
  <si>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</si>
  <si>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</si>
  <si>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</si>
  <si>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</si>
  <si>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</si>
  <si>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</si>
  <si>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</si>
  <si>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</si>
  <si>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</si>
  <si>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</si>
  <si>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</si>
  <si>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</si>
  <si>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</si>
  <si>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</si>
  <si>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</si>
  <si>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</si>
  <si>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</si>
  <si>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</si>
  <si>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</si>
  <si>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</si>
  <si>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</si>
  <si>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</si>
  <si>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</si>
  <si>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</si>
  <si>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</si>
  <si>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</si>
  <si>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</si>
  <si>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</si>
  <si>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</si>
  <si>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</si>
  <si>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</si>
  <si>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</si>
  <si>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</si>
  <si>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</si>
  <si>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</si>
  <si>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</si>
  <si>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</si>
  <si>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</si>
  <si>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</si>
  <si>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</si>
  <si>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</si>
  <si>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</si>
  <si>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</si>
  <si>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</si>
  <si>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</si>
  <si>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</si>
  <si>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</si>
  <si>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</si>
  <si>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</si>
  <si>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</si>
  <si>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</si>
  <si>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</si>
  <si>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</si>
  <si>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</si>
  <si>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</si>
  <si>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</si>
  <si>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</si>
  <si>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</si>
  <si>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</si>
  <si>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</si>
  <si>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</si>
  <si>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</si>
  <si>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</si>
  <si>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</si>
  <si>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</si>
  <si>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</si>
  <si>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</si>
  <si>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</si>
  <si>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</si>
  <si>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</si>
  <si>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</si>
  <si>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</si>
  <si>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</si>
  <si>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</si>
  <si>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</si>
  <si>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</si>
  <si>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</si>
  <si>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</si>
  <si>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</si>
  <si>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</si>
  <si>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</si>
  <si>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</si>
  <si>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</si>
  <si>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</si>
  <si>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</si>
  <si>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</si>
  <si>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</si>
  <si>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</si>
  <si>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</si>
  <si>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</si>
  <si>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</si>
  <si>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</si>
  <si>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</si>
  <si>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</si>
  <si>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</si>
  <si>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</si>
  <si>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</si>
  <si>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</si>
  <si>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</si>
  <si>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</si>
  <si>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</si>
  <si>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</si>
  <si>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</si>
  <si>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</si>
  <si>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</si>
  <si>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</si>
  <si>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</si>
  <si>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</si>
  <si>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</si>
  <si>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</si>
  <si>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</si>
  <si>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</si>
  <si>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</si>
  <si>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</si>
  <si>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</si>
  <si>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</si>
  <si>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</si>
  <si>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</si>
  <si>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</si>
  <si>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</si>
  <si>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</si>
  <si>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</si>
  <si>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</si>
  <si>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</si>
  <si>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</si>
  <si>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</si>
  <si>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</si>
  <si>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</si>
  <si>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</si>
  <si>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</si>
  <si>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</si>
  <si>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</si>
  <si>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</si>
  <si>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</si>
  <si>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</si>
  <si>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</si>
  <si>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</si>
  <si>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</si>
  <si>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</si>
  <si>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</si>
  <si>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</si>
  <si>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</si>
  <si>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</si>
  <si>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</si>
  <si>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</si>
  <si>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</si>
  <si>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</si>
  <si>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</si>
  <si>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</si>
  <si>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</si>
  <si>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</si>
  <si>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</si>
  <si>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</si>
  <si>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</si>
  <si>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</si>
  <si>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</si>
  <si>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</si>
  <si>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</si>
  <si>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</si>
  <si>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</si>
  <si>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</si>
  <si>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</si>
  <si>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</si>
  <si>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</si>
  <si>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</si>
  <si>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</si>
  <si>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</si>
  <si>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</si>
  <si>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</si>
  <si>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</si>
  <si>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</si>
  <si>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</si>
  <si>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</si>
  <si>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</si>
  <si>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</si>
  <si>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</si>
  <si>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</si>
  <si>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</si>
  <si>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</si>
  <si>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</si>
  <si>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</si>
  <si>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</si>
  <si>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</si>
  <si>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</si>
  <si>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</si>
  <si>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</si>
  <si>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</si>
  <si>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</si>
  <si>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</si>
  <si>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</si>
  <si>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</si>
  <si>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</si>
  <si>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</si>
  <si>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</si>
  <si>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</si>
  <si>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</si>
  <si>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</si>
  <si>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</si>
  <si>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</si>
  <si>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</si>
  <si>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</si>
  <si>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</si>
  <si>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</si>
  <si>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</si>
  <si>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</si>
  <si>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</si>
  <si>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</si>
  <si>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</si>
  <si>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</si>
  <si>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</si>
  <si>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</si>
  <si>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</si>
  <si>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</si>
  <si>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</si>
  <si>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</si>
  <si>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</si>
  <si>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</si>
  <si>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</si>
  <si>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</si>
  <si>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</si>
  <si>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</si>
  <si>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</si>
  <si>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</si>
  <si>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</si>
  <si>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</si>
  <si>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</si>
  <si>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</si>
  <si>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</si>
  <si>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</si>
  <si>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</si>
  <si>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</si>
  <si>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</si>
  <si>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</si>
  <si>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</si>
  <si>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</si>
  <si>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</si>
  <si>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</si>
  <si>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</si>
  <si>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</si>
  <si>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</si>
  <si>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</si>
  <si>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</si>
  <si>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</si>
  <si>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</si>
  <si>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</si>
  <si>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</si>
  <si>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</si>
  <si>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</si>
  <si>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</si>
  <si>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</si>
  <si>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</si>
  <si>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</si>
  <si>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</si>
  <si>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</si>
  <si>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</si>
  <si>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</si>
  <si>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</si>
  <si>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</si>
  <si>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</si>
  <si>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</si>
  <si>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</si>
  <si>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</si>
  <si>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</si>
  <si>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</si>
  <si>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</si>
  <si>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</si>
  <si>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</si>
  <si>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</si>
  <si>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</si>
  <si>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</si>
  <si>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</si>
  <si>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</si>
  <si>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</si>
  <si>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</si>
  <si>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</si>
  <si>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</si>
  <si>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</si>
  <si>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</si>
  <si>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</si>
  <si>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</si>
  <si>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</si>
  <si>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</si>
  <si>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</si>
  <si>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</si>
  <si>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</si>
  <si>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</si>
  <si>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</si>
  <si>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</si>
  <si>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</si>
  <si>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</si>
  <si>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</si>
  <si>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</si>
  <si>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</si>
  <si>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</si>
  <si>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</si>
  <si>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</si>
  <si>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</si>
  <si>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</si>
  <si>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</si>
  <si>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</si>
  <si>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</si>
  <si>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</si>
  <si>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</si>
  <si>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</si>
  <si>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</si>
  <si>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</si>
  <si>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</si>
  <si>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</si>
  <si>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</si>
  <si>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</si>
  <si>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</si>
  <si>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</si>
  <si>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</si>
  <si>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</si>
  <si>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</si>
  <si>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</si>
  <si>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</si>
  <si>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</si>
  <si>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</si>
  <si>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</si>
  <si>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</si>
  <si>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</si>
  <si>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</si>
  <si>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</si>
  <si>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</si>
  <si>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</si>
  <si>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</si>
  <si>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</si>
  <si>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</si>
  <si>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</si>
  <si>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</si>
  <si>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</si>
  <si>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</si>
  <si>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</si>
  <si>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</si>
  <si>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</si>
  <si>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</si>
  <si>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</si>
  <si>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</si>
  <si>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</si>
  <si>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</si>
  <si>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</si>
  <si>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</si>
  <si>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</si>
  <si>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</si>
  <si>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</si>
  <si>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</si>
  <si>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</si>
  <si>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</si>
  <si>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</si>
  <si>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</si>
  <si>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</si>
  <si>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</si>
  <si>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</si>
  <si>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</si>
  <si>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</si>
  <si>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</si>
  <si>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</si>
  <si>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</si>
  <si>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</si>
  <si>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</si>
  <si>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</si>
  <si>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</si>
  <si>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</si>
  <si>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</si>
  <si>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</si>
  <si>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</si>
  <si>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</si>
  <si>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</si>
  <si>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</si>
  <si>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</si>
  <si>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</si>
  <si>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</si>
  <si>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</si>
  <si>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</si>
  <si>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</si>
  <si>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</si>
  <si>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</si>
  <si>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</si>
  <si>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</si>
  <si>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</si>
  <si>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</si>
  <si>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</si>
  <si>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</si>
  <si>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</si>
  <si>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</si>
  <si>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</si>
  <si>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</si>
  <si>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</si>
  <si>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</si>
  <si>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</si>
  <si>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</si>
  <si>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</si>
  <si>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</si>
  <si>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</si>
  <si>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</si>
  <si>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</si>
  <si>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</si>
  <si>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</si>
  <si>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</si>
  <si>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</si>
  <si>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</si>
  <si>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</si>
  <si>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</si>
  <si>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</si>
  <si>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</si>
  <si>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</si>
  <si>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</si>
  <si>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</si>
  <si>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</si>
  <si>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</si>
  <si>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</si>
  <si>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</si>
  <si>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</si>
  <si>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</si>
  <si>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</si>
  <si>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</si>
  <si>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</si>
  <si>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</si>
  <si>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</si>
  <si>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</si>
  <si>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</si>
  <si>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</si>
  <si>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</si>
  <si>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</si>
  <si>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</si>
  <si>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</si>
  <si>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</si>
  <si>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</si>
  <si>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</si>
  <si>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</si>
  <si>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</si>
  <si>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</si>
  <si>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</si>
  <si>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</si>
  <si>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</si>
  <si>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</si>
  <si>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</si>
  <si>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</si>
  <si>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</si>
  <si>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</si>
  <si>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</si>
  <si>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</si>
  <si>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</si>
  <si>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</si>
  <si>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</si>
  <si>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</si>
  <si>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</si>
  <si>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</si>
  <si>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</si>
  <si>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</si>
  <si>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</si>
  <si>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</si>
  <si>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</si>
  <si>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</si>
  <si>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</si>
  <si>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</si>
  <si>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</si>
  <si>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</si>
  <si>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</si>
  <si>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</si>
  <si>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</si>
  <si>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</si>
  <si>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</si>
  <si>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</si>
  <si>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</si>
  <si>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</si>
  <si>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</si>
  <si>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</si>
  <si>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</si>
  <si>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</si>
  <si>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</si>
  <si>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</si>
  <si>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</si>
  <si>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</si>
  <si>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</si>
  <si>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</si>
  <si>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</si>
  <si>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</si>
  <si>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</si>
  <si>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</si>
  <si>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</si>
  <si>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</si>
  <si>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</si>
  <si>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</si>
  <si>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</si>
  <si>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</si>
  <si>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</si>
  <si>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</si>
  <si>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</si>
  <si>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</si>
  <si>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</si>
  <si>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</si>
  <si>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</si>
  <si>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</si>
  <si>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</si>
  <si>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</si>
  <si>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</si>
  <si>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</si>
  <si>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</si>
  <si>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</si>
  <si>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</si>
  <si>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</si>
  <si>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</si>
  <si>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</si>
  <si>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</si>
  <si>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</si>
  <si>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</si>
  <si>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</si>
  <si>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</si>
  <si>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</si>
  <si>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</si>
  <si>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</si>
  <si>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</si>
  <si>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</si>
  <si>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</si>
  <si>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</si>
  <si>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</si>
  <si>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</si>
  <si>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</si>
  <si>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</si>
  <si>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</si>
  <si>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</si>
  <si>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</si>
  <si>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</si>
  <si>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</si>
  <si>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</si>
  <si>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</si>
  <si>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</si>
  <si>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</si>
  <si>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</si>
  <si>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</si>
  <si>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</si>
  <si>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</si>
  <si>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</si>
  <si>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</si>
  <si>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</si>
  <si>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</si>
  <si>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</si>
  <si>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</si>
  <si>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</si>
  <si>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</si>
  <si>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</si>
  <si>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</si>
  <si>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</si>
  <si>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</si>
  <si>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</si>
  <si>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</si>
  <si>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</si>
  <si>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</si>
  <si>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</si>
  <si>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</si>
  <si>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</si>
  <si>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</si>
  <si>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</si>
  <si>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</si>
  <si>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</si>
  <si>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</si>
  <si>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</si>
  <si>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</si>
  <si>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</si>
  <si>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</si>
  <si>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</si>
  <si>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</si>
  <si>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</si>
  <si>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</si>
  <si>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</si>
  <si>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</si>
  <si>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</si>
  <si>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</si>
  <si>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</si>
  <si>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</si>
  <si>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</si>
  <si>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</si>
  <si>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</si>
  <si>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</si>
  <si>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</si>
  <si>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</si>
  <si>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</si>
  <si>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</si>
  <si>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</si>
  <si>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</si>
  <si>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</si>
  <si>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</si>
  <si>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</si>
  <si>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</si>
  <si>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</si>
  <si>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</si>
  <si>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</si>
  <si>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</si>
  <si>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</si>
  <si>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</si>
  <si>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</si>
  <si>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</si>
  <si>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</si>
  <si>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</si>
  <si>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</si>
  <si>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</si>
  <si>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</si>
  <si>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</si>
  <si>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</si>
  <si>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</si>
  <si>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</si>
  <si>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</si>
  <si>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</si>
  <si>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</si>
  <si>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</si>
  <si>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</si>
  <si>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</si>
  <si>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</si>
  <si>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</si>
  <si>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</si>
  <si>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</si>
  <si>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</si>
  <si>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</si>
  <si>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</si>
  <si>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</si>
  <si>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</si>
  <si>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</si>
  <si>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</si>
  <si>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</si>
  <si>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</si>
  <si>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</si>
  <si>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</si>
  <si>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</si>
  <si>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</si>
  <si>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</si>
  <si>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</si>
  <si>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</si>
  <si>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</si>
  <si>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</si>
  <si>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</si>
  <si>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</si>
  <si>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</si>
  <si>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</si>
  <si>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</si>
  <si>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</si>
  <si>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</si>
  <si>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</si>
  <si>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</si>
  <si>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</si>
  <si>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</si>
  <si>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</si>
  <si>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</si>
  <si>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</si>
  <si>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</si>
  <si>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</si>
  <si>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</si>
  <si>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</si>
  <si>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</si>
  <si>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</si>
  <si>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</si>
  <si>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</si>
  <si>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</si>
  <si>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</si>
  <si>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</si>
  <si>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</si>
  <si>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</si>
  <si>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</si>
  <si>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</si>
  <si>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</si>
  <si>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</si>
  <si>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</si>
  <si>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</si>
  <si>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</si>
  <si>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</si>
  <si>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</si>
  <si>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</si>
  <si>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</si>
  <si>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</si>
  <si>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</si>
  <si>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</si>
  <si>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</si>
  <si>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</si>
  <si>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</si>
  <si>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</si>
  <si>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</si>
  <si>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</si>
  <si>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</si>
  <si>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</si>
  <si>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</si>
  <si>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</si>
  <si>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</si>
  <si>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</si>
  <si>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</si>
  <si>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</si>
  <si>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</si>
  <si>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</si>
  <si>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</si>
  <si>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</si>
  <si>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</si>
  <si>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</si>
  <si>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</si>
  <si>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</si>
  <si>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</si>
  <si>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</si>
  <si>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</si>
  <si>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</si>
  <si>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</si>
  <si>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</si>
  <si>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</si>
  <si>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</si>
  <si>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</si>
  <si>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</si>
  <si>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</si>
  <si>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</si>
  <si>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</si>
  <si>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</si>
  <si>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</si>
  <si>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</si>
  <si>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</si>
  <si>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</si>
  <si>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</si>
  <si>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</si>
  <si>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</si>
  <si>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</si>
  <si>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</si>
  <si>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</si>
  <si>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</si>
  <si>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</si>
  <si>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</si>
  <si>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</si>
  <si>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</si>
  <si>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</si>
  <si>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</si>
  <si>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</si>
  <si>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</si>
  <si>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</si>
  <si>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</si>
  <si>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</si>
  <si>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</si>
  <si>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</si>
  <si>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</si>
  <si>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</si>
  <si>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</si>
  <si>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</si>
  <si>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</si>
  <si>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</si>
  <si>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</si>
  <si>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</si>
  <si>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</si>
  <si>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</si>
  <si>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</si>
  <si>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</si>
  <si>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</si>
  <si>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</si>
  <si>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</si>
  <si>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</si>
  <si>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</si>
  <si>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</si>
  <si>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</si>
  <si>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</si>
  <si>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</si>
  <si>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</si>
  <si>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</si>
  <si>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</si>
  <si>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</si>
  <si>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</si>
  <si>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</si>
  <si>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</si>
  <si>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</si>
  <si>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</si>
  <si>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</si>
  <si>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</si>
  <si>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</si>
  <si>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</si>
  <si>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</si>
  <si>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</si>
  <si>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</si>
  <si>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</si>
  <si>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</si>
  <si>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</si>
  <si>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</si>
  <si>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</si>
  <si>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</si>
  <si>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</si>
  <si>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</si>
  <si>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</si>
  <si>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</si>
  <si>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</si>
  <si>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</si>
  <si>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</si>
  <si>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</si>
  <si>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</si>
  <si>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</si>
  <si>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</si>
  <si>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</si>
  <si>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</si>
  <si>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</si>
  <si>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</si>
  <si>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</si>
  <si>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</si>
  <si>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</si>
  <si>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</si>
  <si>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</si>
  <si>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</si>
  <si>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</si>
  <si>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</si>
  <si>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</si>
  <si>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</si>
  <si>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</si>
  <si>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</si>
  <si>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</si>
  <si>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</si>
  <si>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</si>
  <si>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</si>
  <si>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</si>
  <si>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</si>
  <si>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</si>
  <si>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</si>
  <si>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</si>
  <si>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</si>
  <si>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</si>
  <si>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</si>
  <si>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</si>
  <si>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</si>
  <si>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</si>
  <si>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</si>
  <si>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</si>
  <si>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</si>
  <si>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</si>
  <si>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</si>
  <si>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</si>
  <si>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</si>
  <si>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</si>
  <si>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</si>
  <si>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</si>
  <si>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</si>
  <si>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</si>
  <si>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</si>
  <si>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</si>
  <si>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</si>
  <si>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</si>
  <si>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</si>
  <si>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</si>
  <si>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</si>
  <si>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</si>
  <si>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</si>
  <si>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</si>
  <si>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</si>
  <si>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</si>
  <si>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</si>
  <si>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</si>
  <si>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</si>
  <si>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</si>
  <si>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</si>
  <si>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</si>
  <si>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</si>
  <si>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</si>
  <si>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</si>
  <si>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</si>
  <si>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</si>
  <si>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</si>
  <si>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</si>
  <si>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</si>
  <si>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</si>
  <si>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</si>
  <si>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</si>
  <si>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</si>
  <si>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</si>
  <si>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</si>
  <si>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</si>
  <si>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</si>
  <si>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</si>
  <si>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</si>
  <si>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</si>
  <si>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</si>
  <si>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</si>
  <si>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</si>
  <si>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</si>
  <si>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</si>
  <si>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</si>
  <si>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</si>
  <si>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</si>
  <si>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</si>
  <si>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</si>
  <si>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</si>
  <si>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</si>
  <si>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</si>
  <si>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</si>
  <si>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</si>
  <si>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</si>
  <si>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</si>
  <si>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</si>
  <si>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</si>
  <si>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</si>
  <si>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</si>
  <si>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</si>
  <si>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</si>
  <si>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</si>
  <si>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</si>
  <si>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</si>
  <si>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</si>
  <si>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</si>
  <si>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</si>
  <si>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</si>
  <si>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</si>
  <si>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</si>
  <si>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</si>
  <si>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</si>
  <si>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</si>
  <si>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</si>
  <si>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</si>
  <si>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</si>
  <si>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</si>
  <si>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</si>
  <si>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</si>
  <si>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</si>
  <si>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</si>
  <si>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</si>
  <si>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</si>
  <si>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</si>
  <si>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</si>
  <si>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</si>
  <si>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</si>
  <si>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</si>
  <si>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</si>
  <si>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</si>
  <si>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</si>
  <si>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</si>
  <si>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</si>
  <si>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</si>
  <si>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</si>
  <si>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</si>
  <si>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</si>
  <si>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</si>
  <si>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</si>
  <si>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</si>
  <si>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</si>
  <si>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</si>
  <si>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</si>
  <si>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</si>
  <si>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</si>
  <si>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</si>
  <si>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</si>
  <si>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</si>
  <si>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</si>
  <si>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</si>
  <si>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</si>
  <si>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</si>
  <si>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</si>
  <si>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</si>
  <si>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</si>
  <si>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</si>
  <si>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</si>
  <si>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</si>
  <si>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</si>
  <si>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</si>
  <si>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</si>
  <si>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</si>
  <si>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</si>
  <si>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</si>
  <si>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</si>
  <si>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</si>
  <si>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</si>
  <si>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</si>
  <si>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</si>
  <si>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</si>
  <si>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</si>
  <si>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</si>
  <si>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</si>
  <si>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</si>
  <si>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</si>
  <si>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</si>
  <si>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</si>
  <si>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</si>
  <si>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</si>
  <si>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</si>
  <si>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</si>
  <si>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</si>
  <si>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</si>
  <si>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</si>
  <si>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</si>
  <si>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</si>
  <si>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</si>
  <si>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</si>
  <si>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</si>
  <si>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</si>
  <si>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</si>
  <si>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</si>
  <si>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</si>
  <si>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</si>
  <si>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</si>
  <si>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</si>
  <si>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</si>
  <si>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</si>
  <si>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</si>
  <si>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</si>
  <si>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</si>
  <si>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</si>
  <si>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</si>
  <si>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</si>
  <si>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</si>
  <si>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</si>
  <si>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</si>
  <si>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</si>
  <si>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</si>
  <si>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</si>
  <si>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</si>
  <si>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</si>
  <si>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</si>
  <si>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</si>
  <si>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</si>
  <si>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</si>
  <si>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</si>
  <si>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</si>
  <si>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</si>
  <si>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</si>
  <si>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</si>
  <si>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</si>
  <si>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</si>
  <si>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</si>
  <si>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</si>
  <si>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</si>
  <si>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</si>
  <si>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</si>
  <si>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</si>
  <si>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</si>
  <si>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</si>
  <si>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</si>
  <si>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</si>
  <si>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</si>
  <si>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</si>
  <si>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</si>
  <si>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</si>
  <si>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</si>
  <si>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</si>
  <si>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</si>
  <si>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</si>
  <si>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</si>
  <si>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</si>
  <si>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</si>
  <si>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</si>
  <si>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</si>
  <si>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</si>
  <si>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</si>
  <si>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</si>
  <si>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</si>
  <si>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</si>
  <si>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</si>
  <si>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</si>
  <si>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</si>
  <si>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</si>
  <si>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</si>
  <si>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</si>
  <si>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</si>
  <si>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</si>
  <si>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</si>
  <si>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</si>
  <si>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</si>
  <si>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</si>
  <si>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</si>
  <si>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</si>
  <si>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</si>
  <si>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</si>
  <si>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</si>
  <si>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</si>
  <si>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</si>
  <si>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</si>
  <si>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</si>
  <si>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</si>
  <si>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</si>
  <si>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</si>
  <si>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</si>
  <si>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</si>
  <si>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</si>
  <si>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</si>
  <si>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</si>
  <si>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</si>
  <si>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</si>
  <si>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</si>
  <si>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</si>
  <si>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</si>
  <si>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</si>
  <si>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</si>
  <si>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</si>
  <si>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</si>
  <si>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</si>
  <si>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</si>
  <si>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</si>
  <si>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</si>
  <si>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</si>
  <si>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</si>
  <si>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</si>
  <si>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</si>
  <si>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</si>
  <si>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</si>
  <si>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</si>
  <si>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</si>
  <si>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</si>
  <si>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</si>
  <si>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</si>
  <si>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</si>
  <si>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</si>
  <si>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</si>
  <si>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</si>
  <si>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</si>
  <si>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</si>
  <si>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</si>
  <si>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</si>
  <si>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</si>
  <si>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</si>
  <si>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</si>
  <si>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</si>
  <si>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</si>
  <si>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</si>
  <si>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</si>
  <si>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</si>
  <si>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</si>
  <si>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</si>
  <si>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</si>
  <si>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</si>
  <si>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</si>
  <si>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</si>
  <si>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</si>
  <si>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</si>
  <si>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</si>
  <si>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</si>
  <si>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</si>
  <si>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</si>
  <si>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</si>
  <si>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</si>
  <si>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</si>
  <si>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</si>
  <si>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</si>
  <si>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</si>
  <si>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</si>
  <si>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</si>
  <si>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</si>
  <si>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</si>
  <si>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</si>
  <si>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</si>
  <si>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</si>
  <si>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</si>
  <si>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</si>
  <si>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</si>
  <si>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</si>
  <si>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</si>
  <si>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</si>
  <si>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</si>
  <si>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</si>
  <si>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</si>
  <si>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</si>
  <si>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</si>
  <si>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</si>
  <si>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</si>
  <si>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</si>
  <si>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</si>
  <si>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</si>
  <si>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</si>
  <si>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</si>
  <si>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</si>
  <si>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</si>
  <si>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</si>
  <si>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</si>
  <si>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</si>
  <si>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</si>
  <si>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</si>
  <si>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</si>
  <si>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</si>
  <si>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</si>
  <si>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</si>
  <si>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</si>
  <si>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</si>
  <si>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</si>
  <si>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</si>
  <si>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</si>
  <si>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</si>
  <si>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</si>
  <si>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</si>
  <si>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</si>
  <si>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</si>
  <si>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</si>
  <si>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</si>
  <si>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</si>
  <si>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</si>
  <si>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</si>
  <si>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</si>
  <si>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</si>
  <si>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</si>
  <si>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</si>
  <si>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</si>
  <si>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</si>
  <si>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</si>
  <si>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</si>
  <si>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</si>
  <si>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</si>
  <si>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</si>
  <si>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</si>
  <si>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</si>
  <si>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</si>
  <si>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</si>
  <si>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</si>
  <si>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</si>
  <si>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</si>
  <si>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</si>
  <si>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</si>
  <si>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</si>
  <si>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</si>
  <si>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</si>
  <si>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</si>
  <si>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</si>
  <si>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</si>
  <si>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</si>
  <si>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</si>
  <si>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</si>
  <si>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</si>
  <si>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</si>
  <si>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</si>
  <si>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</si>
  <si>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</si>
  <si>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</si>
  <si>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</si>
  <si>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</si>
  <si>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</si>
  <si>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</si>
  <si>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</si>
  <si>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</si>
  <si>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</si>
  <si>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</si>
  <si>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</si>
  <si>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</si>
  <si>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</si>
  <si>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</si>
  <si>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</si>
  <si>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</si>
  <si>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</si>
  <si>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</si>
  <si>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</si>
  <si>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</si>
  <si>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</si>
  <si>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</si>
  <si>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</si>
  <si>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</si>
  <si>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</si>
  <si>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</si>
  <si>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</si>
  <si>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</si>
  <si>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</si>
  <si>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</si>
  <si>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</si>
  <si>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</si>
  <si>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</si>
  <si>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</si>
  <si>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</si>
  <si>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</si>
  <si>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</si>
  <si>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</si>
  <si>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</si>
  <si>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</si>
  <si>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</si>
  <si>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</si>
  <si>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</si>
  <si>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</si>
  <si>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</si>
  <si>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</si>
  <si>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</si>
  <si>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</si>
  <si>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</si>
  <si>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</si>
  <si>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</si>
  <si>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</si>
  <si>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</si>
  <si>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</si>
  <si>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</si>
  <si>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</si>
  <si>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</si>
  <si>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</si>
  <si>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</si>
  <si>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</si>
  <si>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</si>
  <si>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</si>
  <si>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</si>
  <si>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</si>
  <si>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</si>
  <si>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</si>
  <si>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</si>
  <si>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</si>
  <si>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</si>
  <si>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</si>
  <si>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</si>
  <si>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</si>
  <si>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</si>
  <si>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</si>
  <si>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</si>
  <si>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</si>
  <si>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</si>
  <si>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</si>
  <si>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</si>
  <si>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</si>
  <si>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</si>
  <si>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</si>
  <si>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</si>
  <si>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</si>
  <si>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</si>
  <si>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</si>
  <si>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</si>
  <si>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</si>
  <si>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</si>
  <si>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</si>
  <si>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</si>
  <si>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</si>
  <si>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</si>
  <si>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</si>
  <si>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</si>
  <si>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</si>
  <si>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</si>
  <si>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</si>
  <si>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</si>
  <si>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</si>
  <si>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</si>
  <si>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</si>
  <si>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</si>
  <si>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</si>
  <si>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</si>
  <si>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</si>
  <si>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</si>
  <si>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</si>
  <si>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</si>
  <si>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</si>
  <si>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</si>
  <si>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</si>
  <si>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</si>
  <si>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</si>
  <si>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</si>
  <si>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</si>
  <si>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</si>
  <si>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</si>
  <si>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</si>
  <si>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</si>
  <si>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</si>
  <si>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</si>
  <si>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</si>
  <si>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</si>
  <si>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</si>
  <si>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</si>
  <si>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</si>
  <si>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</si>
  <si>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</si>
  <si>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</si>
  <si>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</si>
  <si>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</si>
  <si>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</si>
  <si>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</si>
  <si>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</si>
  <si>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</si>
  <si>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</si>
  <si>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</si>
  <si>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</si>
  <si>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</si>
  <si>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</si>
  <si>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</si>
  <si>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</si>
  <si>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</si>
  <si>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</si>
  <si>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</si>
  <si>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</si>
  <si>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</si>
  <si>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</si>
  <si>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</si>
  <si>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</si>
  <si>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</si>
  <si>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</si>
  <si>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</si>
  <si>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</si>
  <si>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</si>
  <si>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</si>
  <si>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</si>
  <si>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</si>
  <si>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</si>
  <si>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</si>
  <si>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</si>
  <si>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</si>
  <si>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</si>
  <si>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</si>
  <si>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</si>
  <si>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</si>
  <si>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</si>
  <si>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</si>
  <si>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</si>
  <si>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</si>
  <si>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</si>
  <si>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</si>
  <si>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</si>
  <si>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</si>
  <si>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</si>
  <si>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</si>
  <si>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</si>
  <si>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</si>
  <si>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</si>
  <si>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</si>
  <si>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</si>
  <si>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</si>
  <si>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</si>
  <si>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</si>
  <si>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</si>
  <si>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</si>
  <si>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</si>
  <si>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</si>
  <si>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</si>
  <si>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</si>
  <si>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</si>
  <si>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</si>
  <si>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</si>
  <si>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</si>
  <si>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</si>
  <si>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</si>
  <si>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</si>
  <si>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</si>
  <si>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</si>
  <si>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</si>
  <si>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</si>
  <si>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</si>
  <si>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</si>
  <si>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</si>
  <si>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</si>
  <si>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</si>
  <si>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</si>
  <si>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</si>
  <si>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</si>
  <si>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</si>
  <si>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</si>
  <si>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</si>
  <si>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</si>
  <si>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</si>
  <si>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</si>
  <si>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</si>
  <si>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</si>
  <si>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</si>
  <si>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</si>
  <si>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</si>
  <si>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</si>
  <si>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</si>
  <si>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</si>
  <si>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</si>
  <si>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</si>
  <si>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</si>
  <si>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</si>
  <si>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</si>
  <si>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</si>
  <si>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</si>
  <si>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</si>
  <si>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</si>
  <si>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</si>
  <si>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</si>
  <si>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</si>
  <si>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</si>
  <si>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</si>
  <si>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</si>
  <si>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</si>
  <si>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</si>
  <si>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</si>
  <si>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</si>
  <si>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</si>
  <si>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</si>
  <si>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</si>
  <si>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</si>
  <si>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</si>
  <si>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</si>
  <si>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</si>
  <si>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</si>
  <si>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</si>
  <si>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</si>
  <si>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</si>
  <si>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</si>
  <si>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</si>
  <si>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</si>
  <si>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</si>
  <si>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</si>
  <si>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</si>
  <si>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</si>
  <si>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</si>
  <si>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</si>
  <si>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</si>
  <si>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</si>
  <si>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</si>
  <si>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</si>
  <si>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</si>
  <si>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</si>
  <si>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</si>
  <si>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</si>
  <si>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</si>
  <si>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</si>
  <si>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</si>
  <si>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</si>
  <si>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</si>
  <si>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</si>
  <si>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</si>
  <si>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</si>
  <si>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</si>
  <si>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</si>
  <si>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</si>
  <si>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</si>
  <si>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</si>
  <si>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</si>
  <si>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</si>
  <si>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</si>
  <si>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</si>
  <si>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</si>
  <si>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</si>
  <si>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</si>
  <si>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</si>
  <si>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</si>
  <si>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</si>
  <si>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</si>
  <si>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</si>
  <si>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</si>
  <si>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</si>
  <si>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</si>
  <si>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</si>
  <si>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</si>
  <si>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</si>
  <si>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</si>
  <si>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</si>
  <si>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</si>
  <si>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</si>
  <si>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</si>
  <si>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</si>
  <si>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</si>
  <si>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</si>
  <si>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</si>
  <si>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</si>
  <si>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</si>
  <si>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</si>
  <si>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</si>
  <si>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</si>
  <si>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</si>
  <si>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</si>
  <si>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</si>
  <si>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</si>
  <si>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</si>
  <si>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</si>
  <si>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</si>
  <si>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</si>
  <si>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</si>
  <si>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</si>
  <si>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</si>
  <si>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</si>
  <si>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</si>
  <si>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</si>
  <si>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</si>
  <si>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</si>
  <si>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</si>
  <si>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</si>
  <si>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</si>
  <si>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</si>
  <si>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</si>
  <si>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</si>
  <si>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</si>
  <si>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</si>
  <si>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</si>
  <si>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</si>
  <si>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</si>
  <si>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</si>
  <si>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</si>
  <si>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</si>
  <si>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</si>
  <si>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</si>
  <si>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</si>
  <si>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</si>
  <si>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</si>
  <si>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</si>
  <si>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</si>
  <si>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</si>
  <si>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</si>
  <si>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</si>
  <si>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</si>
  <si>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</si>
  <si>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</si>
  <si>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</si>
  <si>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</si>
  <si>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</si>
  <si>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</si>
  <si>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</si>
  <si>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</si>
  <si>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</si>
  <si>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</si>
  <si>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</si>
  <si>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</si>
  <si>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</si>
  <si>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</si>
  <si>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</si>
  <si>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</si>
  <si>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</si>
  <si>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</si>
  <si>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</si>
  <si>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</si>
  <si>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</si>
  <si>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</si>
  <si>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</si>
  <si>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</si>
  <si>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</si>
  <si>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</si>
  <si>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</si>
  <si>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</si>
  <si>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</si>
  <si>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</si>
  <si>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</si>
  <si>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</si>
  <si>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</si>
  <si>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</si>
  <si>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</si>
  <si>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</si>
  <si>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</si>
  <si>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</si>
  <si>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</si>
  <si>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</si>
  <si>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</si>
  <si>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</si>
  <si>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</si>
  <si>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</si>
  <si>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</si>
  <si>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</si>
  <si>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</si>
  <si>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</si>
  <si>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</si>
  <si>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</si>
  <si>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</si>
  <si>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</si>
  <si>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</si>
  <si>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</si>
  <si>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</si>
  <si>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</si>
  <si>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</si>
  <si>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</si>
  <si>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</si>
  <si>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</si>
  <si>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</si>
  <si>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</si>
  <si>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</si>
  <si>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</si>
  <si>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</si>
  <si>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</si>
  <si>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</si>
  <si>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</si>
  <si>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</si>
  <si>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</si>
  <si>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</si>
  <si>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</si>
  <si>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</si>
  <si>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</si>
  <si>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</si>
  <si>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</si>
  <si>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</si>
  <si>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</si>
  <si>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</si>
  <si>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</si>
  <si>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</si>
  <si>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</si>
  <si>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</si>
  <si>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</si>
  <si>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</si>
  <si>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</si>
  <si>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</si>
  <si>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</si>
  <si>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</si>
  <si>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</si>
  <si>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</si>
  <si>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</si>
  <si>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</si>
  <si>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</si>
  <si>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</si>
  <si>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</si>
  <si>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</si>
  <si>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</si>
  <si>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</si>
  <si>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</si>
  <si>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</si>
  <si>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</si>
  <si>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</si>
  <si>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</si>
  <si>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</si>
  <si>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</si>
  <si>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</si>
  <si>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</si>
  <si>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</si>
  <si>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</si>
  <si>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</si>
  <si>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</si>
  <si>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</si>
  <si>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</si>
  <si>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</si>
  <si>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</si>
  <si>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</si>
  <si>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</si>
  <si>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</si>
  <si>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</si>
  <si>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</si>
  <si>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</si>
  <si>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</si>
  <si>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</si>
  <si>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</si>
  <si>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</si>
  <si>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</si>
  <si>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</si>
  <si>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</si>
  <si>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</si>
  <si>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</si>
  <si>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</si>
  <si>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</si>
  <si>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</si>
  <si>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</si>
  <si>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</si>
  <si>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</si>
  <si>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</si>
  <si>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</si>
  <si>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</si>
  <si>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</si>
  <si>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</si>
  <si>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</si>
  <si>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</si>
  <si>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</si>
  <si>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</si>
  <si>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</si>
  <si>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</si>
  <si>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</si>
  <si>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</si>
  <si>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</si>
  <si>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</si>
  <si>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</si>
  <si>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</si>
  <si>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</si>
  <si>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</si>
  <si>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</si>
  <si>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</si>
  <si>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</si>
  <si>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</si>
  <si>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</si>
  <si>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</si>
  <si>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</si>
  <si>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</si>
  <si>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</si>
  <si>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</si>
  <si>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</si>
  <si>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</si>
  <si>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</si>
  <si>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</si>
  <si>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</si>
  <si>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</si>
  <si>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</si>
  <si>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</si>
  <si>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</si>
  <si>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</si>
  <si>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</si>
  <si>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</si>
  <si>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</si>
  <si>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</si>
  <si>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</si>
  <si>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</si>
  <si>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</si>
  <si>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</si>
  <si>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</si>
  <si>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</si>
  <si>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</si>
  <si>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</si>
  <si>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</si>
  <si>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</si>
  <si>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</si>
  <si>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</si>
  <si>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</si>
  <si>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</si>
  <si>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</si>
  <si>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</si>
  <si>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</si>
  <si>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</si>
  <si>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</si>
  <si>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</si>
  <si>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</si>
  <si>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</si>
  <si>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</si>
  <si>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</si>
  <si>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</si>
  <si>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</si>
  <si>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</si>
  <si>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</si>
  <si>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</si>
  <si>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</si>
  <si>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</si>
  <si>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</si>
  <si>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</si>
  <si>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</si>
  <si>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</si>
  <si>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</si>
  <si>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</si>
  <si>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</si>
  <si>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</si>
  <si>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</si>
  <si>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</si>
  <si>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</si>
  <si>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</si>
  <si>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</si>
  <si>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</si>
  <si>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</si>
  <si>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</si>
  <si>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</si>
  <si>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</si>
  <si>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</si>
  <si>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</si>
  <si>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</si>
  <si>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</si>
  <si>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</si>
  <si>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</si>
  <si>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</si>
  <si>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</si>
  <si>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</si>
  <si>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</si>
  <si>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</si>
  <si>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</si>
  <si>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</si>
  <si>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</si>
  <si>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</si>
  <si>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</si>
  <si>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</si>
  <si>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</si>
  <si>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</si>
  <si>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</si>
  <si>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</si>
  <si>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</si>
  <si>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</si>
  <si>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</si>
  <si>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</si>
  <si>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</si>
  <si>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</si>
  <si>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</si>
  <si>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</si>
  <si>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</si>
  <si>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</si>
  <si>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</si>
  <si>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</si>
  <si>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</si>
  <si>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</si>
  <si>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</si>
  <si>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</si>
  <si>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</si>
  <si>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</si>
  <si>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</si>
  <si>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</si>
  <si>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</si>
  <si>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</si>
  <si>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</si>
  <si>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</si>
  <si>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</si>
  <si>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</si>
  <si>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</si>
  <si>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</si>
  <si>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</si>
  <si>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</si>
  <si>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</si>
  <si>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</si>
  <si>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</si>
  <si>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</si>
  <si>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</si>
  <si>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</si>
  <si>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</si>
  <si>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</si>
  <si>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</si>
  <si>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</si>
  <si>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</si>
  <si>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</si>
  <si>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</si>
  <si>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</si>
  <si>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</si>
  <si>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</si>
  <si>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</si>
  <si>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</si>
  <si>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</si>
  <si>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</si>
  <si>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</si>
  <si>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</si>
  <si>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</si>
  <si>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</si>
  <si>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</si>
  <si>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</si>
  <si>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</si>
  <si>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</si>
  <si>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</si>
  <si>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</si>
  <si>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</si>
  <si>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</si>
  <si>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</si>
  <si>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</si>
  <si>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</si>
  <si>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</si>
  <si>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</si>
  <si>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</si>
  <si>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</si>
  <si>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</si>
  <si>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</si>
  <si>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</si>
  <si>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</si>
  <si>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</si>
  <si>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</si>
  <si>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</si>
  <si>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</si>
  <si>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</si>
  <si>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</si>
  <si>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</si>
  <si>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</si>
  <si>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</si>
  <si>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</si>
  <si>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</si>
  <si>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</si>
  <si>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</si>
  <si>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</si>
  <si>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</si>
  <si>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</si>
  <si>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</si>
  <si>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</si>
  <si>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</si>
  <si>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</si>
  <si>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</si>
  <si>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</si>
  <si>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</si>
  <si>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</si>
  <si>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</si>
  <si>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</si>
  <si>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</si>
  <si>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</si>
  <si>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</si>
  <si>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</si>
  <si>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</si>
  <si>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</si>
  <si>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</si>
  <si>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</si>
  <si>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</si>
  <si>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</si>
  <si>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</si>
  <si>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</si>
  <si>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</si>
  <si>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</si>
  <si>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</si>
  <si>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</si>
  <si>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</si>
  <si>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</si>
  <si>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</si>
  <si>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</si>
  <si>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</si>
  <si>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</si>
  <si>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</si>
  <si>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</si>
  <si>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</si>
  <si>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</si>
  <si>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</si>
  <si>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</si>
  <si>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</si>
  <si>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</si>
  <si>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</si>
  <si>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</si>
  <si>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</si>
  <si>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</si>
  <si>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</si>
  <si>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</si>
  <si>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</si>
  <si>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</si>
  <si>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</si>
  <si>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</si>
  <si>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</si>
  <si>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</si>
  <si>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</si>
  <si>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</si>
  <si>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</si>
  <si>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</si>
  <si>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</si>
  <si>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</si>
  <si>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</si>
  <si>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</si>
  <si>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</si>
  <si>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</si>
  <si>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</si>
  <si>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</si>
  <si>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</si>
  <si>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</si>
  <si>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</si>
  <si>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</si>
  <si>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</si>
  <si>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</si>
  <si>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</si>
  <si>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</si>
  <si>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</si>
  <si>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</si>
  <si>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</si>
  <si>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</si>
  <si>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</si>
  <si>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</si>
  <si>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</si>
  <si>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</si>
  <si>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</si>
  <si>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</si>
  <si>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</si>
  <si>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</si>
  <si>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</si>
  <si>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</si>
  <si>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</si>
  <si>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</si>
  <si>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</si>
  <si>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</si>
  <si>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</si>
  <si>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</si>
  <si>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</si>
  <si>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</si>
  <si>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</si>
  <si>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</si>
  <si>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</si>
  <si>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</si>
  <si>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</si>
  <si>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</si>
  <si>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</si>
  <si>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</si>
  <si>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</si>
  <si>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</si>
  <si>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</si>
  <si>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</si>
  <si>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</si>
  <si>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</si>
  <si>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</si>
  <si>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</si>
  <si>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</si>
  <si>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</si>
  <si>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</si>
  <si>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</si>
  <si>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</si>
  <si>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</si>
  <si>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</si>
  <si>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</si>
  <si>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</si>
  <si>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</si>
  <si>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</si>
  <si>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</si>
  <si>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</si>
  <si>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</si>
  <si>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</si>
  <si>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</si>
  <si>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</si>
  <si>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</si>
  <si>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</si>
  <si>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</si>
  <si>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</si>
  <si>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</si>
  <si>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</si>
  <si>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</si>
  <si>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</si>
  <si>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</si>
  <si>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</si>
  <si>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</si>
  <si>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</si>
  <si>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</si>
  <si>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</si>
  <si>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</si>
  <si>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</si>
  <si>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</si>
  <si>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</si>
  <si>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</si>
  <si>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</si>
  <si>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</si>
  <si>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</si>
  <si>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</si>
  <si>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</si>
  <si>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</si>
  <si>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</si>
  <si>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</si>
  <si>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</si>
  <si>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</si>
  <si>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</si>
  <si>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</si>
  <si>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</si>
  <si>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</si>
  <si>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</si>
  <si>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</si>
  <si>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</si>
  <si>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</si>
  <si>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</si>
  <si>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</si>
  <si>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</si>
  <si>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</si>
  <si>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</si>
  <si>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</si>
  <si>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</si>
  <si>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</si>
  <si>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</si>
  <si>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</si>
  <si>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</si>
  <si>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</si>
  <si>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</si>
  <si>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</si>
  <si>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</si>
  <si>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</si>
  <si>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</si>
  <si>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</si>
  <si>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</si>
  <si>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</si>
  <si>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</si>
  <si>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</si>
  <si>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</si>
  <si>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</si>
  <si>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</si>
  <si>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</si>
  <si>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</si>
  <si>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</si>
  <si>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</si>
  <si>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</si>
  <si>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</si>
  <si>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</si>
  <si>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</si>
  <si>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</si>
  <si>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</si>
  <si>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</si>
  <si>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</si>
  <si>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</si>
  <si>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</si>
  <si>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</si>
  <si>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</si>
  <si>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</si>
  <si>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</si>
  <si>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</si>
  <si>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</si>
  <si>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</si>
  <si>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</si>
  <si>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</si>
  <si>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</si>
  <si>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</si>
  <si>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</si>
  <si>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</si>
  <si>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</si>
  <si>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</si>
  <si>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</si>
  <si>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</si>
  <si>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</si>
  <si>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</si>
  <si>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</si>
  <si>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</si>
  <si>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</si>
  <si>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</si>
  <si>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</si>
  <si>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</si>
  <si>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</si>
  <si>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</si>
  <si>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</si>
  <si>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</si>
  <si>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</si>
  <si>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</si>
  <si>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</si>
  <si>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</si>
  <si>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</si>
  <si>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</si>
  <si>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</si>
  <si>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</si>
  <si>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</si>
  <si>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</si>
  <si>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</si>
  <si>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</si>
  <si>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</si>
  <si>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</si>
  <si>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</si>
  <si>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</si>
  <si>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</si>
  <si>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</si>
  <si>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</si>
  <si>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</si>
  <si>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</si>
  <si>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</si>
  <si>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</si>
  <si>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</si>
  <si>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</si>
  <si>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</si>
  <si>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</si>
  <si>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</si>
  <si>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</si>
  <si>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</si>
  <si>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</si>
  <si>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</si>
  <si>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</si>
  <si>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</si>
  <si>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</si>
  <si>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</si>
  <si>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</si>
  <si>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</si>
  <si>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</si>
  <si>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</si>
  <si>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</si>
  <si>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</si>
  <si>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</si>
  <si>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</si>
  <si>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</si>
  <si>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</si>
  <si>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</si>
  <si>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</si>
  <si>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</si>
  <si>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</si>
  <si>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</si>
  <si>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</si>
  <si>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</si>
  <si>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</si>
  <si>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</si>
  <si>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</si>
  <si>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</si>
  <si>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</si>
  <si>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</si>
  <si>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</si>
  <si>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</si>
  <si>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</si>
  <si>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</si>
  <si>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</si>
  <si>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</si>
  <si>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</si>
  <si>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</si>
  <si>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</si>
  <si>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</si>
  <si>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</si>
  <si>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</si>
  <si>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</si>
  <si>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</si>
  <si>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</si>
  <si>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</si>
  <si>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</si>
  <si>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</si>
  <si>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</si>
  <si>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</si>
  <si>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</si>
  <si>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</si>
  <si>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</si>
  <si>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</si>
  <si>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</si>
  <si>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</si>
  <si>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</si>
  <si>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</si>
  <si>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</si>
  <si>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</si>
  <si>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</si>
  <si>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</si>
  <si>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</si>
  <si>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</si>
  <si>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</si>
  <si>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</si>
  <si>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</si>
  <si>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</si>
  <si>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</si>
  <si>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</si>
  <si>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</si>
  <si>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</si>
  <si>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</si>
  <si>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</si>
  <si>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</si>
  <si>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</si>
  <si>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</si>
  <si>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</si>
  <si>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</si>
  <si>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</si>
  <si>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</si>
  <si>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</si>
  <si>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</si>
  <si>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</si>
  <si>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</si>
  <si>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</si>
  <si>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</si>
  <si>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</si>
  <si>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</si>
  <si>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</si>
  <si>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</si>
  <si>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</si>
  <si>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</si>
  <si>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</si>
  <si>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</si>
  <si>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</si>
  <si>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</si>
  <si>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</si>
  <si>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</si>
  <si>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</si>
  <si>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</si>
  <si>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</si>
  <si>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</si>
  <si>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</si>
  <si>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</si>
  <si>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</si>
  <si>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</si>
  <si>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</si>
  <si>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</si>
  <si>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</si>
  <si>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</si>
  <si>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</si>
  <si>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</si>
  <si>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</si>
  <si>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</si>
  <si>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</si>
  <si>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</si>
  <si>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</si>
  <si>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</si>
  <si>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</si>
  <si>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</si>
  <si>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</si>
  <si>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</si>
  <si>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</si>
  <si>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</si>
  <si>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</si>
  <si>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</si>
  <si>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</si>
  <si>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</si>
  <si>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</si>
  <si>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</si>
  <si>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</si>
  <si>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</si>
  <si>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</si>
  <si>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</si>
  <si>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</si>
  <si>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</si>
  <si>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</si>
  <si>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</si>
  <si>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</si>
  <si>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</si>
  <si>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</si>
  <si>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</si>
  <si>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</si>
  <si>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</si>
  <si>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</si>
  <si>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</si>
  <si>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</si>
  <si>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</si>
  <si>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</si>
  <si>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</si>
  <si>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</si>
  <si>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</si>
  <si>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</si>
  <si>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</si>
  <si>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</si>
  <si>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</si>
  <si>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</si>
  <si>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</si>
  <si>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</si>
  <si>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</si>
  <si>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</si>
  <si>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</si>
  <si>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</si>
  <si>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</si>
  <si>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</si>
  <si>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</si>
  <si>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</si>
  <si>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</si>
  <si>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</si>
  <si>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</si>
  <si>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</si>
  <si>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</si>
  <si>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</si>
  <si>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</si>
  <si>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</si>
  <si>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</si>
  <si>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</si>
  <si>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</si>
  <si>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</si>
  <si>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</si>
  <si>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</si>
  <si>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</si>
  <si>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</si>
  <si>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</si>
  <si>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</si>
  <si>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</si>
  <si>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</si>
  <si>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</si>
  <si>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</si>
  <si>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</si>
  <si>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</si>
  <si>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</si>
  <si>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</si>
  <si>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</si>
  <si>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</si>
  <si>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</si>
  <si>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</si>
  <si>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</si>
  <si>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</si>
  <si>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</si>
  <si>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</si>
  <si>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</si>
  <si>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</si>
  <si>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</si>
  <si>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</si>
  <si>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</si>
  <si>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</si>
  <si>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</si>
  <si>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</si>
  <si>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</si>
  <si>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</si>
  <si>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</si>
  <si>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</si>
  <si>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</si>
  <si>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</si>
  <si>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</si>
  <si>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</si>
  <si>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</si>
  <si>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</si>
  <si>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</si>
  <si>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</si>
  <si>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</si>
  <si>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</si>
  <si>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</si>
  <si>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</si>
  <si>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</si>
  <si>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</si>
  <si>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</si>
  <si>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</si>
  <si>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</si>
  <si>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</si>
  <si>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</si>
  <si>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</si>
  <si>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</si>
  <si>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</si>
  <si>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</si>
  <si>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</si>
  <si>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</si>
  <si>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</si>
  <si>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</si>
  <si>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</si>
  <si>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</si>
  <si>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</si>
  <si>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</si>
  <si>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</si>
  <si>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</si>
  <si>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</si>
  <si>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</si>
  <si>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</si>
  <si>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</si>
  <si>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</si>
  <si>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</si>
  <si>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</si>
  <si>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</si>
  <si>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</si>
  <si>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</si>
  <si>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</si>
  <si>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</si>
  <si>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</si>
  <si>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</si>
  <si>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</si>
  <si>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</si>
  <si>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</si>
  <si>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</si>
  <si>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</si>
  <si>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</si>
  <si>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</si>
  <si>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</si>
  <si>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</si>
  <si>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</si>
  <si>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</si>
  <si>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</si>
  <si>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</si>
  <si>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</si>
  <si>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</si>
  <si>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</si>
  <si>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</si>
  <si>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</si>
  <si>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</si>
  <si>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</si>
  <si>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</si>
  <si>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</si>
  <si>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</si>
  <si>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</si>
  <si>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</si>
  <si>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</si>
  <si>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</si>
  <si>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</si>
  <si>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</si>
  <si>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</si>
  <si>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</si>
  <si>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</si>
  <si>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</si>
  <si>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</si>
  <si>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</si>
  <si>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</si>
  <si>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</si>
  <si>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</si>
  <si>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</si>
  <si>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</si>
  <si>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</si>
  <si>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</si>
  <si>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</si>
  <si>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</si>
  <si>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</si>
  <si>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</si>
  <si>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</si>
  <si>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</si>
  <si>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</si>
  <si>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</si>
  <si>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</si>
  <si>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</si>
  <si>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</si>
  <si>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</si>
  <si>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</si>
  <si>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</si>
  <si>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</si>
  <si>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</si>
  <si>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</si>
  <si>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</si>
  <si>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</si>
  <si>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</si>
  <si>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</si>
  <si>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</si>
  <si>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</si>
  <si>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</si>
  <si>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</si>
  <si>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</si>
  <si>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</si>
  <si>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</si>
  <si>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</si>
  <si>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</si>
  <si>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</si>
  <si>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</si>
  <si>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</si>
  <si>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</si>
  <si>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</si>
  <si>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</si>
  <si>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</si>
  <si>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</si>
  <si>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</si>
  <si>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</si>
  <si>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</si>
  <si>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</si>
  <si>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</si>
  <si>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</si>
  <si>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</si>
  <si>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</si>
  <si>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</si>
  <si>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</si>
  <si>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</si>
  <si>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</si>
  <si>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</si>
  <si>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</si>
  <si>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</si>
  <si>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</si>
  <si>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</si>
  <si>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</si>
  <si>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</si>
  <si>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</si>
  <si>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</si>
  <si>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</si>
  <si>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</si>
  <si>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</si>
  <si>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</si>
  <si>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</si>
  <si>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</si>
  <si>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</si>
  <si>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</si>
  <si>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</si>
  <si>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</si>
  <si>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</si>
  <si>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</si>
  <si>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</si>
  <si>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</si>
  <si>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</si>
  <si>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</si>
  <si>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</si>
  <si>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</si>
  <si>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</si>
  <si>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</si>
  <si>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</si>
  <si>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</si>
  <si>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</si>
  <si>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</si>
  <si>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</si>
  <si>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</si>
  <si>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</si>
  <si>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</si>
  <si>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</si>
  <si>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</si>
  <si>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</si>
  <si>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</si>
  <si>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</si>
  <si>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</si>
  <si>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</si>
  <si>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</si>
  <si>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</si>
  <si>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</si>
  <si>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</si>
  <si>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</si>
  <si>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</si>
  <si>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</si>
  <si>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</si>
  <si>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</si>
  <si>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</si>
  <si>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</si>
  <si>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</si>
  <si>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</si>
  <si>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</si>
  <si>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</si>
  <si>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</si>
  <si>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</si>
  <si>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</si>
  <si>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</si>
  <si>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</si>
  <si>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</si>
  <si>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</si>
  <si>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</si>
  <si>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</si>
  <si>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</si>
  <si>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</si>
  <si>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</si>
  <si>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</si>
  <si>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</si>
  <si>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</si>
  <si>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</si>
  <si>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</si>
  <si>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</si>
  <si>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</si>
  <si>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</si>
  <si>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</si>
  <si>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</si>
  <si>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</si>
  <si>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</si>
  <si>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</si>
  <si>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</si>
  <si>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</si>
  <si>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</si>
  <si>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</si>
  <si>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</si>
  <si>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</si>
  <si>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</si>
  <si>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</si>
  <si>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</si>
  <si>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</si>
  <si>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</si>
  <si>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</si>
  <si>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</si>
  <si>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</si>
  <si>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</si>
  <si>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</si>
  <si>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</si>
  <si>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</si>
  <si>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</si>
  <si>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</si>
  <si>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</si>
  <si>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</si>
  <si>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</si>
  <si>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</si>
  <si>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</si>
  <si>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</si>
  <si>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</si>
  <si>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</si>
  <si>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</si>
  <si>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</si>
  <si>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</si>
  <si>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</si>
  <si>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</si>
  <si>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</si>
  <si>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</si>
  <si>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</si>
  <si>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</si>
  <si>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</si>
  <si>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</si>
  <si>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</si>
  <si>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</si>
  <si>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</si>
  <si>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</si>
  <si>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</si>
  <si>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</si>
  <si>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</si>
  <si>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</si>
  <si>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</si>
  <si>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</si>
  <si>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</si>
  <si>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</si>
  <si>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</si>
  <si>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</si>
  <si>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</si>
  <si>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</si>
  <si>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</si>
  <si>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</si>
  <si>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</si>
  <si>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</si>
  <si>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</si>
  <si>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</si>
  <si>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</si>
  <si>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</si>
  <si>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</si>
  <si>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</si>
  <si>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</si>
  <si>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</si>
  <si>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</si>
  <si>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</si>
  <si>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</si>
  <si>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</si>
  <si>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</si>
  <si>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</si>
  <si>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</si>
  <si>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</si>
  <si>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</si>
  <si>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</si>
  <si>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</si>
  <si>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</si>
  <si>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</si>
  <si>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</si>
  <si>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</si>
  <si>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</si>
  <si>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</si>
  <si>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</si>
  <si>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</si>
  <si>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</si>
  <si>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</si>
  <si>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</si>
  <si>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</si>
  <si>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</si>
  <si>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</si>
  <si>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</si>
  <si>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</si>
  <si>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</si>
  <si>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</si>
  <si>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</si>
  <si>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</si>
  <si>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</si>
  <si>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</si>
  <si>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</si>
  <si>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</si>
  <si>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</si>
  <si>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</si>
  <si>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</si>
  <si>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</si>
  <si>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</si>
  <si>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</si>
  <si>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</si>
  <si>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</si>
  <si>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</si>
  <si>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</si>
  <si>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</si>
  <si>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</si>
  <si>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</si>
  <si>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</si>
  <si>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</si>
  <si>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</si>
  <si>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</si>
  <si>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</si>
  <si>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</si>
  <si>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</si>
  <si>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</si>
  <si>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</si>
  <si>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</si>
  <si>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</si>
  <si>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</si>
  <si>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</si>
  <si>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</si>
  <si>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</si>
  <si>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</si>
  <si>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</si>
  <si>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</si>
  <si>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</si>
  <si>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</si>
  <si>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</si>
  <si>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</si>
  <si>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</si>
  <si>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</si>
  <si>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</si>
  <si>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</si>
  <si>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</si>
  <si>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</si>
  <si>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</si>
  <si>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</si>
  <si>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</si>
  <si>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</si>
  <si>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</si>
  <si>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</si>
  <si>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</si>
  <si>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</si>
  <si>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</si>
  <si>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</si>
  <si>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</si>
  <si>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</si>
  <si>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</si>
  <si>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</si>
  <si>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</si>
  <si>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</si>
  <si>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</si>
  <si>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</si>
  <si>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</si>
  <si>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</si>
  <si>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</si>
  <si>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</si>
  <si>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</si>
  <si>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</si>
  <si>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</si>
  <si>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</si>
  <si>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</si>
  <si>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</si>
  <si>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</si>
  <si>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</si>
  <si>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</si>
  <si>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</si>
  <si>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</si>
  <si>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</si>
  <si>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</si>
  <si>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</si>
  <si>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</si>
  <si>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</si>
  <si>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</si>
  <si>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</si>
  <si>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</si>
  <si>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</si>
  <si>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</si>
  <si>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</si>
  <si>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</si>
  <si>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</si>
  <si>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</si>
  <si>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</si>
  <si>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</si>
  <si>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</si>
  <si>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</si>
  <si>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</si>
  <si>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</si>
  <si>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</si>
  <si>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</si>
  <si>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</si>
  <si>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</si>
  <si>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</si>
  <si>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</si>
  <si>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</si>
  <si>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</si>
  <si>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</si>
  <si>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</si>
  <si>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</si>
  <si>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</si>
  <si>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</si>
  <si>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</si>
  <si>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</si>
  <si>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</si>
  <si>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</si>
  <si>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</si>
  <si>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</si>
  <si>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</si>
  <si>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</si>
  <si>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</si>
  <si>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</si>
  <si>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</si>
  <si>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</si>
  <si>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</si>
  <si>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</si>
  <si>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</si>
  <si>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</si>
  <si>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</si>
  <si>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</si>
  <si>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</si>
  <si>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</si>
  <si>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</si>
  <si>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</si>
  <si>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</si>
  <si>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</si>
  <si>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</si>
  <si>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</si>
  <si>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</si>
  <si>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</si>
  <si>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</si>
  <si>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</si>
  <si>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</si>
  <si>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</si>
  <si>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</si>
  <si>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</si>
  <si>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</si>
  <si>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</si>
  <si>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</si>
  <si>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</si>
  <si>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</si>
  <si>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</si>
  <si>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</si>
  <si>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</si>
  <si>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</si>
  <si>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</si>
  <si>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</si>
  <si>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</si>
  <si>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</si>
  <si>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</si>
  <si>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</si>
  <si>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</si>
  <si>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</si>
  <si>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</si>
  <si>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</si>
  <si>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</si>
  <si>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</si>
  <si>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</si>
  <si>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</si>
  <si>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</si>
  <si>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</si>
  <si>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</si>
  <si>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</si>
  <si>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</si>
  <si>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</si>
  <si>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</si>
  <si>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</si>
  <si>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</si>
  <si>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</si>
  <si>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</si>
  <si>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</si>
  <si>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</si>
  <si>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</si>
  <si>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</si>
  <si>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</si>
  <si>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</si>
  <si>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</si>
  <si>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</si>
  <si>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</si>
  <si>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</si>
  <si>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</si>
  <si>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</si>
  <si>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</si>
  <si>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</si>
  <si>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</si>
  <si>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</si>
  <si>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</si>
  <si>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</si>
  <si>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</si>
  <si>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</si>
  <si>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</si>
  <si>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</si>
  <si>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</si>
  <si>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</si>
  <si>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</si>
  <si>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</si>
  <si>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</si>
  <si>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</si>
  <si>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</si>
  <si>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</si>
  <si>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</si>
  <si>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</si>
  <si>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</si>
  <si>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</si>
  <si>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</si>
  <si>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</si>
  <si>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</si>
  <si>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</si>
  <si>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</si>
  <si>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</si>
  <si>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</si>
  <si>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</si>
  <si>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</si>
  <si>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</si>
  <si>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</si>
  <si>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</si>
  <si>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</si>
  <si>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</si>
  <si>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</si>
  <si>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</si>
  <si>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</si>
  <si>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</si>
  <si>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</si>
  <si>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</si>
  <si>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</si>
  <si>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</si>
  <si>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</si>
  <si>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</si>
  <si>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</si>
  <si>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</si>
  <si>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</si>
  <si>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</si>
  <si>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</si>
  <si>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</si>
  <si>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</si>
  <si>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</si>
  <si>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</si>
  <si>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</si>
  <si>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</si>
  <si>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</si>
  <si>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</si>
  <si>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</si>
  <si>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</si>
  <si>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</si>
  <si>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</si>
  <si>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</si>
  <si>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</si>
  <si>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</si>
  <si>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</si>
  <si>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</si>
  <si>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</si>
  <si>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</si>
  <si>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</si>
  <si>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</si>
  <si>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</si>
  <si>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</si>
  <si>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</si>
  <si>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</si>
  <si>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</si>
  <si>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</si>
  <si>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</si>
  <si>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</si>
  <si>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</si>
  <si>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</si>
  <si>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</si>
  <si>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</si>
  <si>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</si>
  <si>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</si>
  <si>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</si>
  <si>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</si>
  <si>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</si>
  <si>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</si>
  <si>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</si>
  <si>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</si>
  <si>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</si>
  <si>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</si>
  <si>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</si>
  <si>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</si>
  <si>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</si>
  <si>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</si>
  <si>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</si>
  <si>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</si>
  <si>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</si>
  <si>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</si>
  <si>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</si>
  <si>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</si>
  <si>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</si>
  <si>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</si>
  <si>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</si>
  <si>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</si>
  <si>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</si>
  <si>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</si>
  <si>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</si>
  <si>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</si>
  <si>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</si>
  <si>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</si>
  <si>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</si>
  <si>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</si>
  <si>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</si>
  <si>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</si>
  <si>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</si>
  <si>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</si>
  <si>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</si>
  <si>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</si>
  <si>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</si>
  <si>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</si>
  <si>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</si>
  <si>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</si>
  <si>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</si>
  <si>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</si>
  <si>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</si>
  <si>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</si>
  <si>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</si>
  <si>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</si>
  <si>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</si>
  <si>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</si>
  <si>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</si>
  <si>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</si>
  <si>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</si>
  <si>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</si>
  <si>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</si>
  <si>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</si>
  <si>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</si>
  <si>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</si>
  <si>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</si>
  <si>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</si>
  <si>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</si>
  <si>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</si>
  <si>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</si>
  <si>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</si>
  <si>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</si>
  <si>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</si>
  <si>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</si>
  <si>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</si>
  <si>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</si>
  <si>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</si>
  <si>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</si>
  <si>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</si>
  <si>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</si>
  <si>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</si>
  <si>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</si>
  <si>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</si>
  <si>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</si>
  <si>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</si>
  <si>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</si>
  <si>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</si>
  <si>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</si>
  <si>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</si>
  <si>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</si>
  <si>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</si>
  <si>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</si>
  <si>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</si>
  <si>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</si>
  <si>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</si>
  <si>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</si>
  <si>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</si>
  <si>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</si>
  <si>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</si>
  <si>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</si>
  <si>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</si>
  <si>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</si>
  <si>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</si>
  <si>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</si>
  <si>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</si>
  <si>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</si>
  <si>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</si>
  <si>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</si>
  <si>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</si>
  <si>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</si>
  <si>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</si>
  <si>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</si>
  <si>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</si>
  <si>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</si>
  <si>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</si>
  <si>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</si>
  <si>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</si>
  <si>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</si>
  <si>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</si>
  <si>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</si>
  <si>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</si>
  <si>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</si>
  <si>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</si>
  <si>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</si>
  <si>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</si>
  <si>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</si>
  <si>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</si>
  <si>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</si>
  <si>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</si>
  <si>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</si>
  <si>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</si>
  <si>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</si>
  <si>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</si>
  <si>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</si>
  <si>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</si>
  <si>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</si>
  <si>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</si>
  <si>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</si>
  <si>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</si>
  <si>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</si>
  <si>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</si>
  <si>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</si>
  <si>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</si>
  <si>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</si>
  <si>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</si>
  <si>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</si>
  <si>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</si>
  <si>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</si>
  <si>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</si>
  <si>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</si>
  <si>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</si>
  <si>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</si>
  <si>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</si>
  <si>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</si>
  <si>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</si>
  <si>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</si>
  <si>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</si>
  <si>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</si>
  <si>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</si>
  <si>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</si>
  <si>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</si>
  <si>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</si>
  <si>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</si>
  <si>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</si>
  <si>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</si>
  <si>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</si>
  <si>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</si>
  <si>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</si>
  <si>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</si>
  <si>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</si>
  <si>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</si>
  <si>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</si>
  <si>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</si>
  <si>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</si>
  <si>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</si>
  <si>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</si>
  <si>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</si>
  <si>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</si>
  <si>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</si>
  <si>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</si>
  <si>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</si>
  <si>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</si>
  <si>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</si>
  <si>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</si>
  <si>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</si>
  <si>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</si>
  <si>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</si>
  <si>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</si>
  <si>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</si>
  <si>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</si>
  <si>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</si>
  <si>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</si>
  <si>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</si>
  <si>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</si>
  <si>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</si>
  <si>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</si>
  <si>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</si>
  <si>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</si>
  <si>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</si>
  <si>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</si>
  <si>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</si>
  <si>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</si>
  <si>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</si>
  <si>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</si>
  <si>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</si>
  <si>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</si>
  <si>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</si>
  <si>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</si>
  <si>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</si>
  <si>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</si>
  <si>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</si>
  <si>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</si>
  <si>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</si>
  <si>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</si>
  <si>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</si>
  <si>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</si>
  <si>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</si>
  <si>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</si>
  <si>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</si>
  <si>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</si>
  <si>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</si>
  <si>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</si>
  <si>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</si>
  <si>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</si>
  <si>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</si>
  <si>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</si>
  <si>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</si>
  <si>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</si>
  <si>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</si>
  <si>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</si>
  <si>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</si>
  <si>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</si>
  <si>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</si>
  <si>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</si>
  <si>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</si>
  <si>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</si>
  <si>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</si>
  <si>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</si>
  <si>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</si>
  <si>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</si>
  <si>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</si>
  <si>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</si>
  <si>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</si>
  <si>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</si>
  <si>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</si>
  <si>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</si>
  <si>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</si>
  <si>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</si>
  <si>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</si>
  <si>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</si>
  <si>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</si>
  <si>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</si>
  <si>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</si>
  <si>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</si>
  <si>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</si>
  <si>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</si>
  <si>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</si>
  <si>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</si>
  <si>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</si>
  <si>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</si>
  <si>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</si>
  <si>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</si>
  <si>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</si>
  <si>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</si>
  <si>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</si>
  <si>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</si>
  <si>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</si>
  <si>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</si>
  <si>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</si>
  <si>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</si>
  <si>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</si>
  <si>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</si>
  <si>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</si>
  <si>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</si>
  <si>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</si>
  <si>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</si>
  <si>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</si>
  <si>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</si>
  <si>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</si>
  <si>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</si>
  <si>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</si>
  <si>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</si>
  <si>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</si>
  <si>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</si>
  <si>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</si>
  <si>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</si>
  <si>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</si>
  <si>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</si>
  <si>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</si>
  <si>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</si>
  <si>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</si>
  <si>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</si>
  <si>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</si>
  <si>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</si>
  <si>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</si>
  <si>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</si>
  <si>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</si>
  <si>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</si>
  <si>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</si>
  <si>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</si>
  <si>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</si>
  <si>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</si>
  <si>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</si>
  <si>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</si>
  <si>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</si>
  <si>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</si>
  <si>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</si>
  <si>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</si>
  <si>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</si>
  <si>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</si>
  <si>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</si>
  <si>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</si>
  <si>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</si>
  <si>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</si>
  <si>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</si>
  <si>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</si>
  <si>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</si>
  <si>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</si>
  <si>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</si>
  <si>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</si>
  <si>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</si>
  <si>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</si>
  <si>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</si>
  <si>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</si>
  <si>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</si>
  <si>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</si>
  <si>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</si>
  <si>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</si>
  <si>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</si>
  <si>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</si>
  <si>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</si>
  <si>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</si>
  <si>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</si>
  <si>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</si>
  <si>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</si>
  <si>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</si>
  <si>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</si>
  <si>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</si>
  <si>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</si>
  <si>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</si>
  <si>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</si>
  <si>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</si>
  <si>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</si>
  <si>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</si>
  <si>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</si>
  <si>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</si>
  <si>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</si>
  <si>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</si>
  <si>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</si>
  <si>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</si>
  <si>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</si>
  <si>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</si>
  <si>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</si>
  <si>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</si>
  <si>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</si>
  <si>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</si>
  <si>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</si>
  <si>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</si>
  <si>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</si>
  <si>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</si>
  <si>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</si>
  <si>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</si>
  <si>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</si>
  <si>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</si>
  <si>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</si>
  <si>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</si>
  <si>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</si>
  <si>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</si>
  <si>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</si>
  <si>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</si>
  <si>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</si>
  <si>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</si>
  <si>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</si>
  <si>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</si>
  <si>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</si>
  <si>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</si>
  <si>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</si>
  <si>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</si>
  <si>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</si>
  <si>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</si>
  <si>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</si>
  <si>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</si>
  <si>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</si>
  <si>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</si>
  <si>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</si>
  <si>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</si>
  <si>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</si>
  <si>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</si>
  <si>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</si>
  <si>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</si>
  <si>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</si>
  <si>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</si>
  <si>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</si>
  <si>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</si>
  <si>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</si>
  <si>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</si>
  <si>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</si>
  <si>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</si>
  <si>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</si>
  <si>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</si>
  <si>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</si>
  <si>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</si>
  <si>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</si>
  <si>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</si>
  <si>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</si>
  <si>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</si>
  <si>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</si>
  <si>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</si>
  <si>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</si>
  <si>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</si>
  <si>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</si>
  <si>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</si>
  <si>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</si>
  <si>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</si>
  <si>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</si>
  <si>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</si>
  <si>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</si>
  <si>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</si>
  <si>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</si>
  <si>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</si>
  <si>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</si>
  <si>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</si>
  <si>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</si>
  <si>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</si>
  <si>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</si>
  <si>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</si>
  <si>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</si>
  <si>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</si>
  <si>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</si>
  <si>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</si>
  <si>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</si>
  <si>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</si>
  <si>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</si>
  <si>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</si>
  <si>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</si>
  <si>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</si>
  <si>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</si>
  <si>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</si>
  <si>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</si>
  <si>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</si>
  <si>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</si>
  <si>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</si>
  <si>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</si>
  <si>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</si>
  <si>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</si>
  <si>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</si>
  <si>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</si>
  <si>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</si>
  <si>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</si>
  <si>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</si>
  <si>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</si>
  <si>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</si>
  <si>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</si>
  <si>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</si>
  <si>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</si>
  <si>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</si>
  <si>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</si>
  <si>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</si>
  <si>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</si>
  <si>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</si>
  <si>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</si>
  <si>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</si>
  <si>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</si>
  <si>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</si>
  <si>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</si>
  <si>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</si>
  <si>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</si>
  <si>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</si>
  <si>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</si>
  <si>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</si>
  <si>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</si>
  <si>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</si>
  <si>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</si>
  <si>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</si>
  <si>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</si>
  <si>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</si>
  <si>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</si>
  <si>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</si>
  <si>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</si>
  <si>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</si>
  <si>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</si>
  <si>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</si>
  <si>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</si>
  <si>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</si>
  <si>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</si>
  <si>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</si>
  <si>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</si>
  <si>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</si>
  <si>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</si>
  <si>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</si>
  <si>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</si>
  <si>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</si>
  <si>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</si>
  <si>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</si>
  <si>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</si>
  <si>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</si>
  <si>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</si>
  <si>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</si>
  <si>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</si>
  <si>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</si>
  <si>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</si>
  <si>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</si>
  <si>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</si>
  <si>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</si>
  <si>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</si>
  <si>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</si>
  <si>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</si>
  <si>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</si>
  <si>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</si>
  <si>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</si>
  <si>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</si>
  <si>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</si>
  <si>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</si>
  <si>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</si>
  <si>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</si>
  <si>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</si>
  <si>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</si>
  <si>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</si>
  <si>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</si>
  <si>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</si>
  <si>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</si>
  <si>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</si>
  <si>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</si>
  <si>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</si>
  <si>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</si>
  <si>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</si>
  <si>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</si>
  <si>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</si>
  <si>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</si>
  <si>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</si>
  <si>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</si>
  <si>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</si>
  <si>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</si>
  <si>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</si>
  <si>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</si>
  <si>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</si>
  <si>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</si>
  <si>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</si>
  <si>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</si>
  <si>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</si>
  <si>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</si>
  <si>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</si>
  <si>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</si>
  <si>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</si>
  <si>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</si>
  <si>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</si>
  <si>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</si>
  <si>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</si>
  <si>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</si>
  <si>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</si>
  <si>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</si>
  <si>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</si>
  <si>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</si>
  <si>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</si>
  <si>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</si>
  <si>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</si>
  <si>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</si>
  <si>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</si>
  <si>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</si>
  <si>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</si>
  <si>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</si>
  <si>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</si>
  <si>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</si>
  <si>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</si>
  <si>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</si>
  <si>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</si>
  <si>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</si>
  <si>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</si>
  <si>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</si>
  <si>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</si>
  <si>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</si>
  <si>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</si>
  <si>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</si>
  <si>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</si>
  <si>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</si>
  <si>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</si>
  <si>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</si>
  <si>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</si>
  <si>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</si>
  <si>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</si>
  <si>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</si>
  <si>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</si>
  <si>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</si>
  <si>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</si>
  <si>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</si>
  <si>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</si>
  <si>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</si>
  <si>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</si>
  <si>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</si>
  <si>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</si>
  <si>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</si>
  <si>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</si>
  <si>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</si>
  <si>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</si>
  <si>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</si>
  <si>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</si>
  <si>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</si>
  <si>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</si>
  <si>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</si>
  <si>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</si>
  <si>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</si>
  <si>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</si>
  <si>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</si>
  <si>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</si>
  <si>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</si>
  <si>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</si>
  <si>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</si>
  <si>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</si>
  <si>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</si>
  <si>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</si>
  <si>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</si>
  <si>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</si>
  <si>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</si>
  <si>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</si>
  <si>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</si>
  <si>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</si>
  <si>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</si>
  <si>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</si>
  <si>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</si>
  <si>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</si>
  <si>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</si>
  <si>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</si>
  <si>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</si>
  <si>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</si>
  <si>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</si>
  <si>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</si>
  <si>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</si>
  <si>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</si>
  <si>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</si>
  <si>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</si>
  <si>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</si>
  <si>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</si>
  <si>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</si>
  <si>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</si>
  <si>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</si>
  <si>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</si>
  <si>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</si>
  <si>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</si>
  <si>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</si>
  <si>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</si>
  <si>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</si>
  <si>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</si>
  <si>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</si>
  <si>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</si>
  <si>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</si>
  <si>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</si>
  <si>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</si>
  <si>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</si>
  <si>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</si>
  <si>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</si>
  <si>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</si>
  <si>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</si>
  <si>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</si>
  <si>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</si>
  <si>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</si>
  <si>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</si>
  <si>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</si>
  <si>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</si>
  <si>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</si>
  <si>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</si>
  <si>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</si>
  <si>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</si>
  <si>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</si>
  <si>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</si>
  <si>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</si>
  <si>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</si>
  <si>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</si>
  <si>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</si>
  <si>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</si>
  <si>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</si>
  <si>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</si>
  <si>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</si>
  <si>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</si>
  <si>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</si>
  <si>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</si>
  <si>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</si>
  <si>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</si>
  <si>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</si>
  <si>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</si>
  <si>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</si>
  <si>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</si>
  <si>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</si>
  <si>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</si>
  <si>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</si>
  <si>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</si>
  <si>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</si>
  <si>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</si>
  <si>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</si>
  <si>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</si>
  <si>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</si>
  <si>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</si>
  <si>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</si>
  <si>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</si>
  <si>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</si>
  <si>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</si>
  <si>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</si>
  <si>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</si>
  <si>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</si>
  <si>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</si>
  <si>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</si>
  <si>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</si>
  <si>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</si>
  <si>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</si>
  <si>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</si>
  <si>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</si>
  <si>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</si>
  <si>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</si>
  <si>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</si>
  <si>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</si>
  <si>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</si>
  <si>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</si>
  <si>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</si>
  <si>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</si>
  <si>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</si>
  <si>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</si>
  <si>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</si>
  <si>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</si>
  <si>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</si>
  <si>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</si>
  <si>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</si>
  <si>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</si>
  <si>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</si>
  <si>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</si>
  <si>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</si>
  <si>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</si>
  <si>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</si>
  <si>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</si>
  <si>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</si>
  <si>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</si>
  <si>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</si>
  <si>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</si>
  <si>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</si>
  <si>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</si>
  <si>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</si>
  <si>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</si>
  <si>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</si>
  <si>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</si>
  <si>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</si>
  <si>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</si>
  <si>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</si>
  <si>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</si>
  <si>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</si>
  <si>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</si>
  <si>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</si>
  <si>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</si>
  <si>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</si>
  <si>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</si>
  <si>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</si>
  <si>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</si>
  <si>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</si>
  <si>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</si>
  <si>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</si>
  <si>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</si>
  <si>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</si>
  <si>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</si>
  <si>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</si>
  <si>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</si>
  <si>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</si>
  <si>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</si>
  <si>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</si>
  <si>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</si>
  <si>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</si>
  <si>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</si>
  <si>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</si>
  <si>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</si>
  <si>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</si>
  <si>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</si>
  <si>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</si>
  <si>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</si>
  <si>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</si>
  <si>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</si>
  <si>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</si>
  <si>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</si>
  <si>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</si>
  <si>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</si>
  <si>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</si>
  <si>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</si>
  <si>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</si>
  <si>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</si>
  <si>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</si>
  <si>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</si>
  <si>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</si>
  <si>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</si>
  <si>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</si>
  <si>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</si>
  <si>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</si>
  <si>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</si>
  <si>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</si>
  <si>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</si>
  <si>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</si>
  <si>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</si>
  <si>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</si>
  <si>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</si>
  <si>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</si>
  <si>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</si>
  <si>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</si>
  <si>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</si>
  <si>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</si>
  <si>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</si>
  <si>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</si>
  <si>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</si>
  <si>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</si>
  <si>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</si>
  <si>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</si>
  <si>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</si>
  <si>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</si>
  <si>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</si>
  <si>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</si>
  <si>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</si>
  <si>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</si>
  <si>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</si>
  <si>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</si>
  <si>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</si>
  <si>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</si>
  <si>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</si>
  <si>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</si>
  <si>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</si>
  <si>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</si>
  <si>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</si>
  <si>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</si>
  <si>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</si>
  <si>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</si>
  <si>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</si>
  <si>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</si>
  <si>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</si>
  <si>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</si>
  <si>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</si>
  <si>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</si>
  <si>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</si>
  <si>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</si>
  <si>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</si>
  <si>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</si>
  <si>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</si>
  <si>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</si>
  <si>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</si>
  <si>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</si>
  <si>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</si>
  <si>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</si>
  <si>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</si>
  <si>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</si>
  <si>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</si>
  <si>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</si>
  <si>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</si>
  <si>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</si>
  <si>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</si>
  <si>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</si>
  <si>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</si>
  <si>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</si>
  <si>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</si>
  <si>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</si>
  <si>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</si>
  <si>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</si>
  <si>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</si>
  <si>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</si>
  <si>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</si>
  <si>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</si>
  <si>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</si>
  <si>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</si>
  <si>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</si>
  <si>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</si>
  <si>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</si>
  <si>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</si>
  <si>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</si>
  <si>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</si>
  <si>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</si>
  <si>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</si>
  <si>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</si>
  <si>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</si>
  <si>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</si>
  <si>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</si>
  <si>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</si>
  <si>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</si>
  <si>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</si>
  <si>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</si>
  <si>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</si>
  <si>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</si>
  <si>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</si>
  <si>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</si>
  <si>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</si>
  <si>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</si>
  <si>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</si>
  <si>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</si>
  <si>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</si>
  <si>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</si>
  <si>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</si>
  <si>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</si>
  <si>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</si>
  <si>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</si>
  <si>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</si>
  <si>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</si>
  <si>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</si>
  <si>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</si>
  <si>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</si>
  <si>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</si>
  <si>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</si>
  <si>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</si>
  <si>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</si>
  <si>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</si>
  <si>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</si>
  <si>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</si>
  <si>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</si>
  <si>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</si>
  <si>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</si>
  <si>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</si>
  <si>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</si>
  <si>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</si>
  <si>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</si>
  <si>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</si>
  <si>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</si>
  <si>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</si>
  <si>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</si>
  <si>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</si>
  <si>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</si>
  <si>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</si>
  <si>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</si>
  <si>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</si>
  <si>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</si>
  <si>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</si>
  <si>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</si>
  <si>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</si>
  <si>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</si>
  <si>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</si>
  <si>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</si>
  <si>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</si>
  <si>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</si>
  <si>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</si>
  <si>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</si>
  <si>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</si>
  <si>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</si>
  <si>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</si>
  <si>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</si>
  <si>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</si>
  <si>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</si>
  <si>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</si>
  <si>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</si>
  <si>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</si>
  <si>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</si>
  <si>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</si>
  <si>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</si>
  <si>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</si>
  <si>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</si>
  <si>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</si>
  <si>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</si>
  <si>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</si>
  <si>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</si>
  <si>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</si>
  <si>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</si>
  <si>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</si>
  <si>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</si>
  <si>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</si>
  <si>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</si>
  <si>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</si>
  <si>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</si>
  <si>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</si>
  <si>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</si>
  <si>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</si>
  <si>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</si>
  <si>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</si>
  <si>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</si>
  <si>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</si>
  <si>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</si>
  <si>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</si>
  <si>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</si>
  <si>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</si>
  <si>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</si>
  <si>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</si>
  <si>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</si>
  <si>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</si>
  <si>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</si>
  <si>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</si>
  <si>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</si>
  <si>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</si>
  <si>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</si>
  <si>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</si>
  <si>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</si>
  <si>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</si>
  <si>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</si>
  <si>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</si>
  <si>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</si>
  <si>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</si>
  <si>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</si>
  <si>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</si>
  <si>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</si>
  <si>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</si>
  <si>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</si>
  <si>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</si>
  <si>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</si>
  <si>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</si>
  <si>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</si>
  <si>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</si>
  <si>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</si>
  <si>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</si>
  <si>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</si>
  <si>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</si>
  <si>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</si>
  <si>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</si>
  <si>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</si>
  <si>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</si>
  <si>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</si>
  <si>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</si>
  <si>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</si>
  <si>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</si>
  <si>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</si>
  <si>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</si>
  <si>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</si>
  <si>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</si>
  <si>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</si>
  <si>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</si>
  <si>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</si>
  <si>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</si>
  <si>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</si>
  <si>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</si>
  <si>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</si>
  <si>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</si>
  <si>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</si>
  <si>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</si>
  <si>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</si>
  <si>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</si>
  <si>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</si>
  <si>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</si>
  <si>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</si>
  <si>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</si>
  <si>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</si>
  <si>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</si>
  <si>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</si>
  <si>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</si>
  <si>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</si>
  <si>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</si>
  <si>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</si>
  <si>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</si>
  <si>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</si>
  <si>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</si>
  <si>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</si>
  <si>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</si>
  <si>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</si>
  <si>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</si>
  <si>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</si>
  <si>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</si>
  <si>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</si>
  <si>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</si>
  <si>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</si>
  <si>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</si>
  <si>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</si>
  <si>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</si>
  <si>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</si>
  <si>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</si>
  <si>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</si>
  <si>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</si>
  <si>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</si>
  <si>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</si>
  <si>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</si>
  <si>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</si>
  <si>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</si>
  <si>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</si>
  <si>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</si>
  <si>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</si>
  <si>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</si>
  <si>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</si>
  <si>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</si>
  <si>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</si>
  <si>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</si>
  <si>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</si>
  <si>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</si>
  <si>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</si>
  <si>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</si>
  <si>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</si>
  <si>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</si>
  <si>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</si>
  <si>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</si>
  <si>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</si>
  <si>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</si>
  <si>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</si>
  <si>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</si>
  <si>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</si>
  <si>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</si>
  <si>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</si>
  <si>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</si>
  <si>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</si>
  <si>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</si>
  <si>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</si>
  <si>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</si>
  <si>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</si>
  <si>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</si>
  <si>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</si>
  <si>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</si>
  <si>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</si>
  <si>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</si>
  <si>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</si>
  <si>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</si>
  <si>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</si>
  <si>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</si>
  <si>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</si>
  <si>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</si>
  <si>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</si>
  <si>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</si>
  <si>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</si>
  <si>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</si>
  <si>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</si>
  <si>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</si>
  <si>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</si>
  <si>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</si>
  <si>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</si>
  <si>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</si>
  <si>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</si>
  <si>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</si>
  <si>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</si>
  <si>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</si>
  <si>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</si>
  <si>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</si>
  <si>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</si>
  <si>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</si>
  <si>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</si>
  <si>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</si>
  <si>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</si>
  <si>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</si>
  <si>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</si>
  <si>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</si>
  <si>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</si>
  <si>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</si>
  <si>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</si>
  <si>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</si>
  <si>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</si>
  <si>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</si>
  <si>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</si>
  <si>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</si>
  <si>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</si>
  <si>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</si>
  <si>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</si>
  <si>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</si>
  <si>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</si>
  <si>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</si>
  <si>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</si>
  <si>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</si>
  <si>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</si>
  <si>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</si>
  <si>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</si>
  <si>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</si>
  <si>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</si>
  <si>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</si>
  <si>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</si>
  <si>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</si>
  <si>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</si>
  <si>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</si>
  <si>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</si>
  <si>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</si>
  <si>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</si>
  <si>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</si>
  <si>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</si>
  <si>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</si>
  <si>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</si>
  <si>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</si>
  <si>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</si>
  <si>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</si>
  <si>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</si>
  <si>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</si>
  <si>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</si>
  <si>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</si>
  <si>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</si>
  <si>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</si>
  <si>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</si>
  <si>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</si>
  <si>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</si>
  <si>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</si>
  <si>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</si>
  <si>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</si>
  <si>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</si>
  <si>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</si>
  <si>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</si>
  <si>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</si>
  <si>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</si>
  <si>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</si>
  <si>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</si>
  <si>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</si>
  <si>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</si>
  <si>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</si>
  <si>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</si>
  <si>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</si>
  <si>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</si>
  <si>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</si>
  <si>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</si>
  <si>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</si>
  <si>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</si>
  <si>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</si>
  <si>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</si>
  <si>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</si>
  <si>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</si>
  <si>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</si>
  <si>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</si>
  <si>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</si>
  <si>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</si>
  <si>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</si>
  <si>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</si>
  <si>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</si>
  <si>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</si>
  <si>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</si>
  <si>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</si>
  <si>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</si>
  <si>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</si>
  <si>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</si>
  <si>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</si>
  <si>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</si>
  <si>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</si>
  <si>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</si>
  <si>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</si>
  <si>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</si>
  <si>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</si>
  <si>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</si>
  <si>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</si>
  <si>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</si>
  <si>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</si>
  <si>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</si>
  <si>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</si>
  <si>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</si>
  <si>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</si>
  <si>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</si>
  <si>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</si>
  <si>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</si>
  <si>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</si>
  <si>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</si>
  <si>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</si>
  <si>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</si>
  <si>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</si>
  <si>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</si>
  <si>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</si>
  <si>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</si>
  <si>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</si>
  <si>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</si>
  <si>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</si>
  <si>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</si>
  <si>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</si>
  <si>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</si>
  <si>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</si>
  <si>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</si>
  <si>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</si>
  <si>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</si>
  <si>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</si>
  <si>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</si>
  <si>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</si>
  <si>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</si>
  <si>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</si>
  <si>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</si>
  <si>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</si>
  <si>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</si>
  <si>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</si>
  <si>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</si>
  <si>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</si>
  <si>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</si>
  <si>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</si>
  <si>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</si>
  <si>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</si>
  <si>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</si>
  <si>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</si>
  <si>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</si>
  <si>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</si>
  <si>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</si>
  <si>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</si>
  <si>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</si>
  <si>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</si>
  <si>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</si>
  <si>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</si>
  <si>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</si>
  <si>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</si>
  <si>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</si>
  <si>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</si>
  <si>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</si>
  <si>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</si>
  <si>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</si>
  <si>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</si>
  <si>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</si>
  <si>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</si>
  <si>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</si>
  <si>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</si>
  <si>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</si>
  <si>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</si>
  <si>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</si>
  <si>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</si>
  <si>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</si>
  <si>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</si>
  <si>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</si>
  <si>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</si>
  <si>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</si>
  <si>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</si>
  <si>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</si>
  <si>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</si>
  <si>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</si>
  <si>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</si>
  <si>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</si>
  <si>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</si>
  <si>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</si>
  <si>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</si>
  <si>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</si>
  <si>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</si>
  <si>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</si>
  <si>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</si>
  <si>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</si>
  <si>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</si>
  <si>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</si>
  <si>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</si>
  <si>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</si>
  <si>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</si>
  <si>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</si>
  <si>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</si>
  <si>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</si>
  <si>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</si>
  <si>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</si>
  <si>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</si>
  <si>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</si>
  <si>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</si>
  <si>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</si>
  <si>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</si>
  <si>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</si>
  <si>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</si>
  <si>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</si>
  <si>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</si>
  <si>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</si>
  <si>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</si>
  <si>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</si>
  <si>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</si>
  <si>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</si>
  <si>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</si>
  <si>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</si>
  <si>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</si>
  <si>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</si>
  <si>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</si>
  <si>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</si>
  <si>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</si>
  <si>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</si>
  <si>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</si>
  <si>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</si>
  <si>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</si>
  <si>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</si>
  <si>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</si>
  <si>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</si>
  <si>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</si>
  <si>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</si>
  <si>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</si>
  <si>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</si>
  <si>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</si>
  <si>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</si>
  <si>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</si>
  <si>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</si>
  <si>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</si>
  <si>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</si>
  <si>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</si>
  <si>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</si>
  <si>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</si>
  <si>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</si>
  <si>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</si>
  <si>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</si>
  <si>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</si>
  <si>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</si>
  <si>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</si>
  <si>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</si>
  <si>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</si>
  <si>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</si>
  <si>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</si>
  <si>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</si>
  <si>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</si>
  <si>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</si>
  <si>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</si>
  <si>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</si>
  <si>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</si>
  <si>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</si>
  <si>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</si>
  <si>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</si>
  <si>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</si>
  <si>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</si>
  <si>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</si>
  <si>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</si>
  <si>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</si>
  <si>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</si>
  <si>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</si>
  <si>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</si>
  <si>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</si>
  <si>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</si>
  <si>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</si>
  <si>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</si>
  <si>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</si>
  <si>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</si>
  <si>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</si>
  <si>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</si>
  <si>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</si>
  <si>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</si>
  <si>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</si>
  <si>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</si>
  <si>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</si>
  <si>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</si>
  <si>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</si>
  <si>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</si>
  <si>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</si>
  <si>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</si>
  <si>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</si>
  <si>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</si>
  <si>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</si>
  <si>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</si>
  <si>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</si>
  <si>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</si>
  <si>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</si>
  <si>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</si>
  <si>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</si>
  <si>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</si>
  <si>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</si>
  <si>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</si>
  <si>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</si>
  <si>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</si>
  <si>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</si>
  <si>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</si>
  <si>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</si>
  <si>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</si>
  <si>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</si>
  <si>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</si>
  <si>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</si>
  <si>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</si>
  <si>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</si>
  <si>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</si>
  <si>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</si>
  <si>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</si>
  <si>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</si>
  <si>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</si>
  <si>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</si>
  <si>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</si>
  <si>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</si>
  <si>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</si>
  <si>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</si>
  <si>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</si>
  <si>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</si>
  <si>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</si>
  <si>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</si>
  <si>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</si>
  <si>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</si>
  <si>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</si>
  <si>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</si>
  <si>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</si>
  <si>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</si>
  <si>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</si>
  <si>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</si>
  <si>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</si>
  <si>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</si>
  <si>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</si>
  <si>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</si>
  <si>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</si>
  <si>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</si>
  <si>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</si>
  <si>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</si>
  <si>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</si>
  <si>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</si>
  <si>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</si>
  <si>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</si>
  <si>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</si>
  <si>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</si>
  <si>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</si>
  <si>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</si>
  <si>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</si>
  <si>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</si>
  <si>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</si>
  <si>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</si>
  <si>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</si>
  <si>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</si>
  <si>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</si>
  <si>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</si>
  <si>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</si>
  <si>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</si>
  <si>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</si>
  <si>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</si>
  <si>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</si>
  <si>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</si>
  <si>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</si>
  <si>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</si>
  <si>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</si>
  <si>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</si>
  <si>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</si>
  <si>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</si>
  <si>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</si>
  <si>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</si>
  <si>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</si>
  <si>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</si>
  <si>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</si>
  <si>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</si>
  <si>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</si>
  <si>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</si>
  <si>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</si>
  <si>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</si>
  <si>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</si>
  <si>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</si>
  <si>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</si>
  <si>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</si>
  <si>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</si>
  <si>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</si>
  <si>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</si>
  <si>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</si>
  <si>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</si>
  <si>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</si>
  <si>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</si>
  <si>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</si>
  <si>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</si>
  <si>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</si>
  <si>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</si>
  <si>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</si>
  <si>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</si>
  <si>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</si>
  <si>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</si>
  <si>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</si>
  <si>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</si>
  <si>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</si>
  <si>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</si>
  <si>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</si>
  <si>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</si>
  <si>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</si>
  <si>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</si>
  <si>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</si>
  <si>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</si>
  <si>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</si>
  <si>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</si>
  <si>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</si>
  <si>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</si>
  <si>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</si>
  <si>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</si>
  <si>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</si>
  <si>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</si>
  <si>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</si>
  <si>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</si>
  <si>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</si>
  <si>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</si>
  <si>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</si>
  <si>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</si>
  <si>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</si>
  <si>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</si>
  <si>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</si>
  <si>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</si>
  <si>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</si>
  <si>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</si>
  <si>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</si>
  <si>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</si>
  <si>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</si>
  <si>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</si>
  <si>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</si>
  <si>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</si>
  <si>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</si>
  <si>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</si>
  <si>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</si>
  <si>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</si>
  <si>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</si>
  <si>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</si>
  <si>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</si>
  <si>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</si>
  <si>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</si>
  <si>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</si>
  <si>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</si>
  <si>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</si>
  <si>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</si>
  <si>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</si>
  <si>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</si>
  <si>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</si>
  <si>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</si>
  <si>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</si>
  <si>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</si>
  <si>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</si>
  <si>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</si>
  <si>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</si>
  <si>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</si>
  <si>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</si>
  <si>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</si>
  <si>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</si>
  <si>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</si>
  <si>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</si>
  <si>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</si>
  <si>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</si>
  <si>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</si>
  <si>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</si>
  <si>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</si>
  <si>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</si>
  <si>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</si>
  <si>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</si>
  <si>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</si>
  <si>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</si>
  <si>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</si>
  <si>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</si>
  <si>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</si>
  <si>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</si>
  <si>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</si>
  <si>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</si>
  <si>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</si>
  <si>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</si>
  <si>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</si>
  <si>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</si>
  <si>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</si>
  <si>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</si>
  <si>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</si>
  <si>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</si>
  <si>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</si>
  <si>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</si>
  <si>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</si>
  <si>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</si>
  <si>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</si>
  <si>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</si>
  <si>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</si>
  <si>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</si>
  <si>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</si>
  <si>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</si>
  <si>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</si>
  <si>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</si>
  <si>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</si>
  <si>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</si>
  <si>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</si>
  <si>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</si>
  <si>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</si>
  <si>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</si>
  <si>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</si>
  <si>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</si>
  <si>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</si>
  <si>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</si>
  <si>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</si>
  <si>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</si>
  <si>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</si>
  <si>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</si>
  <si>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</si>
  <si>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</si>
  <si>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</si>
  <si>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</si>
  <si>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</si>
  <si>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</si>
  <si>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</si>
  <si>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</si>
  <si>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</si>
  <si>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</si>
  <si>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</si>
  <si>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</si>
  <si>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</si>
  <si>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</si>
  <si>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</si>
  <si>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</si>
  <si>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</si>
  <si>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</si>
  <si>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</si>
  <si>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</si>
  <si>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</si>
  <si>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</si>
  <si>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</si>
  <si>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</si>
  <si>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</si>
  <si>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</si>
  <si>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</si>
  <si>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</si>
  <si>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</si>
  <si>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</si>
  <si>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</si>
  <si>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</si>
  <si>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</si>
  <si>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</si>
  <si>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</si>
  <si>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</si>
  <si>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</si>
  <si>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</si>
  <si>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</si>
  <si>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</si>
  <si>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</si>
  <si>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</si>
  <si>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</si>
  <si>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</si>
  <si>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</si>
  <si>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</si>
  <si>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</si>
  <si>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</si>
  <si>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</si>
  <si>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</si>
  <si>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</si>
  <si>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</si>
  <si>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</si>
  <si>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</si>
  <si>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</si>
  <si>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</si>
  <si>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</si>
  <si>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</si>
  <si>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</si>
  <si>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</si>
  <si>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</si>
  <si>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</si>
  <si>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</si>
  <si>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</si>
  <si>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</si>
  <si>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</si>
  <si>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</si>
  <si>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</si>
  <si>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</si>
  <si>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</si>
  <si>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</si>
  <si>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</si>
  <si>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</si>
  <si>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</si>
  <si>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</si>
  <si>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</si>
  <si>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</si>
  <si>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</si>
  <si>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</si>
  <si>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</si>
  <si>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</si>
  <si>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</si>
  <si>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</si>
  <si>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</si>
  <si>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</si>
  <si>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</si>
  <si>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</si>
  <si>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</si>
  <si>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</si>
  <si>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</si>
  <si>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</si>
  <si>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</si>
  <si>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</si>
  <si>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</si>
  <si>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</si>
  <si>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</si>
  <si>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</si>
  <si>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</si>
  <si>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</si>
  <si>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</si>
  <si>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</si>
  <si>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</si>
  <si>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</si>
  <si>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</si>
  <si>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</si>
  <si>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</si>
  <si>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</si>
  <si>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</si>
  <si>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</si>
  <si>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</si>
  <si>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</si>
  <si>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</si>
  <si>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</si>
  <si>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</si>
  <si>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</si>
  <si>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</si>
  <si>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</si>
  <si>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</si>
  <si>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</si>
  <si>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</si>
  <si>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</si>
  <si>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</si>
  <si>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</si>
  <si>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</si>
  <si>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</si>
  <si>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</si>
  <si>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</si>
  <si>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</si>
  <si>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</si>
  <si>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</si>
  <si>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</si>
  <si>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</si>
  <si>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</si>
  <si>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</si>
  <si>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</si>
  <si>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</si>
  <si>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</si>
  <si>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</si>
  <si>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</si>
  <si>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</si>
  <si>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</si>
  <si>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</si>
  <si>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</si>
  <si>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</si>
  <si>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</si>
  <si>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</si>
  <si>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</si>
  <si>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</si>
  <si>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</si>
  <si>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</si>
  <si>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</si>
  <si>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</si>
  <si>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</si>
  <si>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</si>
  <si>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</si>
  <si>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</si>
  <si>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</si>
  <si>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</si>
  <si>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</si>
  <si>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</si>
  <si>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</si>
  <si>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</si>
  <si>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</si>
  <si>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</si>
  <si>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</si>
  <si>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</si>
  <si>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</si>
  <si>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</si>
  <si>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</si>
  <si>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</si>
  <si>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</si>
  <si>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</si>
  <si>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</si>
  <si>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</si>
  <si>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</si>
  <si>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</si>
  <si>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</si>
  <si>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</si>
  <si>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</si>
  <si>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</si>
  <si>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</si>
  <si>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</si>
  <si>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</si>
  <si>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</si>
  <si>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</si>
  <si>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</si>
  <si>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</si>
  <si>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</si>
  <si>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</si>
  <si>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</si>
  <si>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</si>
  <si>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</si>
  <si>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</si>
  <si>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</si>
  <si>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</si>
  <si>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</si>
  <si>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</si>
  <si>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</si>
  <si>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</si>
  <si>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</si>
  <si>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</si>
  <si>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</si>
  <si>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</si>
  <si>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</si>
  <si>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</si>
  <si>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</si>
  <si>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</si>
  <si>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</si>
  <si>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</si>
  <si>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</si>
  <si>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</si>
  <si>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</si>
  <si>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</si>
  <si>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</si>
  <si>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</si>
  <si>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</si>
  <si>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</si>
  <si>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</si>
  <si>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</si>
  <si>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</si>
  <si>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</si>
  <si>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</si>
  <si>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</si>
  <si>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</si>
  <si>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</si>
  <si>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</si>
  <si>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</si>
  <si>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</si>
  <si>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</si>
  <si>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</si>
  <si>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</si>
  <si>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</si>
  <si>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</si>
  <si>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</si>
  <si>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</si>
  <si>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</si>
  <si>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</si>
  <si>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</si>
  <si>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</si>
  <si>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</si>
  <si>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</si>
  <si>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</si>
  <si>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</si>
  <si>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</si>
  <si>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</si>
  <si>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</si>
  <si>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</si>
  <si>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</si>
  <si>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</si>
  <si>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</si>
  <si>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</si>
  <si>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</si>
  <si>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</si>
  <si>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</si>
  <si>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</si>
  <si>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</si>
  <si>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</si>
  <si>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</si>
  <si>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D:\Desktop\99.2.新住所録管理(zz2)-v3\1.1.input-TestCase\M-②Archives-v1.0.0-20230515.xlsx</t>
    <phoneticPr fontId="17"/>
  </si>
  <si>
    <t>del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</si>
</sst>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2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5" sqref="L5:AE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478" t="s">
        <v>628</v>
      </c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D1" s="478"/>
      <c r="AE1" s="478"/>
      <c r="AF1" s="478"/>
      <c r="AG1" s="478"/>
      <c r="AH1" s="478"/>
      <c r="AI1" s="478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  <c r="R2" s="479"/>
      <c r="S2" s="479"/>
      <c r="T2" s="479"/>
      <c r="U2" s="479"/>
      <c r="V2" s="479"/>
      <c r="W2" s="479"/>
      <c r="X2" s="479"/>
      <c r="Y2" s="479"/>
      <c r="Z2" s="479"/>
      <c r="AA2" s="479"/>
      <c r="AB2" s="479"/>
      <c r="AC2" s="479"/>
      <c r="AD2" s="479"/>
      <c r="AE2" s="479"/>
      <c r="AF2" s="479"/>
      <c r="AG2" s="479"/>
      <c r="AH2" s="479"/>
      <c r="AI2" s="479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481" t="s">
        <v>626</v>
      </c>
      <c r="B3" s="482"/>
      <c r="C3" s="482"/>
      <c r="D3" s="482"/>
      <c r="E3" s="482"/>
      <c r="F3" s="483"/>
      <c r="G3" s="490" t="s">
        <v>625</v>
      </c>
      <c r="H3" s="491"/>
      <c r="I3" s="491"/>
      <c r="J3" s="491"/>
      <c r="K3" s="492"/>
      <c r="L3" s="522" t="s">
        <v>673</v>
      </c>
      <c r="M3" s="523"/>
      <c r="N3" s="523"/>
      <c r="O3" s="523"/>
      <c r="P3" s="523"/>
      <c r="Q3" s="523"/>
      <c r="R3" s="523"/>
      <c r="S3" s="523"/>
      <c r="T3" s="523"/>
      <c r="U3" s="499" t="s">
        <v>672</v>
      </c>
      <c r="V3" s="499"/>
      <c r="W3" s="499"/>
      <c r="X3" s="499"/>
      <c r="Y3" s="499"/>
      <c r="Z3" s="499"/>
      <c r="AA3" s="499"/>
      <c r="AB3" s="499"/>
      <c r="AC3" s="499"/>
      <c r="AD3" s="499"/>
      <c r="AE3" s="499"/>
      <c r="AF3" s="500" t="s">
        <v>630</v>
      </c>
      <c r="AG3" s="501"/>
      <c r="AH3" s="501"/>
      <c r="AI3" s="501"/>
      <c r="AJ3" s="501"/>
      <c r="AK3" s="490" t="s">
        <v>3366</v>
      </c>
      <c r="AL3" s="491"/>
      <c r="AM3" s="491"/>
      <c r="AN3" s="491"/>
      <c r="AO3" s="492"/>
      <c r="AP3" s="449"/>
      <c r="AQ3" s="327"/>
    </row>
    <row r="4" spans="1:59" ht="39.950000000000003" customHeight="1" thickBot="1">
      <c r="A4" s="464" t="s">
        <v>629</v>
      </c>
      <c r="B4" s="465"/>
      <c r="C4" s="465"/>
      <c r="D4" s="465"/>
      <c r="E4" s="465"/>
      <c r="F4" s="466"/>
      <c r="G4" s="467" t="s">
        <v>624</v>
      </c>
      <c r="H4" s="468"/>
      <c r="I4" s="468"/>
      <c r="J4" s="468"/>
      <c r="K4" s="469"/>
      <c r="L4" s="524" t="s">
        <v>3356</v>
      </c>
      <c r="M4" s="525"/>
      <c r="N4" s="525"/>
      <c r="O4" s="525"/>
      <c r="P4" s="525"/>
      <c r="Q4" s="525"/>
      <c r="R4" s="525"/>
      <c r="S4" s="525"/>
      <c r="T4" s="525"/>
      <c r="U4" s="525"/>
      <c r="V4" s="525"/>
      <c r="W4" s="525"/>
      <c r="X4" s="525"/>
      <c r="Y4" s="525"/>
      <c r="Z4" s="525"/>
      <c r="AA4" s="525"/>
      <c r="AB4" s="525"/>
      <c r="AC4" s="525"/>
      <c r="AD4" s="525"/>
      <c r="AE4" s="526"/>
      <c r="AF4" s="473" t="s">
        <v>631</v>
      </c>
      <c r="AG4" s="474"/>
      <c r="AH4" s="474"/>
      <c r="AI4" s="474"/>
      <c r="AJ4" s="474"/>
      <c r="AK4" s="467" t="s">
        <v>3362</v>
      </c>
      <c r="AL4" s="468"/>
      <c r="AM4" s="468"/>
      <c r="AN4" s="468"/>
      <c r="AO4" s="469"/>
      <c r="AP4" s="450"/>
      <c r="AQ4" s="327"/>
    </row>
    <row r="5" spans="1:59" ht="39.950000000000003" customHeight="1" thickBot="1">
      <c r="A5" s="464" t="s">
        <v>3359</v>
      </c>
      <c r="B5" s="465"/>
      <c r="C5" s="465"/>
      <c r="D5" s="465"/>
      <c r="E5" s="465"/>
      <c r="F5" s="466"/>
      <c r="G5" s="467" t="s">
        <v>3360</v>
      </c>
      <c r="H5" s="468"/>
      <c r="I5" s="468"/>
      <c r="J5" s="468"/>
      <c r="K5" s="469"/>
      <c r="L5" s="470" t="s">
        <v>6332</v>
      </c>
      <c r="M5" s="471"/>
      <c r="N5" s="471"/>
      <c r="O5" s="471"/>
      <c r="P5" s="471"/>
      <c r="Q5" s="471"/>
      <c r="R5" s="471"/>
      <c r="S5" s="471"/>
      <c r="T5" s="471"/>
      <c r="U5" s="471"/>
      <c r="V5" s="471"/>
      <c r="W5" s="471"/>
      <c r="X5" s="471"/>
      <c r="Y5" s="471"/>
      <c r="Z5" s="471"/>
      <c r="AA5" s="471"/>
      <c r="AB5" s="471"/>
      <c r="AC5" s="471"/>
      <c r="AD5" s="471"/>
      <c r="AE5" s="472"/>
      <c r="AF5" s="473" t="s">
        <v>3361</v>
      </c>
      <c r="AG5" s="474"/>
      <c r="AH5" s="474"/>
      <c r="AI5" s="474"/>
      <c r="AJ5" s="474"/>
      <c r="AK5" s="467" t="s">
        <v>3363</v>
      </c>
      <c r="AL5" s="468"/>
      <c r="AM5" s="468"/>
      <c r="AN5" s="468"/>
      <c r="AO5" s="469"/>
      <c r="AP5" s="450"/>
      <c r="AQ5" s="327"/>
    </row>
    <row r="6" spans="1:59" ht="39.950000000000003" customHeight="1" thickBot="1">
      <c r="A6" s="484" t="s">
        <v>666</v>
      </c>
      <c r="B6" s="485"/>
      <c r="C6" s="485"/>
      <c r="D6" s="485"/>
      <c r="E6" s="485"/>
      <c r="F6" s="486"/>
      <c r="G6" s="493" t="s">
        <v>632</v>
      </c>
      <c r="H6" s="494"/>
      <c r="I6" s="494"/>
      <c r="J6" s="494"/>
      <c r="K6" s="495"/>
      <c r="L6" s="470" t="s">
        <v>3357</v>
      </c>
      <c r="M6" s="471"/>
      <c r="N6" s="471"/>
      <c r="O6" s="471"/>
      <c r="P6" s="471"/>
      <c r="Q6" s="471"/>
      <c r="R6" s="471"/>
      <c r="S6" s="471"/>
      <c r="T6" s="471"/>
      <c r="U6" s="471"/>
      <c r="V6" s="471"/>
      <c r="W6" s="471"/>
      <c r="X6" s="471"/>
      <c r="Y6" s="471"/>
      <c r="Z6" s="471"/>
      <c r="AA6" s="471"/>
      <c r="AB6" s="471"/>
      <c r="AC6" s="471"/>
      <c r="AD6" s="471"/>
      <c r="AE6" s="472"/>
      <c r="AF6" s="514" t="s">
        <v>667</v>
      </c>
      <c r="AG6" s="515"/>
      <c r="AH6" s="515"/>
      <c r="AI6" s="515"/>
      <c r="AJ6" s="515"/>
      <c r="AK6" s="467" t="s">
        <v>3364</v>
      </c>
      <c r="AL6" s="468"/>
      <c r="AM6" s="468"/>
      <c r="AN6" s="468"/>
      <c r="AO6" s="469"/>
      <c r="AP6" s="450"/>
      <c r="AQ6" s="327"/>
      <c r="AR6" s="320"/>
      <c r="AS6" s="320"/>
      <c r="AT6" s="320"/>
      <c r="AU6" s="320"/>
    </row>
    <row r="7" spans="1:59" ht="39.950000000000003" customHeight="1">
      <c r="A7" s="487" t="s">
        <v>668</v>
      </c>
      <c r="B7" s="488"/>
      <c r="C7" s="488"/>
      <c r="D7" s="488"/>
      <c r="E7" s="488"/>
      <c r="F7" s="489"/>
      <c r="G7" s="493" t="s">
        <v>623</v>
      </c>
      <c r="H7" s="494"/>
      <c r="I7" s="494"/>
      <c r="J7" s="494"/>
      <c r="K7" s="495"/>
      <c r="L7" s="475" t="s">
        <v>665</v>
      </c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7"/>
      <c r="AF7" s="514" t="s">
        <v>669</v>
      </c>
      <c r="AG7" s="515"/>
      <c r="AH7" s="515"/>
      <c r="AI7" s="515"/>
      <c r="AJ7" s="515"/>
      <c r="AK7" s="467" t="s">
        <v>3365</v>
      </c>
      <c r="AL7" s="468"/>
      <c r="AM7" s="468"/>
      <c r="AN7" s="468"/>
      <c r="AO7" s="469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 ht="19.5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 ht="19.5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502" t="s">
        <v>643</v>
      </c>
      <c r="C24" s="503"/>
      <c r="D24" s="503"/>
      <c r="E24" s="504"/>
      <c r="F24" s="355" t="s">
        <v>644</v>
      </c>
      <c r="G24" s="356"/>
      <c r="H24" s="356"/>
      <c r="I24" s="357"/>
      <c r="J24" s="505" t="s">
        <v>645</v>
      </c>
      <c r="K24" s="506"/>
      <c r="L24" s="506"/>
      <c r="M24" s="507"/>
      <c r="N24" s="356" t="s">
        <v>646</v>
      </c>
      <c r="O24" s="358"/>
      <c r="P24" s="358"/>
      <c r="Q24" s="508" t="s">
        <v>647</v>
      </c>
      <c r="R24" s="509"/>
      <c r="S24" s="510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511" t="s">
        <v>649</v>
      </c>
      <c r="C25" s="512"/>
      <c r="D25" s="512"/>
      <c r="E25" s="513"/>
      <c r="F25" s="363" t="s">
        <v>650</v>
      </c>
      <c r="G25" s="223"/>
      <c r="H25" s="223"/>
      <c r="I25" s="364"/>
      <c r="J25" s="516" t="s">
        <v>645</v>
      </c>
      <c r="K25" s="517"/>
      <c r="L25" s="517"/>
      <c r="M25" s="518"/>
      <c r="N25" s="223" t="s">
        <v>651</v>
      </c>
      <c r="O25" s="365"/>
      <c r="P25" s="365"/>
      <c r="Q25" s="519" t="s">
        <v>647</v>
      </c>
      <c r="R25" s="520"/>
      <c r="S25" s="521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511" t="s">
        <v>654</v>
      </c>
      <c r="C27" s="512"/>
      <c r="D27" s="512"/>
      <c r="E27" s="513"/>
      <c r="F27" s="363" t="s">
        <v>655</v>
      </c>
      <c r="G27" s="223"/>
      <c r="H27" s="223"/>
      <c r="I27" s="364"/>
      <c r="J27" s="516" t="s">
        <v>645</v>
      </c>
      <c r="K27" s="517"/>
      <c r="L27" s="517"/>
      <c r="M27" s="518"/>
      <c r="N27" s="223" t="s">
        <v>656</v>
      </c>
      <c r="O27" s="365"/>
      <c r="P27" s="365"/>
      <c r="Q27" s="519" t="s">
        <v>647</v>
      </c>
      <c r="R27" s="520"/>
      <c r="S27" s="521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97">
        <v>1</v>
      </c>
      <c r="C36" s="497"/>
      <c r="D36" s="497"/>
      <c r="E36" s="497"/>
      <c r="F36" s="497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97">
        <v>2</v>
      </c>
      <c r="C46" s="497"/>
      <c r="D46" s="497"/>
      <c r="E46" s="497"/>
      <c r="F46" s="497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97">
        <v>3</v>
      </c>
      <c r="C51" s="497"/>
      <c r="D51" s="497"/>
      <c r="E51" s="497"/>
      <c r="F51" s="497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97">
        <v>1</v>
      </c>
      <c r="C75" s="497"/>
      <c r="D75" s="497"/>
      <c r="E75" s="497"/>
      <c r="F75" s="497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97">
        <v>2</v>
      </c>
      <c r="C80" s="497"/>
      <c r="D80" s="497"/>
      <c r="E80" s="497"/>
      <c r="F80" s="497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97">
        <v>3</v>
      </c>
      <c r="C83" s="497"/>
      <c r="D83" s="497"/>
      <c r="E83" s="497"/>
      <c r="F83" s="497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98"/>
      <c r="F133" s="498"/>
    </row>
    <row r="134" spans="2:9" ht="18.75" customHeight="1">
      <c r="E134" s="498"/>
      <c r="F134" s="498"/>
      <c r="G134" s="290"/>
    </row>
    <row r="135" spans="2:9" ht="18.75" customHeight="1">
      <c r="E135" s="498"/>
      <c r="F135" s="498"/>
      <c r="G135" s="290"/>
    </row>
    <row r="136" spans="2:9" ht="18.75" customHeight="1">
      <c r="E136" s="498"/>
      <c r="F136" s="498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98"/>
      <c r="F140" s="498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98"/>
      <c r="F143" s="498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97"/>
      <c r="C156" s="497"/>
      <c r="D156" s="497"/>
      <c r="E156" s="497"/>
      <c r="F156" s="497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97"/>
      <c r="C167" s="497"/>
      <c r="D167" s="497"/>
      <c r="E167" s="497"/>
      <c r="F167" s="497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97"/>
      <c r="C177" s="497"/>
      <c r="D177" s="497"/>
      <c r="E177" s="497"/>
      <c r="F177" s="497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97"/>
      <c r="C183" s="497"/>
      <c r="D183" s="497"/>
      <c r="E183" s="497"/>
      <c r="F183" s="497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480"/>
      <c r="F190" s="480"/>
      <c r="G190" s="480"/>
      <c r="H190" s="480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496"/>
      <c r="F192" s="496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496"/>
      <c r="F199" s="496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496"/>
      <c r="F202" s="496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496"/>
      <c r="F208" s="49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96"/>
      <c r="F211" s="49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96"/>
      <c r="F214" s="49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96"/>
      <c r="F217" s="49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480"/>
      <c r="F230" s="480"/>
      <c r="G230" s="480"/>
      <c r="H230" s="480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480" t="s">
        <v>558</v>
      </c>
      <c r="F270" s="480"/>
      <c r="G270" s="480"/>
      <c r="H270" s="480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2023/06/05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K3:AO3"/>
    <mergeCell ref="AF7:AJ7"/>
    <mergeCell ref="AF4:AJ4"/>
    <mergeCell ref="AK4:AO4"/>
    <mergeCell ref="AK6:AO6"/>
    <mergeCell ref="AK7:AO7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A5:F5"/>
    <mergeCell ref="G5:K5"/>
    <mergeCell ref="L5:AE5"/>
    <mergeCell ref="AF5:AJ5"/>
    <mergeCell ref="AK5:AO5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3358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3367</v>
      </c>
      <c r="G4" s="26" t="s">
        <v>3368</v>
      </c>
      <c r="H4" s="26"/>
      <c r="I4" s="26"/>
      <c r="J4" s="26"/>
      <c r="K4" s="26"/>
      <c r="L4" s="26"/>
      <c r="M4" s="26" t="s">
        <v>7</v>
      </c>
      <c r="N4" s="26" t="s">
        <v>3369</v>
      </c>
      <c r="O4" s="26"/>
      <c r="P4" s="26"/>
      <c r="Q4" s="26" t="s">
        <v>3370</v>
      </c>
      <c r="R4" s="26"/>
      <c r="S4" s="26"/>
      <c r="T4" s="26"/>
      <c r="U4" s="26"/>
      <c r="V4" s="26"/>
      <c r="W4" s="26"/>
      <c r="X4" s="26"/>
      <c r="Y4" s="26" t="s">
        <v>3371</v>
      </c>
      <c r="Z4" s="26" t="s">
        <v>3372</v>
      </c>
      <c r="AA4" s="28" t="s">
        <v>6</v>
      </c>
      <c r="AB4" s="28" t="s">
        <v>3373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3374</v>
      </c>
      <c r="AI4" s="29"/>
      <c r="AJ4" s="30"/>
      <c r="AK4" s="31"/>
      <c r="AL4" s="342"/>
      <c r="AM4" s="343"/>
      <c r="AN4" s="32" t="s">
        <v>3375</v>
      </c>
      <c r="AO4" s="31">
        <v>45060</v>
      </c>
      <c r="AP4" s="263" t="s">
        <v>3376</v>
      </c>
      <c r="AQ4" s="264" t="s">
        <v>3377</v>
      </c>
      <c r="AR4" s="264" t="s">
        <v>679</v>
      </c>
      <c r="AS4" s="264" t="s">
        <v>680</v>
      </c>
      <c r="AT4" s="267" t="s">
        <v>3378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3379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3369</v>
      </c>
      <c r="O5" s="26"/>
      <c r="P5" s="26"/>
      <c r="Q5" s="26" t="s">
        <v>3370</v>
      </c>
      <c r="R5" s="26"/>
      <c r="S5" s="26"/>
      <c r="T5" s="26"/>
      <c r="U5" s="26"/>
      <c r="V5" s="26"/>
      <c r="W5" s="26"/>
      <c r="X5" s="26"/>
      <c r="Y5" s="26"/>
      <c r="Z5" s="26" t="s">
        <v>3372</v>
      </c>
      <c r="AA5" s="28" t="s">
        <v>6</v>
      </c>
      <c r="AB5" s="28" t="s">
        <v>3380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3374</v>
      </c>
      <c r="AI5" s="29"/>
      <c r="AJ5" s="30"/>
      <c r="AK5" s="31"/>
      <c r="AL5" s="344"/>
      <c r="AM5" s="345"/>
      <c r="AN5" s="32" t="s">
        <v>3375</v>
      </c>
      <c r="AO5" s="31">
        <v>45060</v>
      </c>
      <c r="AP5" s="263" t="s">
        <v>3381</v>
      </c>
      <c r="AQ5" s="264" t="s">
        <v>3377</v>
      </c>
      <c r="AR5" s="264" t="s">
        <v>679</v>
      </c>
      <c r="AS5" s="264" t="s">
        <v>3382</v>
      </c>
      <c r="AT5" s="267" t="s">
        <v>3383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3384</v>
      </c>
      <c r="E6" s="27">
        <v>3</v>
      </c>
      <c r="F6" s="26" t="s">
        <v>3385</v>
      </c>
      <c r="G6" s="26" t="s">
        <v>3386</v>
      </c>
      <c r="H6" s="26"/>
      <c r="I6" s="26"/>
      <c r="J6" s="26"/>
      <c r="K6" s="26"/>
      <c r="L6" s="26"/>
      <c r="M6" s="26" t="s">
        <v>3387</v>
      </c>
      <c r="N6" s="26" t="s">
        <v>3388</v>
      </c>
      <c r="O6" s="26"/>
      <c r="P6" s="26" t="s">
        <v>3389</v>
      </c>
      <c r="Q6" s="26" t="s">
        <v>3390</v>
      </c>
      <c r="R6" s="26"/>
      <c r="S6" s="26" t="s">
        <v>871</v>
      </c>
      <c r="T6" s="26"/>
      <c r="U6" s="26" t="s">
        <v>3391</v>
      </c>
      <c r="V6" s="26" t="s">
        <v>3392</v>
      </c>
      <c r="W6" s="26"/>
      <c r="X6" s="26"/>
      <c r="Y6" s="26" t="s">
        <v>3393</v>
      </c>
      <c r="Z6" s="26" t="s">
        <v>3394</v>
      </c>
      <c r="AA6" s="28" t="s">
        <v>3395</v>
      </c>
      <c r="AB6" s="28" t="s">
        <v>3396</v>
      </c>
      <c r="AC6" s="28"/>
      <c r="AD6" s="28"/>
      <c r="AE6" s="28" t="s">
        <v>4</v>
      </c>
      <c r="AF6" s="28" t="s">
        <v>1020</v>
      </c>
      <c r="AG6" s="28" t="s">
        <v>3397</v>
      </c>
      <c r="AH6" s="28" t="s">
        <v>3398</v>
      </c>
      <c r="AI6" s="29"/>
      <c r="AJ6" s="30"/>
      <c r="AK6" s="31"/>
      <c r="AL6" s="344"/>
      <c r="AM6" s="345"/>
      <c r="AN6" s="32" t="s">
        <v>3375</v>
      </c>
      <c r="AO6" s="31">
        <v>45060</v>
      </c>
      <c r="AP6" s="263" t="s">
        <v>3399</v>
      </c>
      <c r="AQ6" s="264" t="s">
        <v>3377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3400</v>
      </c>
      <c r="E7" s="27"/>
      <c r="F7" s="26" t="s">
        <v>3401</v>
      </c>
      <c r="G7" s="26" t="s" ph="1">
        <v>3402</v>
      </c>
      <c r="H7" s="26" t="s">
        <v>3</v>
      </c>
      <c r="I7" s="26"/>
      <c r="J7" s="26"/>
      <c r="K7" s="26"/>
      <c r="L7" s="26"/>
      <c r="M7" s="26" t="s">
        <v>3403</v>
      </c>
      <c r="N7" s="26" t="s">
        <v>3404</v>
      </c>
      <c r="O7" s="26"/>
      <c r="P7" s="26" t="s">
        <v>3</v>
      </c>
      <c r="Q7" s="26" t="s">
        <v>3405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3406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3407</v>
      </c>
      <c r="AI7" s="29"/>
      <c r="AJ7" s="30" t="s">
        <v>3408</v>
      </c>
      <c r="AK7" s="31">
        <v>39248</v>
      </c>
      <c r="AL7" s="344"/>
      <c r="AM7" s="345"/>
      <c r="AN7" s="32" t="s">
        <v>3375</v>
      </c>
      <c r="AO7" s="31">
        <v>45060</v>
      </c>
      <c r="AP7" s="263" t="s">
        <v>3409</v>
      </c>
      <c r="AQ7" s="264" t="s">
        <v>3377</v>
      </c>
      <c r="AR7" s="264" t="s">
        <v>1705</v>
      </c>
      <c r="AS7" s="264" t="s">
        <v>3410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3400</v>
      </c>
      <c r="E8" s="27"/>
      <c r="F8" s="26" t="s">
        <v>3411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3412</v>
      </c>
      <c r="U8" s="26" t="s">
        <v>3413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3375</v>
      </c>
      <c r="AO8" s="31">
        <v>45060</v>
      </c>
      <c r="AP8" s="263" t="s">
        <v>3414</v>
      </c>
      <c r="AQ8" s="264" t="s">
        <v>3377</v>
      </c>
      <c r="AR8" s="264" t="s">
        <v>720</v>
      </c>
      <c r="AS8" s="264" t="s">
        <v>3415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3400</v>
      </c>
      <c r="E9" s="27"/>
      <c r="F9" s="26" t="s">
        <v>3416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3417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3375</v>
      </c>
      <c r="AO9" s="31">
        <v>45060</v>
      </c>
      <c r="AP9" s="263" t="s">
        <v>1861</v>
      </c>
      <c r="AQ9" s="264" t="s">
        <v>3377</v>
      </c>
      <c r="AR9" s="264" t="s">
        <v>720</v>
      </c>
      <c r="AS9" s="264" t="s">
        <v>3418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3419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3420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3375</v>
      </c>
      <c r="AO10" s="31">
        <v>45060</v>
      </c>
      <c r="AP10" s="263" t="s">
        <v>3421</v>
      </c>
      <c r="AQ10" s="264" t="s">
        <v>3377</v>
      </c>
      <c r="AR10" s="264" t="s">
        <v>720</v>
      </c>
      <c r="AS10" s="264" t="s">
        <v>3422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3423</v>
      </c>
      <c r="G11" s="26" t="s">
        <v>3424</v>
      </c>
      <c r="H11" s="26"/>
      <c r="I11" s="26"/>
      <c r="J11" s="26"/>
      <c r="K11" s="26"/>
      <c r="L11" s="26"/>
      <c r="M11" s="26" t="s">
        <v>3425</v>
      </c>
      <c r="N11" s="26" t="s">
        <v>3426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3427</v>
      </c>
      <c r="Z11" s="26"/>
      <c r="AA11" s="28" t="s">
        <v>3428</v>
      </c>
      <c r="AB11" s="28" t="s">
        <v>3429</v>
      </c>
      <c r="AC11" s="28"/>
      <c r="AD11" s="28"/>
      <c r="AE11" s="28" t="s">
        <v>2511</v>
      </c>
      <c r="AF11" s="28" t="s">
        <v>3430</v>
      </c>
      <c r="AG11" s="28" t="s">
        <v>3431</v>
      </c>
      <c r="AH11" s="28" t="s">
        <v>3432</v>
      </c>
      <c r="AI11" s="29"/>
      <c r="AJ11" s="30"/>
      <c r="AK11" s="31"/>
      <c r="AL11" s="344"/>
      <c r="AM11" s="345"/>
      <c r="AN11" s="32" t="s">
        <v>3375</v>
      </c>
      <c r="AO11" s="31">
        <v>45060</v>
      </c>
      <c r="AP11" s="263" t="s">
        <v>3433</v>
      </c>
      <c r="AQ11" s="264" t="s">
        <v>3377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3434</v>
      </c>
      <c r="G12" s="26" t="s">
        <v>3435</v>
      </c>
      <c r="H12" s="26"/>
      <c r="I12" s="26"/>
      <c r="J12" s="26"/>
      <c r="K12" s="26"/>
      <c r="L12" s="26"/>
      <c r="M12" s="26" t="s">
        <v>3436</v>
      </c>
      <c r="N12" s="26" t="s">
        <v>3437</v>
      </c>
      <c r="O12" s="26"/>
      <c r="P12" s="26"/>
      <c r="Q12" s="26" t="s">
        <v>3438</v>
      </c>
      <c r="R12" s="26"/>
      <c r="S12" s="26"/>
      <c r="T12" s="26"/>
      <c r="U12" s="26"/>
      <c r="V12" s="26"/>
      <c r="W12" s="26"/>
      <c r="X12" s="26"/>
      <c r="Y12" s="26" t="s">
        <v>3439</v>
      </c>
      <c r="Z12" s="26" t="s">
        <v>1006</v>
      </c>
      <c r="AA12" s="28" t="s">
        <v>3440</v>
      </c>
      <c r="AB12" s="28" t="s">
        <v>3441</v>
      </c>
      <c r="AC12" s="28"/>
      <c r="AD12" s="28"/>
      <c r="AE12" s="28" t="s">
        <v>859</v>
      </c>
      <c r="AF12" s="28" t="s">
        <v>1094</v>
      </c>
      <c r="AG12" s="28" t="s">
        <v>3442</v>
      </c>
      <c r="AH12" s="28" t="s">
        <v>3443</v>
      </c>
      <c r="AI12" s="29"/>
      <c r="AJ12" s="30"/>
      <c r="AK12" s="31"/>
      <c r="AL12" s="344"/>
      <c r="AM12" s="345"/>
      <c r="AN12" s="32" t="s">
        <v>3375</v>
      </c>
      <c r="AO12" s="31">
        <v>45060</v>
      </c>
      <c r="AP12" s="263" t="s">
        <v>3444</v>
      </c>
      <c r="AQ12" s="264" t="s">
        <v>3377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3445</v>
      </c>
      <c r="G13" s="26" t="s">
        <v>3</v>
      </c>
      <c r="H13" s="26" t="s">
        <v>3446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3447</v>
      </c>
      <c r="V13" s="26"/>
      <c r="W13" s="26"/>
      <c r="X13" s="26"/>
      <c r="Y13" s="26"/>
      <c r="Z13" s="26" t="s">
        <v>3448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3375</v>
      </c>
      <c r="AO13" s="31">
        <v>45060</v>
      </c>
      <c r="AP13" s="263" t="s">
        <v>3449</v>
      </c>
      <c r="AQ13" s="264" t="s">
        <v>3377</v>
      </c>
      <c r="AR13" s="264" t="s">
        <v>720</v>
      </c>
      <c r="AS13" s="264" t="s">
        <v>3450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3451</v>
      </c>
      <c r="G14" s="26" t="s">
        <v>3</v>
      </c>
      <c r="H14" s="26"/>
      <c r="I14" s="26"/>
      <c r="J14" s="26"/>
      <c r="K14" s="26"/>
      <c r="L14" s="26"/>
      <c r="M14" s="26" t="s">
        <v>3452</v>
      </c>
      <c r="N14" s="26" t="s">
        <v>3453</v>
      </c>
      <c r="O14" s="26"/>
      <c r="P14" s="26"/>
      <c r="Q14" s="26"/>
      <c r="R14" s="26"/>
      <c r="S14" s="26"/>
      <c r="T14" s="26"/>
      <c r="U14" s="26" t="s">
        <v>3454</v>
      </c>
      <c r="V14" s="26"/>
      <c r="W14" s="26"/>
      <c r="X14" s="26"/>
      <c r="Y14" s="26" t="s">
        <v>3455</v>
      </c>
      <c r="Z14" s="26" t="s">
        <v>3456</v>
      </c>
      <c r="AA14" s="28" t="s">
        <v>2025</v>
      </c>
      <c r="AB14" s="28" t="s">
        <v>3457</v>
      </c>
      <c r="AC14" s="28"/>
      <c r="AD14" s="28"/>
      <c r="AE14" s="28" t="s">
        <v>3458</v>
      </c>
      <c r="AF14" s="28" t="s">
        <v>3459</v>
      </c>
      <c r="AG14" s="28" t="s">
        <v>3460</v>
      </c>
      <c r="AH14" s="28" t="s">
        <v>3461</v>
      </c>
      <c r="AI14" s="29"/>
      <c r="AJ14" s="30"/>
      <c r="AK14" s="31"/>
      <c r="AL14" s="344"/>
      <c r="AM14" s="345"/>
      <c r="AN14" s="32" t="s">
        <v>3375</v>
      </c>
      <c r="AO14" s="31">
        <v>45060</v>
      </c>
      <c r="AP14" s="263" t="s">
        <v>3462</v>
      </c>
      <c r="AQ14" s="264" t="s">
        <v>3377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3463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3464</v>
      </c>
      <c r="V15" s="26"/>
      <c r="W15" s="26"/>
      <c r="X15" s="26"/>
      <c r="Y15" s="26" t="s">
        <v>3465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3375</v>
      </c>
      <c r="AO15" s="31">
        <v>45060</v>
      </c>
      <c r="AP15" s="263" t="s">
        <v>3466</v>
      </c>
      <c r="AQ15" s="264" t="s">
        <v>3377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3467</v>
      </c>
      <c r="C16" s="26">
        <v>14</v>
      </c>
      <c r="D16" s="27" t="s">
        <v>3468</v>
      </c>
      <c r="E16" s="27"/>
      <c r="F16" s="26" t="s">
        <v>3469</v>
      </c>
      <c r="G16" s="26" t="s">
        <v>3470</v>
      </c>
      <c r="H16" s="26" t="s">
        <v>3</v>
      </c>
      <c r="I16" s="26"/>
      <c r="J16" s="26"/>
      <c r="K16" s="26"/>
      <c r="L16" s="26"/>
      <c r="M16" s="26" t="s">
        <v>3471</v>
      </c>
      <c r="N16" s="26" t="s">
        <v>3472</v>
      </c>
      <c r="O16" s="26"/>
      <c r="P16" s="26" t="s">
        <v>3</v>
      </c>
      <c r="Q16" s="26" t="s">
        <v>3473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3474</v>
      </c>
      <c r="AB16" s="28" t="s">
        <v>3475</v>
      </c>
      <c r="AC16" s="28"/>
      <c r="AD16" s="28"/>
      <c r="AE16" s="28" t="s">
        <v>859</v>
      </c>
      <c r="AF16" s="28" t="s">
        <v>3476</v>
      </c>
      <c r="AG16" s="28"/>
      <c r="AH16" s="28" t="s">
        <v>3477</v>
      </c>
      <c r="AI16" s="29"/>
      <c r="AJ16" s="30" t="s">
        <v>3408</v>
      </c>
      <c r="AK16" s="31">
        <v>39248</v>
      </c>
      <c r="AL16" s="344"/>
      <c r="AM16" s="345"/>
      <c r="AN16" s="32" t="s">
        <v>3375</v>
      </c>
      <c r="AO16" s="31">
        <v>45060</v>
      </c>
      <c r="AP16" s="263" t="s">
        <v>3478</v>
      </c>
      <c r="AQ16" s="264" t="s">
        <v>3377</v>
      </c>
      <c r="AR16" s="264" t="s">
        <v>1705</v>
      </c>
      <c r="AS16" s="264" t="s">
        <v>3479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3467</v>
      </c>
      <c r="C17" s="26">
        <v>14</v>
      </c>
      <c r="D17" s="27" t="s">
        <v>3468</v>
      </c>
      <c r="E17" s="27"/>
      <c r="F17" s="26" t="s">
        <v>3480</v>
      </c>
      <c r="G17" s="26" t="s">
        <v>3481</v>
      </c>
      <c r="H17" s="26" t="s">
        <v>3</v>
      </c>
      <c r="I17" s="26"/>
      <c r="J17" s="26"/>
      <c r="K17" s="26"/>
      <c r="L17" s="26"/>
      <c r="M17" s="26" t="s">
        <v>3482</v>
      </c>
      <c r="N17" s="26" t="s">
        <v>3483</v>
      </c>
      <c r="O17" s="26"/>
      <c r="P17" s="26" t="s">
        <v>3</v>
      </c>
      <c r="Q17" s="26" t="s">
        <v>3484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3485</v>
      </c>
      <c r="AI17" s="29"/>
      <c r="AJ17" s="30" t="s">
        <v>3408</v>
      </c>
      <c r="AK17" s="31">
        <v>39248</v>
      </c>
      <c r="AL17" s="344"/>
      <c r="AM17" s="345"/>
      <c r="AN17" s="32" t="s">
        <v>3375</v>
      </c>
      <c r="AO17" s="31">
        <v>45060</v>
      </c>
      <c r="AP17" s="263" t="s">
        <v>3486</v>
      </c>
      <c r="AQ17" s="264" t="s">
        <v>3377</v>
      </c>
      <c r="AR17" s="264" t="s">
        <v>1705</v>
      </c>
      <c r="AS17" s="264" t="s">
        <v>3487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3467</v>
      </c>
      <c r="C18" s="26">
        <v>14</v>
      </c>
      <c r="D18" s="27" t="s">
        <v>3468</v>
      </c>
      <c r="E18" s="27"/>
      <c r="F18" s="26" t="s">
        <v>3488</v>
      </c>
      <c r="G18" s="26" t="s">
        <v>3489</v>
      </c>
      <c r="H18" s="26" t="s">
        <v>3</v>
      </c>
      <c r="I18" s="26"/>
      <c r="J18" s="26"/>
      <c r="K18" s="26"/>
      <c r="L18" s="26"/>
      <c r="M18" s="26" t="s">
        <v>3471</v>
      </c>
      <c r="N18" s="26" t="s">
        <v>3490</v>
      </c>
      <c r="O18" s="26"/>
      <c r="P18" s="26" t="s">
        <v>3</v>
      </c>
      <c r="Q18" s="26" t="s">
        <v>3491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3492</v>
      </c>
      <c r="AB18" s="28" t="s">
        <v>3493</v>
      </c>
      <c r="AC18" s="28"/>
      <c r="AD18" s="28"/>
      <c r="AE18" s="28" t="s">
        <v>859</v>
      </c>
      <c r="AF18" s="28" t="s">
        <v>3476</v>
      </c>
      <c r="AG18" s="28"/>
      <c r="AH18" s="28" t="s">
        <v>3494</v>
      </c>
      <c r="AI18" s="29"/>
      <c r="AJ18" s="30" t="s">
        <v>3408</v>
      </c>
      <c r="AK18" s="31">
        <v>39248</v>
      </c>
      <c r="AL18" s="344"/>
      <c r="AM18" s="345"/>
      <c r="AN18" s="32" t="s">
        <v>3375</v>
      </c>
      <c r="AO18" s="31">
        <v>45060</v>
      </c>
      <c r="AP18" s="263" t="s">
        <v>3495</v>
      </c>
      <c r="AQ18" s="264" t="s">
        <v>3377</v>
      </c>
      <c r="AR18" s="264" t="s">
        <v>1705</v>
      </c>
      <c r="AS18" s="264" t="s">
        <v>3496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3467</v>
      </c>
      <c r="C19" s="26">
        <v>14</v>
      </c>
      <c r="D19" s="27" t="s">
        <v>3468</v>
      </c>
      <c r="E19" s="27"/>
      <c r="F19" s="26" t="s">
        <v>3497</v>
      </c>
      <c r="G19" s="26" t="s">
        <v>3498</v>
      </c>
      <c r="H19" s="26" t="s">
        <v>3</v>
      </c>
      <c r="I19" s="26"/>
      <c r="J19" s="26"/>
      <c r="K19" s="26"/>
      <c r="L19" s="26"/>
      <c r="M19" s="26" t="s">
        <v>3499</v>
      </c>
      <c r="N19" s="26" t="s">
        <v>3500</v>
      </c>
      <c r="O19" s="26"/>
      <c r="P19" s="26" t="s">
        <v>3</v>
      </c>
      <c r="Q19" s="26" t="s">
        <v>3501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3502</v>
      </c>
      <c r="AB19" s="28" t="s">
        <v>3503</v>
      </c>
      <c r="AC19" s="28"/>
      <c r="AD19" s="28"/>
      <c r="AE19" s="28" t="s">
        <v>859</v>
      </c>
      <c r="AF19" s="28" t="s">
        <v>3504</v>
      </c>
      <c r="AG19" s="28"/>
      <c r="AH19" s="28" t="s">
        <v>3505</v>
      </c>
      <c r="AI19" s="29"/>
      <c r="AJ19" s="30" t="s">
        <v>3408</v>
      </c>
      <c r="AK19" s="31">
        <v>39248</v>
      </c>
      <c r="AL19" s="344"/>
      <c r="AM19" s="345"/>
      <c r="AN19" s="32" t="s">
        <v>3375</v>
      </c>
      <c r="AO19" s="31">
        <v>45060</v>
      </c>
      <c r="AP19" s="263" t="s">
        <v>3506</v>
      </c>
      <c r="AQ19" s="264" t="s">
        <v>3377</v>
      </c>
      <c r="AR19" s="264" t="s">
        <v>1705</v>
      </c>
      <c r="AS19" s="264" t="s">
        <v>3507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3467</v>
      </c>
      <c r="C20" s="26">
        <v>14</v>
      </c>
      <c r="D20" s="27" t="s">
        <v>3468</v>
      </c>
      <c r="E20" s="27"/>
      <c r="F20" s="26" t="s">
        <v>3508</v>
      </c>
      <c r="G20" s="26" t="s">
        <v>3509</v>
      </c>
      <c r="H20" s="26"/>
      <c r="I20" s="26"/>
      <c r="J20" s="26"/>
      <c r="K20" s="26"/>
      <c r="L20" s="26"/>
      <c r="M20" s="26" t="s">
        <v>3510</v>
      </c>
      <c r="N20" s="26" t="s">
        <v>3511</v>
      </c>
      <c r="O20" s="26"/>
      <c r="P20" s="26"/>
      <c r="Q20" s="26" t="s">
        <v>3512</v>
      </c>
      <c r="R20" s="26"/>
      <c r="S20" s="26"/>
      <c r="T20" s="26"/>
      <c r="U20" s="26"/>
      <c r="V20" s="26"/>
      <c r="W20" s="26"/>
      <c r="X20" s="26"/>
      <c r="Y20" s="26" t="s">
        <v>3513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3514</v>
      </c>
      <c r="AH20" s="28" t="s">
        <v>3515</v>
      </c>
      <c r="AI20" s="29"/>
      <c r="AJ20" s="30"/>
      <c r="AK20" s="31"/>
      <c r="AL20" s="344"/>
      <c r="AM20" s="345"/>
      <c r="AN20" s="32" t="s">
        <v>3375</v>
      </c>
      <c r="AO20" s="31">
        <v>45060</v>
      </c>
      <c r="AP20" s="263" t="s">
        <v>3516</v>
      </c>
      <c r="AQ20" s="264" t="s">
        <v>3377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3467</v>
      </c>
      <c r="C21" s="26">
        <v>14</v>
      </c>
      <c r="D21" s="27" t="s">
        <v>3468</v>
      </c>
      <c r="E21" s="27"/>
      <c r="F21" s="26" t="s">
        <v>3517</v>
      </c>
      <c r="G21" s="26" t="s">
        <v>3518</v>
      </c>
      <c r="H21" s="26"/>
      <c r="I21" s="26"/>
      <c r="J21" s="26"/>
      <c r="K21" s="26"/>
      <c r="L21" s="26"/>
      <c r="M21" s="26" t="s">
        <v>3519</v>
      </c>
      <c r="N21" s="26" t="s">
        <v>3520</v>
      </c>
      <c r="O21" s="26"/>
      <c r="P21" s="26"/>
      <c r="Q21" s="26" t="s">
        <v>3521</v>
      </c>
      <c r="R21" s="26"/>
      <c r="S21" s="26"/>
      <c r="T21" s="26"/>
      <c r="U21" s="26"/>
      <c r="V21" s="26"/>
      <c r="W21" s="26"/>
      <c r="X21" s="26"/>
      <c r="Y21" s="26" t="s">
        <v>3522</v>
      </c>
      <c r="Z21" s="26" t="s">
        <v>3523</v>
      </c>
      <c r="AA21" s="28" t="s">
        <v>3524</v>
      </c>
      <c r="AB21" s="28" t="s">
        <v>3525</v>
      </c>
      <c r="AC21" s="28"/>
      <c r="AD21" s="28"/>
      <c r="AE21" s="28" t="s">
        <v>879</v>
      </c>
      <c r="AF21" s="28" t="s">
        <v>3270</v>
      </c>
      <c r="AG21" s="28" t="s">
        <v>3526</v>
      </c>
      <c r="AH21" s="28" t="s">
        <v>3527</v>
      </c>
      <c r="AI21" s="29"/>
      <c r="AJ21" s="30"/>
      <c r="AK21" s="31"/>
      <c r="AL21" s="344"/>
      <c r="AM21" s="345"/>
      <c r="AN21" s="32" t="s">
        <v>3375</v>
      </c>
      <c r="AO21" s="31">
        <v>45060</v>
      </c>
      <c r="AP21" s="263" t="s">
        <v>3528</v>
      </c>
      <c r="AQ21" s="264" t="s">
        <v>3377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3467</v>
      </c>
      <c r="C22" s="26">
        <v>14</v>
      </c>
      <c r="D22" s="27" t="s">
        <v>3468</v>
      </c>
      <c r="E22" s="27"/>
      <c r="F22" s="26" t="s">
        <v>3529</v>
      </c>
      <c r="G22" s="26" t="s">
        <v>3530</v>
      </c>
      <c r="H22" s="26"/>
      <c r="I22" s="26"/>
      <c r="J22" s="26"/>
      <c r="K22" s="26"/>
      <c r="L22" s="26"/>
      <c r="M22" s="26" t="s">
        <v>3531</v>
      </c>
      <c r="N22" s="26" t="s">
        <v>3532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3533</v>
      </c>
      <c r="Z22" s="26"/>
      <c r="AA22" s="28" t="s">
        <v>3534</v>
      </c>
      <c r="AB22" s="28" t="s">
        <v>3122</v>
      </c>
      <c r="AC22" s="28"/>
      <c r="AD22" s="28"/>
      <c r="AE22" s="28" t="s">
        <v>859</v>
      </c>
      <c r="AF22" s="28" t="s">
        <v>3504</v>
      </c>
      <c r="AG22" s="28" t="s">
        <v>3535</v>
      </c>
      <c r="AH22" s="28" t="s">
        <v>3536</v>
      </c>
      <c r="AI22" s="29"/>
      <c r="AJ22" s="30"/>
      <c r="AK22" s="31"/>
      <c r="AL22" s="344"/>
      <c r="AM22" s="345"/>
      <c r="AN22" s="32" t="s">
        <v>3375</v>
      </c>
      <c r="AO22" s="31">
        <v>45060</v>
      </c>
      <c r="AP22" s="263" t="s">
        <v>3537</v>
      </c>
      <c r="AQ22" s="264" t="s">
        <v>3377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3467</v>
      </c>
      <c r="C23" s="26">
        <v>14</v>
      </c>
      <c r="D23" s="27" t="s">
        <v>3468</v>
      </c>
      <c r="E23" s="27"/>
      <c r="F23" s="26" t="s">
        <v>3538</v>
      </c>
      <c r="G23" s="26" t="s">
        <v>3539</v>
      </c>
      <c r="H23" s="26"/>
      <c r="I23" s="26"/>
      <c r="J23" s="26"/>
      <c r="K23" s="26"/>
      <c r="L23" s="26"/>
      <c r="M23" s="26" t="s">
        <v>3540</v>
      </c>
      <c r="N23" s="26" t="s">
        <v>3541</v>
      </c>
      <c r="O23" s="26"/>
      <c r="P23" s="26"/>
      <c r="Q23" s="26" t="s">
        <v>3542</v>
      </c>
      <c r="R23" s="26"/>
      <c r="S23" s="26"/>
      <c r="T23" s="26"/>
      <c r="U23" s="26"/>
      <c r="V23" s="26"/>
      <c r="W23" s="26"/>
      <c r="X23" s="26"/>
      <c r="Y23" s="26" t="s">
        <v>3543</v>
      </c>
      <c r="Z23" s="26"/>
      <c r="AA23" s="28" t="s">
        <v>3544</v>
      </c>
      <c r="AB23" s="28" t="s">
        <v>3545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3546</v>
      </c>
      <c r="AI23" s="29"/>
      <c r="AJ23" s="30"/>
      <c r="AK23" s="31"/>
      <c r="AL23" s="344"/>
      <c r="AM23" s="345"/>
      <c r="AN23" s="32" t="s">
        <v>3375</v>
      </c>
      <c r="AO23" s="31">
        <v>45060</v>
      </c>
      <c r="AP23" s="263" t="s">
        <v>3547</v>
      </c>
      <c r="AQ23" s="264" t="s">
        <v>3377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3467</v>
      </c>
      <c r="C24" s="26">
        <v>14</v>
      </c>
      <c r="D24" s="27" t="s">
        <v>3468</v>
      </c>
      <c r="E24" s="27"/>
      <c r="F24" s="26" t="s">
        <v>3548</v>
      </c>
      <c r="G24" s="26" t="s">
        <v>3549</v>
      </c>
      <c r="H24" s="26"/>
      <c r="I24" s="26"/>
      <c r="J24" s="26"/>
      <c r="K24" s="26"/>
      <c r="L24" s="26"/>
      <c r="M24" s="26" t="s">
        <v>3550</v>
      </c>
      <c r="N24" s="26" t="s">
        <v>3551</v>
      </c>
      <c r="O24" s="26"/>
      <c r="P24" s="26"/>
      <c r="Q24" s="26" t="s">
        <v>3552</v>
      </c>
      <c r="R24" s="26"/>
      <c r="S24" s="26"/>
      <c r="T24" s="26"/>
      <c r="U24" s="26"/>
      <c r="V24" s="26"/>
      <c r="W24" s="26"/>
      <c r="X24" s="26"/>
      <c r="Y24" s="26" t="s">
        <v>3553</v>
      </c>
      <c r="Z24" s="26"/>
      <c r="AA24" s="28" t="s">
        <v>3554</v>
      </c>
      <c r="AB24" s="28" t="s">
        <v>3555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3556</v>
      </c>
      <c r="AI24" s="29"/>
      <c r="AJ24" s="30"/>
      <c r="AK24" s="31"/>
      <c r="AL24" s="344"/>
      <c r="AM24" s="345"/>
      <c r="AN24" s="32" t="s">
        <v>3375</v>
      </c>
      <c r="AO24" s="31">
        <v>45060</v>
      </c>
      <c r="AP24" s="263" t="s">
        <v>3557</v>
      </c>
      <c r="AQ24" s="264" t="s">
        <v>3377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3467</v>
      </c>
      <c r="C25" s="26">
        <v>14</v>
      </c>
      <c r="D25" s="27" t="s">
        <v>3468</v>
      </c>
      <c r="E25" s="27"/>
      <c r="F25" s="26" t="s">
        <v>3558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3559</v>
      </c>
      <c r="V25" s="26"/>
      <c r="W25" s="26"/>
      <c r="X25" s="26"/>
      <c r="Y25" s="26" t="s">
        <v>3560</v>
      </c>
      <c r="Z25" s="26" t="s">
        <v>3561</v>
      </c>
      <c r="AA25" s="28" t="s">
        <v>3562</v>
      </c>
      <c r="AB25" s="28" t="s">
        <v>3563</v>
      </c>
      <c r="AC25" s="28"/>
      <c r="AD25" s="28"/>
      <c r="AE25" s="28"/>
      <c r="AF25" s="28"/>
      <c r="AG25" s="28"/>
      <c r="AH25" s="28"/>
      <c r="AI25" s="29"/>
      <c r="AJ25" s="30" t="s">
        <v>3564</v>
      </c>
      <c r="AK25" s="31">
        <v>39248</v>
      </c>
      <c r="AL25" s="344"/>
      <c r="AM25" s="345"/>
      <c r="AN25" s="32" t="s">
        <v>3375</v>
      </c>
      <c r="AO25" s="31">
        <v>45060</v>
      </c>
      <c r="AP25" s="263" t="s">
        <v>3565</v>
      </c>
      <c r="AQ25" s="264" t="s">
        <v>3377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3467</v>
      </c>
      <c r="C26" s="26">
        <v>14</v>
      </c>
      <c r="D26" s="27" t="s">
        <v>3468</v>
      </c>
      <c r="E26" s="27"/>
      <c r="F26" s="26" t="s">
        <v>3566</v>
      </c>
      <c r="G26" s="26" t="s">
        <v>3567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3568</v>
      </c>
      <c r="V26" s="26"/>
      <c r="W26" s="26"/>
      <c r="X26" s="26"/>
      <c r="Y26" s="26" t="s">
        <v>3569</v>
      </c>
      <c r="Z26" s="26" t="s">
        <v>3561</v>
      </c>
      <c r="AA26" s="28" t="s">
        <v>3562</v>
      </c>
      <c r="AB26" s="28" t="s">
        <v>3570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3375</v>
      </c>
      <c r="AO26" s="31">
        <v>45060</v>
      </c>
      <c r="AP26" s="263" t="s">
        <v>3571</v>
      </c>
      <c r="AQ26" s="264" t="s">
        <v>3377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3467</v>
      </c>
      <c r="C27" s="26">
        <v>14</v>
      </c>
      <c r="D27" s="27" t="s">
        <v>3468</v>
      </c>
      <c r="E27" s="27"/>
      <c r="F27" s="26" t="s">
        <v>3572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3559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3573</v>
      </c>
      <c r="AK27" s="31">
        <v>39910</v>
      </c>
      <c r="AL27" s="344"/>
      <c r="AM27" s="345"/>
      <c r="AN27" s="32" t="s">
        <v>3375</v>
      </c>
      <c r="AO27" s="31">
        <v>45060</v>
      </c>
      <c r="AP27" s="263" t="s">
        <v>3574</v>
      </c>
      <c r="AQ27" s="264" t="s">
        <v>3377</v>
      </c>
      <c r="AR27" s="264" t="s">
        <v>3575</v>
      </c>
      <c r="AS27" s="264" t="s">
        <v>3576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3467</v>
      </c>
      <c r="C28" s="26">
        <v>14</v>
      </c>
      <c r="D28" s="27" t="s">
        <v>3577</v>
      </c>
      <c r="E28" s="27"/>
      <c r="F28" s="26" t="s">
        <v>3578</v>
      </c>
      <c r="G28" s="26" t="s">
        <v>3579</v>
      </c>
      <c r="H28" s="26" t="s">
        <v>3</v>
      </c>
      <c r="I28" s="26"/>
      <c r="J28" s="26"/>
      <c r="K28" s="26"/>
      <c r="L28" s="26"/>
      <c r="M28" s="26" t="s">
        <v>3580</v>
      </c>
      <c r="N28" s="26" t="s">
        <v>3581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3582</v>
      </c>
      <c r="AB28" s="28" t="s">
        <v>3583</v>
      </c>
      <c r="AC28" s="28"/>
      <c r="AD28" s="28"/>
      <c r="AE28" s="28" t="s">
        <v>4</v>
      </c>
      <c r="AF28" s="28" t="s">
        <v>940</v>
      </c>
      <c r="AG28" s="28"/>
      <c r="AH28" s="28" t="s">
        <v>3584</v>
      </c>
      <c r="AI28" s="29"/>
      <c r="AJ28" s="30" t="s">
        <v>3408</v>
      </c>
      <c r="AK28" s="31">
        <v>39248</v>
      </c>
      <c r="AL28" s="344"/>
      <c r="AM28" s="345"/>
      <c r="AN28" s="32" t="s">
        <v>3375</v>
      </c>
      <c r="AO28" s="31">
        <v>45060</v>
      </c>
      <c r="AP28" s="263" t="s">
        <v>3585</v>
      </c>
      <c r="AQ28" s="264" t="s">
        <v>3377</v>
      </c>
      <c r="AR28" s="264" t="s">
        <v>1705</v>
      </c>
      <c r="AS28" s="264" t="s">
        <v>3586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3467</v>
      </c>
      <c r="C29" s="26">
        <v>14</v>
      </c>
      <c r="D29" s="27" t="s">
        <v>3577</v>
      </c>
      <c r="E29" s="27"/>
      <c r="F29" s="26" t="s">
        <v>3587</v>
      </c>
      <c r="G29" s="26" t="s">
        <v>3588</v>
      </c>
      <c r="H29" s="26" t="s">
        <v>3</v>
      </c>
      <c r="I29" s="26"/>
      <c r="J29" s="26"/>
      <c r="K29" s="26"/>
      <c r="L29" s="26"/>
      <c r="M29" s="26" t="s">
        <v>3589</v>
      </c>
      <c r="N29" s="26" t="s">
        <v>3590</v>
      </c>
      <c r="O29" s="26"/>
      <c r="P29" s="26" t="s">
        <v>3</v>
      </c>
      <c r="Q29" s="26" t="s">
        <v>3591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3592</v>
      </c>
      <c r="AB29" s="28" t="s">
        <v>3593</v>
      </c>
      <c r="AC29" s="28"/>
      <c r="AD29" s="28"/>
      <c r="AE29" s="28" t="s">
        <v>879</v>
      </c>
      <c r="AF29" s="28" t="s">
        <v>955</v>
      </c>
      <c r="AG29" s="28"/>
      <c r="AH29" s="28" t="s">
        <v>3594</v>
      </c>
      <c r="AI29" s="29"/>
      <c r="AJ29" s="30" t="s">
        <v>3408</v>
      </c>
      <c r="AK29" s="31">
        <v>39248</v>
      </c>
      <c r="AL29" s="344"/>
      <c r="AM29" s="345"/>
      <c r="AN29" s="32" t="s">
        <v>3375</v>
      </c>
      <c r="AO29" s="31">
        <v>45060</v>
      </c>
      <c r="AP29" s="263" t="s">
        <v>3595</v>
      </c>
      <c r="AQ29" s="264" t="s">
        <v>3377</v>
      </c>
      <c r="AR29" s="264" t="s">
        <v>1705</v>
      </c>
      <c r="AS29" s="264" t="s">
        <v>3596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3467</v>
      </c>
      <c r="C30" s="26">
        <v>14</v>
      </c>
      <c r="D30" s="27" t="s">
        <v>3577</v>
      </c>
      <c r="E30" s="27"/>
      <c r="F30" s="26" t="s">
        <v>3597</v>
      </c>
      <c r="G30" s="26" t="s">
        <v>3598</v>
      </c>
      <c r="H30" s="26" t="s">
        <v>3</v>
      </c>
      <c r="I30" s="26"/>
      <c r="J30" s="26"/>
      <c r="K30" s="26"/>
      <c r="L30" s="26"/>
      <c r="M30" s="26" t="s">
        <v>3599</v>
      </c>
      <c r="N30" s="26" t="s">
        <v>3600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3601</v>
      </c>
      <c r="AB30" s="28" t="s">
        <v>3602</v>
      </c>
      <c r="AC30" s="28"/>
      <c r="AD30" s="28"/>
      <c r="AE30" s="28" t="s">
        <v>4</v>
      </c>
      <c r="AF30" s="28" t="s">
        <v>3603</v>
      </c>
      <c r="AG30" s="28"/>
      <c r="AH30" s="28" t="s">
        <v>3604</v>
      </c>
      <c r="AI30" s="29"/>
      <c r="AJ30" s="30" t="s">
        <v>3408</v>
      </c>
      <c r="AK30" s="31">
        <v>39248</v>
      </c>
      <c r="AL30" s="344"/>
      <c r="AM30" s="345"/>
      <c r="AN30" s="32" t="s">
        <v>3375</v>
      </c>
      <c r="AO30" s="31">
        <v>45060</v>
      </c>
      <c r="AP30" s="263" t="s">
        <v>3605</v>
      </c>
      <c r="AQ30" s="264" t="s">
        <v>3377</v>
      </c>
      <c r="AR30" s="264" t="s">
        <v>1705</v>
      </c>
      <c r="AS30" s="264" t="s">
        <v>3606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3467</v>
      </c>
      <c r="C31" s="26">
        <v>14</v>
      </c>
      <c r="D31" s="27" t="s">
        <v>3577</v>
      </c>
      <c r="E31" s="27"/>
      <c r="F31" s="26" t="s">
        <v>3607</v>
      </c>
      <c r="G31" s="26" t="s">
        <v>3608</v>
      </c>
      <c r="H31" s="26" t="s">
        <v>3</v>
      </c>
      <c r="I31" s="26"/>
      <c r="J31" s="26"/>
      <c r="K31" s="26"/>
      <c r="L31" s="26"/>
      <c r="M31" s="26" t="s">
        <v>3609</v>
      </c>
      <c r="N31" s="26" t="s">
        <v>3610</v>
      </c>
      <c r="O31" s="26"/>
      <c r="P31" s="26" t="s">
        <v>3</v>
      </c>
      <c r="Q31" s="26" t="s">
        <v>3611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3612</v>
      </c>
      <c r="AB31" s="28" t="s">
        <v>3613</v>
      </c>
      <c r="AC31" s="28"/>
      <c r="AD31" s="28"/>
      <c r="AE31" s="28" t="s">
        <v>4</v>
      </c>
      <c r="AF31" s="28" t="s">
        <v>796</v>
      </c>
      <c r="AG31" s="28"/>
      <c r="AH31" s="28" t="s">
        <v>3614</v>
      </c>
      <c r="AI31" s="29"/>
      <c r="AJ31" s="30" t="s">
        <v>3408</v>
      </c>
      <c r="AK31" s="31">
        <v>39248</v>
      </c>
      <c r="AL31" s="344"/>
      <c r="AM31" s="345"/>
      <c r="AN31" s="32" t="s">
        <v>3375</v>
      </c>
      <c r="AO31" s="31">
        <v>45060</v>
      </c>
      <c r="AP31" s="263" t="s">
        <v>3615</v>
      </c>
      <c r="AQ31" s="264" t="s">
        <v>3377</v>
      </c>
      <c r="AR31" s="264" t="s">
        <v>1705</v>
      </c>
      <c r="AS31" s="264" t="s">
        <v>3616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3467</v>
      </c>
      <c r="C32" s="26">
        <v>14</v>
      </c>
      <c r="D32" s="27" t="s">
        <v>3577</v>
      </c>
      <c r="E32" s="27"/>
      <c r="F32" s="26" t="s">
        <v>3617</v>
      </c>
      <c r="G32" s="26" t="s">
        <v>3618</v>
      </c>
      <c r="H32" s="26"/>
      <c r="I32" s="26"/>
      <c r="J32" s="26"/>
      <c r="K32" s="26"/>
      <c r="L32" s="26"/>
      <c r="M32" s="26" t="s">
        <v>3619</v>
      </c>
      <c r="N32" s="26" t="s">
        <v>3620</v>
      </c>
      <c r="O32" s="26"/>
      <c r="P32" s="26"/>
      <c r="Q32" s="26" t="s">
        <v>3621</v>
      </c>
      <c r="R32" s="26"/>
      <c r="S32" s="26" t="s">
        <v>3621</v>
      </c>
      <c r="T32" s="26"/>
      <c r="U32" s="26" t="s">
        <v>3622</v>
      </c>
      <c r="V32" s="26"/>
      <c r="W32" s="26"/>
      <c r="X32" s="26"/>
      <c r="Y32" s="26" t="s">
        <v>3623</v>
      </c>
      <c r="Z32" s="26" t="s">
        <v>892</v>
      </c>
      <c r="AA32" s="28" t="s">
        <v>3624</v>
      </c>
      <c r="AB32" s="28" t="s">
        <v>3625</v>
      </c>
      <c r="AC32" s="28"/>
      <c r="AD32" s="28"/>
      <c r="AE32" s="28" t="s">
        <v>4</v>
      </c>
      <c r="AF32" s="28" t="s">
        <v>940</v>
      </c>
      <c r="AG32" s="28"/>
      <c r="AH32" s="28" t="s">
        <v>3626</v>
      </c>
      <c r="AI32" s="29"/>
      <c r="AJ32" s="30"/>
      <c r="AK32" s="31"/>
      <c r="AL32" s="344"/>
      <c r="AM32" s="345"/>
      <c r="AN32" s="32" t="s">
        <v>3375</v>
      </c>
      <c r="AO32" s="31">
        <v>45060</v>
      </c>
      <c r="AP32" s="263" t="s">
        <v>3627</v>
      </c>
      <c r="AQ32" s="264" t="s">
        <v>3377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3467</v>
      </c>
      <c r="C33" s="26">
        <v>14</v>
      </c>
      <c r="D33" s="27" t="s">
        <v>3628</v>
      </c>
      <c r="E33" s="27"/>
      <c r="F33" s="26" t="s">
        <v>3629</v>
      </c>
      <c r="G33" s="26" t="s">
        <v>3630</v>
      </c>
      <c r="H33" s="26"/>
      <c r="I33" s="26"/>
      <c r="J33" s="26"/>
      <c r="K33" s="26"/>
      <c r="L33" s="26"/>
      <c r="M33" s="26" t="s">
        <v>3631</v>
      </c>
      <c r="N33" s="26" t="s">
        <v>3632</v>
      </c>
      <c r="O33" s="26"/>
      <c r="P33" s="26"/>
      <c r="Q33" s="26" t="s">
        <v>3633</v>
      </c>
      <c r="R33" s="26"/>
      <c r="S33" s="26"/>
      <c r="T33" s="26"/>
      <c r="U33" s="26"/>
      <c r="V33" s="26"/>
      <c r="W33" s="26"/>
      <c r="X33" s="26"/>
      <c r="Y33" s="26" t="s">
        <v>3634</v>
      </c>
      <c r="Z33" s="26"/>
      <c r="AA33" s="28" t="s">
        <v>3635</v>
      </c>
      <c r="AB33" s="28" t="s">
        <v>3636</v>
      </c>
      <c r="AC33" s="28"/>
      <c r="AD33" s="28"/>
      <c r="AE33" s="28" t="s">
        <v>4</v>
      </c>
      <c r="AF33" s="28" t="s">
        <v>940</v>
      </c>
      <c r="AG33" s="28" t="s">
        <v>3637</v>
      </c>
      <c r="AH33" s="28" t="s">
        <v>3638</v>
      </c>
      <c r="AI33" s="29"/>
      <c r="AJ33" s="30"/>
      <c r="AK33" s="31"/>
      <c r="AL33" s="344"/>
      <c r="AM33" s="345"/>
      <c r="AN33" s="32" t="s">
        <v>3375</v>
      </c>
      <c r="AO33" s="31">
        <v>45060</v>
      </c>
      <c r="AP33" s="263" t="s">
        <v>3639</v>
      </c>
      <c r="AQ33" s="264" t="s">
        <v>3377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3467</v>
      </c>
      <c r="C34" s="26">
        <v>14</v>
      </c>
      <c r="D34" s="27" t="s">
        <v>3640</v>
      </c>
      <c r="E34" s="27"/>
      <c r="F34" s="26" t="s">
        <v>3641</v>
      </c>
      <c r="G34" s="26" t="s">
        <v>3642</v>
      </c>
      <c r="H34" s="26" t="s">
        <v>3</v>
      </c>
      <c r="I34" s="26"/>
      <c r="J34" s="26"/>
      <c r="K34" s="26"/>
      <c r="L34" s="26"/>
      <c r="M34" s="26" t="s">
        <v>3643</v>
      </c>
      <c r="N34" s="26" t="s">
        <v>3644</v>
      </c>
      <c r="O34" s="26"/>
      <c r="P34" s="26" t="s">
        <v>3</v>
      </c>
      <c r="Q34" s="26" t="s">
        <v>3645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3646</v>
      </c>
      <c r="AC34" s="28"/>
      <c r="AD34" s="28"/>
      <c r="AE34" s="28" t="s">
        <v>4</v>
      </c>
      <c r="AF34" s="28" t="s">
        <v>3603</v>
      </c>
      <c r="AG34" s="28"/>
      <c r="AH34" s="28" t="s">
        <v>3647</v>
      </c>
      <c r="AI34" s="29"/>
      <c r="AJ34" s="30" t="s">
        <v>3408</v>
      </c>
      <c r="AK34" s="31">
        <v>39248</v>
      </c>
      <c r="AL34" s="344"/>
      <c r="AM34" s="345"/>
      <c r="AN34" s="32" t="s">
        <v>3375</v>
      </c>
      <c r="AO34" s="31">
        <v>45060</v>
      </c>
      <c r="AP34" s="263" t="s">
        <v>3648</v>
      </c>
      <c r="AQ34" s="264" t="s">
        <v>3377</v>
      </c>
      <c r="AR34" s="264" t="s">
        <v>1705</v>
      </c>
      <c r="AS34" s="264" t="s">
        <v>3649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3467</v>
      </c>
      <c r="C35" s="26">
        <v>14</v>
      </c>
      <c r="D35" s="27" t="s">
        <v>3640</v>
      </c>
      <c r="E35" s="27"/>
      <c r="F35" s="26" t="s">
        <v>3650</v>
      </c>
      <c r="G35" s="26" t="s">
        <v>3651</v>
      </c>
      <c r="H35" s="26" t="s">
        <v>3</v>
      </c>
      <c r="I35" s="26"/>
      <c r="J35" s="26"/>
      <c r="K35" s="26"/>
      <c r="L35" s="26"/>
      <c r="M35" s="26" t="s">
        <v>3652</v>
      </c>
      <c r="N35" s="26" t="s">
        <v>3653</v>
      </c>
      <c r="O35" s="26"/>
      <c r="P35" s="26" t="s">
        <v>3</v>
      </c>
      <c r="Q35" s="26" t="s">
        <v>3654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3655</v>
      </c>
      <c r="AB35" s="28" t="s">
        <v>3656</v>
      </c>
      <c r="AC35" s="28"/>
      <c r="AD35" s="28"/>
      <c r="AE35" s="28" t="s">
        <v>841</v>
      </c>
      <c r="AF35" s="28" t="s">
        <v>3657</v>
      </c>
      <c r="AG35" s="28"/>
      <c r="AH35" s="28" t="s">
        <v>3658</v>
      </c>
      <c r="AI35" s="29"/>
      <c r="AJ35" s="30" t="s">
        <v>3408</v>
      </c>
      <c r="AK35" s="31">
        <v>39248</v>
      </c>
      <c r="AL35" s="344"/>
      <c r="AM35" s="345"/>
      <c r="AN35" s="32" t="s">
        <v>3375</v>
      </c>
      <c r="AO35" s="31">
        <v>45060</v>
      </c>
      <c r="AP35" s="263" t="s">
        <v>3659</v>
      </c>
      <c r="AQ35" s="264" t="s">
        <v>3377</v>
      </c>
      <c r="AR35" s="264" t="s">
        <v>1705</v>
      </c>
      <c r="AS35" s="264" t="s">
        <v>3660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3467</v>
      </c>
      <c r="C36" s="26">
        <v>14</v>
      </c>
      <c r="D36" s="27" t="s">
        <v>3640</v>
      </c>
      <c r="E36" s="27"/>
      <c r="F36" s="26" t="s">
        <v>3661</v>
      </c>
      <c r="G36" s="26" t="s">
        <v>3662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3663</v>
      </c>
      <c r="O36" s="26"/>
      <c r="P36" s="26" t="s">
        <v>3</v>
      </c>
      <c r="Q36" s="26" t="s">
        <v>3664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3665</v>
      </c>
      <c r="AB36" s="28" t="s">
        <v>3666</v>
      </c>
      <c r="AC36" s="28"/>
      <c r="AD36" s="28"/>
      <c r="AE36" s="28" t="s">
        <v>4</v>
      </c>
      <c r="AF36" s="28" t="s">
        <v>5</v>
      </c>
      <c r="AG36" s="28"/>
      <c r="AH36" s="28" t="s">
        <v>3667</v>
      </c>
      <c r="AI36" s="29"/>
      <c r="AJ36" s="30" t="s">
        <v>3408</v>
      </c>
      <c r="AK36" s="31">
        <v>39248</v>
      </c>
      <c r="AL36" s="344"/>
      <c r="AM36" s="345"/>
      <c r="AN36" s="32" t="s">
        <v>3375</v>
      </c>
      <c r="AO36" s="31">
        <v>45060</v>
      </c>
      <c r="AP36" s="263" t="s">
        <v>3668</v>
      </c>
      <c r="AQ36" s="264" t="s">
        <v>3377</v>
      </c>
      <c r="AR36" s="264" t="s">
        <v>1705</v>
      </c>
      <c r="AS36" s="264" t="s">
        <v>3669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3467</v>
      </c>
      <c r="C37" s="26">
        <v>14</v>
      </c>
      <c r="D37" s="27" t="s">
        <v>3670</v>
      </c>
      <c r="E37" s="27"/>
      <c r="F37" s="26" t="s">
        <v>3671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3672</v>
      </c>
      <c r="T37" s="26"/>
      <c r="U37" s="26" t="s">
        <v>3673</v>
      </c>
      <c r="V37" s="26"/>
      <c r="W37" s="26"/>
      <c r="X37" s="26"/>
      <c r="Y37" s="26"/>
      <c r="Z37" s="26" t="s">
        <v>3394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3564</v>
      </c>
      <c r="AK37" s="31">
        <v>39248</v>
      </c>
      <c r="AL37" s="344"/>
      <c r="AM37" s="345"/>
      <c r="AN37" s="32" t="s">
        <v>3375</v>
      </c>
      <c r="AO37" s="31">
        <v>45060</v>
      </c>
      <c r="AP37" s="263" t="s">
        <v>3674</v>
      </c>
      <c r="AQ37" s="264" t="s">
        <v>3377</v>
      </c>
      <c r="AR37" s="264" t="s">
        <v>3291</v>
      </c>
      <c r="AS37" s="264" t="s">
        <v>3675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3676</v>
      </c>
      <c r="G38" s="26" t="s">
        <v>3677</v>
      </c>
      <c r="H38" s="26" t="s">
        <v>3</v>
      </c>
      <c r="I38" s="26"/>
      <c r="J38" s="26"/>
      <c r="K38" s="26"/>
      <c r="L38" s="26"/>
      <c r="M38" s="26" t="s">
        <v>3678</v>
      </c>
      <c r="N38" s="26" t="s">
        <v>3679</v>
      </c>
      <c r="O38" s="26"/>
      <c r="P38" s="26" t="s">
        <v>3</v>
      </c>
      <c r="Q38" s="26" t="s">
        <v>3680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3681</v>
      </c>
      <c r="AC38" s="28"/>
      <c r="AD38" s="28"/>
      <c r="AE38" s="28" t="s">
        <v>879</v>
      </c>
      <c r="AF38" s="28" t="s">
        <v>955</v>
      </c>
      <c r="AG38" s="28"/>
      <c r="AH38" s="28" t="s">
        <v>3682</v>
      </c>
      <c r="AI38" s="29"/>
      <c r="AJ38" s="30" t="s">
        <v>3408</v>
      </c>
      <c r="AK38" s="31">
        <v>39248</v>
      </c>
      <c r="AL38" s="344"/>
      <c r="AM38" s="345"/>
      <c r="AN38" s="32" t="s">
        <v>3375</v>
      </c>
      <c r="AO38" s="31">
        <v>45060</v>
      </c>
      <c r="AP38" s="263" t="s">
        <v>3683</v>
      </c>
      <c r="AQ38" s="264" t="s">
        <v>3377</v>
      </c>
      <c r="AR38" s="264" t="s">
        <v>1705</v>
      </c>
      <c r="AS38" s="264" t="s">
        <v>3684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3685</v>
      </c>
      <c r="G39" s="26" t="s">
        <v>3686</v>
      </c>
      <c r="H39" s="26" t="s">
        <v>3</v>
      </c>
      <c r="I39" s="26"/>
      <c r="J39" s="26"/>
      <c r="K39" s="26"/>
      <c r="L39" s="26"/>
      <c r="M39" s="26" t="s">
        <v>3687</v>
      </c>
      <c r="N39" s="26" t="s">
        <v>3688</v>
      </c>
      <c r="O39" s="26"/>
      <c r="P39" s="26" t="s">
        <v>3689</v>
      </c>
      <c r="Q39" s="26" t="s">
        <v>3690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3691</v>
      </c>
      <c r="AB39" s="28" t="s">
        <v>3692</v>
      </c>
      <c r="AC39" s="28"/>
      <c r="AD39" s="28"/>
      <c r="AE39" s="28" t="s">
        <v>879</v>
      </c>
      <c r="AF39" s="28" t="s">
        <v>1080</v>
      </c>
      <c r="AG39" s="28"/>
      <c r="AH39" s="28" t="s">
        <v>3693</v>
      </c>
      <c r="AI39" s="29"/>
      <c r="AJ39" s="30" t="s">
        <v>3408</v>
      </c>
      <c r="AK39" s="31">
        <v>39248</v>
      </c>
      <c r="AL39" s="344"/>
      <c r="AM39" s="345"/>
      <c r="AN39" s="32" t="s">
        <v>3375</v>
      </c>
      <c r="AO39" s="31">
        <v>45060</v>
      </c>
      <c r="AP39" s="263" t="s">
        <v>3694</v>
      </c>
      <c r="AQ39" s="264" t="s">
        <v>3377</v>
      </c>
      <c r="AR39" s="264" t="s">
        <v>1705</v>
      </c>
      <c r="AS39" s="264" t="s">
        <v>3695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3696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3697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32" t="s">
        <v>3375</v>
      </c>
      <c r="AO40" s="31">
        <v>45060</v>
      </c>
      <c r="AP40" s="263" t="s">
        <v>3698</v>
      </c>
      <c r="AQ40" s="264" t="s">
        <v>3377</v>
      </c>
      <c r="AR40" s="264" t="s">
        <v>1705</v>
      </c>
      <c r="AS40" s="264" t="s">
        <v>3699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3700</v>
      </c>
      <c r="G41" s="26" t="s">
        <v>3701</v>
      </c>
      <c r="H41" s="26" t="s">
        <v>3</v>
      </c>
      <c r="I41" s="26"/>
      <c r="J41" s="26"/>
      <c r="K41" s="26"/>
      <c r="L41" s="26"/>
      <c r="M41" s="26" t="s">
        <v>3702</v>
      </c>
      <c r="N41" s="26" t="s">
        <v>3703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3704</v>
      </c>
      <c r="AB41" s="28" t="s">
        <v>3705</v>
      </c>
      <c r="AC41" s="28"/>
      <c r="AD41" s="28"/>
      <c r="AE41" s="28" t="s">
        <v>811</v>
      </c>
      <c r="AF41" s="28" t="s">
        <v>1544</v>
      </c>
      <c r="AG41" s="28"/>
      <c r="AH41" s="28" t="s">
        <v>3706</v>
      </c>
      <c r="AI41" s="29"/>
      <c r="AJ41" s="30" t="s">
        <v>3408</v>
      </c>
      <c r="AK41" s="31">
        <v>39248</v>
      </c>
      <c r="AL41" s="344"/>
      <c r="AM41" s="345"/>
      <c r="AN41" s="32" t="s">
        <v>3375</v>
      </c>
      <c r="AO41" s="31">
        <v>45060</v>
      </c>
      <c r="AP41" s="263" t="s">
        <v>3707</v>
      </c>
      <c r="AQ41" s="264" t="s">
        <v>3377</v>
      </c>
      <c r="AR41" s="264" t="s">
        <v>1705</v>
      </c>
      <c r="AS41" s="264" t="s">
        <v>3708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3709</v>
      </c>
      <c r="G42" s="26" t="s">
        <v>3710</v>
      </c>
      <c r="H42" s="26" t="s">
        <v>3</v>
      </c>
      <c r="I42" s="26"/>
      <c r="J42" s="26"/>
      <c r="K42" s="26"/>
      <c r="L42" s="26"/>
      <c r="M42" s="26" t="s">
        <v>3711</v>
      </c>
      <c r="N42" s="26" t="s">
        <v>3712</v>
      </c>
      <c r="O42" s="26"/>
      <c r="P42" s="26" t="s">
        <v>3</v>
      </c>
      <c r="Q42" s="26" t="s">
        <v>3713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3714</v>
      </c>
      <c r="AB42" s="28" t="s">
        <v>3715</v>
      </c>
      <c r="AC42" s="28"/>
      <c r="AD42" s="28"/>
      <c r="AE42" s="28" t="s">
        <v>879</v>
      </c>
      <c r="AF42" s="28" t="s">
        <v>1080</v>
      </c>
      <c r="AG42" s="28"/>
      <c r="AH42" s="28" t="s">
        <v>3716</v>
      </c>
      <c r="AI42" s="29"/>
      <c r="AJ42" s="30" t="s">
        <v>3408</v>
      </c>
      <c r="AK42" s="31">
        <v>39248</v>
      </c>
      <c r="AL42" s="344"/>
      <c r="AM42" s="345"/>
      <c r="AN42" s="32" t="s">
        <v>3375</v>
      </c>
      <c r="AO42" s="31">
        <v>45060</v>
      </c>
      <c r="AP42" s="263" t="s">
        <v>3717</v>
      </c>
      <c r="AQ42" s="264" t="s">
        <v>3377</v>
      </c>
      <c r="AR42" s="264" t="s">
        <v>1705</v>
      </c>
      <c r="AS42" s="264" t="s">
        <v>3718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3719</v>
      </c>
      <c r="G43" s="26" t="s">
        <v>3720</v>
      </c>
      <c r="H43" s="26" t="s">
        <v>3</v>
      </c>
      <c r="I43" s="26"/>
      <c r="J43" s="26"/>
      <c r="K43" s="26"/>
      <c r="L43" s="26"/>
      <c r="M43" s="26" t="s">
        <v>3721</v>
      </c>
      <c r="N43" s="26" t="s">
        <v>3722</v>
      </c>
      <c r="O43" s="26"/>
      <c r="P43" s="26" t="s">
        <v>3</v>
      </c>
      <c r="Q43" s="26" t="s">
        <v>3723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3724</v>
      </c>
      <c r="AB43" s="28" t="s">
        <v>3725</v>
      </c>
      <c r="AC43" s="28"/>
      <c r="AD43" s="28"/>
      <c r="AE43" s="28" t="s">
        <v>4</v>
      </c>
      <c r="AF43" s="28" t="s">
        <v>895</v>
      </c>
      <c r="AG43" s="28"/>
      <c r="AH43" s="28" t="s">
        <v>3726</v>
      </c>
      <c r="AI43" s="29"/>
      <c r="AJ43" s="30" t="s">
        <v>3408</v>
      </c>
      <c r="AK43" s="31">
        <v>39248</v>
      </c>
      <c r="AL43" s="344"/>
      <c r="AM43" s="345"/>
      <c r="AN43" s="32" t="s">
        <v>3375</v>
      </c>
      <c r="AO43" s="31">
        <v>45060</v>
      </c>
      <c r="AP43" s="263" t="s">
        <v>3727</v>
      </c>
      <c r="AQ43" s="264" t="s">
        <v>3377</v>
      </c>
      <c r="AR43" s="264" t="s">
        <v>1705</v>
      </c>
      <c r="AS43" s="264" t="s">
        <v>3728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3729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3730</v>
      </c>
      <c r="AB44" s="28" t="s">
        <v>3731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32" t="s">
        <v>3375</v>
      </c>
      <c r="AO44" s="31">
        <v>45060</v>
      </c>
      <c r="AP44" s="263" t="s">
        <v>3732</v>
      </c>
      <c r="AQ44" s="264" t="s">
        <v>3377</v>
      </c>
      <c r="AR44" s="264" t="s">
        <v>1705</v>
      </c>
      <c r="AS44" s="264" t="s">
        <v>3733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3734</v>
      </c>
      <c r="G45" s="26" t="s">
        <v>3735</v>
      </c>
      <c r="H45" s="26" t="s">
        <v>3</v>
      </c>
      <c r="I45" s="26"/>
      <c r="J45" s="26"/>
      <c r="K45" s="26"/>
      <c r="L45" s="26"/>
      <c r="M45" s="26" t="s">
        <v>3736</v>
      </c>
      <c r="N45" s="26" t="s">
        <v>3737</v>
      </c>
      <c r="O45" s="26"/>
      <c r="P45" s="26" t="s">
        <v>3</v>
      </c>
      <c r="Q45" s="26" t="s">
        <v>3738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3739</v>
      </c>
      <c r="AB45" s="28" t="s">
        <v>3740</v>
      </c>
      <c r="AC45" s="28"/>
      <c r="AD45" s="28"/>
      <c r="AE45" s="28" t="s">
        <v>879</v>
      </c>
      <c r="AF45" s="28" t="s">
        <v>1080</v>
      </c>
      <c r="AG45" s="28"/>
      <c r="AH45" s="28" t="s">
        <v>3741</v>
      </c>
      <c r="AI45" s="29"/>
      <c r="AJ45" s="30" t="s">
        <v>3408</v>
      </c>
      <c r="AK45" s="31">
        <v>39248</v>
      </c>
      <c r="AL45" s="344"/>
      <c r="AM45" s="345"/>
      <c r="AN45" s="32" t="s">
        <v>3375</v>
      </c>
      <c r="AO45" s="31">
        <v>45060</v>
      </c>
      <c r="AP45" s="263" t="s">
        <v>3742</v>
      </c>
      <c r="AQ45" s="264" t="s">
        <v>3377</v>
      </c>
      <c r="AR45" s="264" t="s">
        <v>1705</v>
      </c>
      <c r="AS45" s="264" t="s">
        <v>3743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3744</v>
      </c>
      <c r="G46" s="26" t="s">
        <v>3745</v>
      </c>
      <c r="H46" s="26" t="s">
        <v>3</v>
      </c>
      <c r="I46" s="26"/>
      <c r="J46" s="26"/>
      <c r="K46" s="26"/>
      <c r="L46" s="26"/>
      <c r="M46" s="26" t="s">
        <v>3746</v>
      </c>
      <c r="N46" s="26" t="s">
        <v>3747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3748</v>
      </c>
      <c r="AB46" s="28" t="s">
        <v>3749</v>
      </c>
      <c r="AC46" s="28"/>
      <c r="AD46" s="28"/>
      <c r="AE46" s="28" t="s">
        <v>879</v>
      </c>
      <c r="AF46" s="28" t="s">
        <v>955</v>
      </c>
      <c r="AG46" s="28"/>
      <c r="AH46" s="28" t="s">
        <v>3750</v>
      </c>
      <c r="AI46" s="29"/>
      <c r="AJ46" s="30" t="s">
        <v>3408</v>
      </c>
      <c r="AK46" s="31">
        <v>39248</v>
      </c>
      <c r="AL46" s="344"/>
      <c r="AM46" s="345"/>
      <c r="AN46" s="32" t="s">
        <v>3375</v>
      </c>
      <c r="AO46" s="31">
        <v>45060</v>
      </c>
      <c r="AP46" s="263" t="s">
        <v>3751</v>
      </c>
      <c r="AQ46" s="264" t="s">
        <v>3377</v>
      </c>
      <c r="AR46" s="264" t="s">
        <v>1705</v>
      </c>
      <c r="AS46" s="264" t="s">
        <v>3752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3753</v>
      </c>
      <c r="G47" s="26" t="s">
        <v>3754</v>
      </c>
      <c r="H47" s="26" t="s">
        <v>3</v>
      </c>
      <c r="I47" s="26"/>
      <c r="J47" s="26"/>
      <c r="K47" s="26"/>
      <c r="L47" s="26"/>
      <c r="M47" s="26" t="s">
        <v>3755</v>
      </c>
      <c r="N47" s="26" t="s">
        <v>3756</v>
      </c>
      <c r="O47" s="26"/>
      <c r="P47" s="26" t="s">
        <v>3</v>
      </c>
      <c r="Q47" s="26" t="s">
        <v>3757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3758</v>
      </c>
      <c r="AB47" s="28" t="s">
        <v>3759</v>
      </c>
      <c r="AC47" s="28"/>
      <c r="AD47" s="28"/>
      <c r="AE47" s="28" t="s">
        <v>3</v>
      </c>
      <c r="AF47" s="28" t="s">
        <v>3</v>
      </c>
      <c r="AG47" s="28"/>
      <c r="AH47" s="28" t="s">
        <v>3756</v>
      </c>
      <c r="AI47" s="29"/>
      <c r="AJ47" s="30" t="s">
        <v>3408</v>
      </c>
      <c r="AK47" s="31">
        <v>39248</v>
      </c>
      <c r="AL47" s="344"/>
      <c r="AM47" s="345"/>
      <c r="AN47" s="32" t="s">
        <v>3375</v>
      </c>
      <c r="AO47" s="31">
        <v>45060</v>
      </c>
      <c r="AP47" s="263" t="s">
        <v>3760</v>
      </c>
      <c r="AQ47" s="264" t="s">
        <v>3377</v>
      </c>
      <c r="AR47" s="264" t="s">
        <v>1705</v>
      </c>
      <c r="AS47" s="264" t="s">
        <v>3761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3762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3763</v>
      </c>
      <c r="N48" s="26" t="s">
        <v>3764</v>
      </c>
      <c r="O48" s="26"/>
      <c r="P48" s="26" t="s">
        <v>3</v>
      </c>
      <c r="Q48" s="26" t="s">
        <v>3765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3766</v>
      </c>
      <c r="AB48" s="28" t="s">
        <v>3767</v>
      </c>
      <c r="AC48" s="28"/>
      <c r="AD48" s="28"/>
      <c r="AE48" s="28" t="s">
        <v>4</v>
      </c>
      <c r="AF48" s="28" t="s">
        <v>895</v>
      </c>
      <c r="AG48" s="28"/>
      <c r="AH48" s="28" t="s">
        <v>3768</v>
      </c>
      <c r="AI48" s="29"/>
      <c r="AJ48" s="30" t="s">
        <v>3408</v>
      </c>
      <c r="AK48" s="31">
        <v>39248</v>
      </c>
      <c r="AL48" s="344"/>
      <c r="AM48" s="345"/>
      <c r="AN48" s="32" t="s">
        <v>3375</v>
      </c>
      <c r="AO48" s="31">
        <v>45060</v>
      </c>
      <c r="AP48" s="263" t="s">
        <v>3769</v>
      </c>
      <c r="AQ48" s="264" t="s">
        <v>3377</v>
      </c>
      <c r="AR48" s="264" t="s">
        <v>1705</v>
      </c>
      <c r="AS48" s="264" t="s">
        <v>3770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3771</v>
      </c>
      <c r="G49" s="26" t="s">
        <v>3772</v>
      </c>
      <c r="H49" s="26" t="s">
        <v>3</v>
      </c>
      <c r="I49" s="26"/>
      <c r="J49" s="26"/>
      <c r="K49" s="26"/>
      <c r="L49" s="26"/>
      <c r="M49" s="26" t="s">
        <v>3746</v>
      </c>
      <c r="N49" s="26" t="s">
        <v>3773</v>
      </c>
      <c r="O49" s="26"/>
      <c r="P49" s="26" t="s">
        <v>3</v>
      </c>
      <c r="Q49" s="26" t="s">
        <v>3774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3775</v>
      </c>
      <c r="AB49" s="28" t="s">
        <v>3776</v>
      </c>
      <c r="AC49" s="28"/>
      <c r="AD49" s="28"/>
      <c r="AE49" s="28" t="s">
        <v>879</v>
      </c>
      <c r="AF49" s="28" t="s">
        <v>955</v>
      </c>
      <c r="AG49" s="28"/>
      <c r="AH49" s="28" t="s">
        <v>3777</v>
      </c>
      <c r="AI49" s="29"/>
      <c r="AJ49" s="30" t="s">
        <v>3408</v>
      </c>
      <c r="AK49" s="31">
        <v>39248</v>
      </c>
      <c r="AL49" s="344"/>
      <c r="AM49" s="345"/>
      <c r="AN49" s="32" t="s">
        <v>3375</v>
      </c>
      <c r="AO49" s="31">
        <v>45060</v>
      </c>
      <c r="AP49" s="263" t="s">
        <v>3778</v>
      </c>
      <c r="AQ49" s="264" t="s">
        <v>3377</v>
      </c>
      <c r="AR49" s="264" t="s">
        <v>1705</v>
      </c>
      <c r="AS49" s="264" t="s">
        <v>3779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3780</v>
      </c>
      <c r="G50" s="26" t="s">
        <v>3781</v>
      </c>
      <c r="H50" s="26" t="s">
        <v>3</v>
      </c>
      <c r="I50" s="26"/>
      <c r="J50" s="26"/>
      <c r="K50" s="26"/>
      <c r="L50" s="26"/>
      <c r="M50" s="26" t="s">
        <v>3782</v>
      </c>
      <c r="N50" s="26" t="s">
        <v>3783</v>
      </c>
      <c r="O50" s="26"/>
      <c r="P50" s="26" t="s">
        <v>3</v>
      </c>
      <c r="Q50" s="26" t="s">
        <v>3784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3785</v>
      </c>
      <c r="AB50" s="28" t="s">
        <v>3786</v>
      </c>
      <c r="AC50" s="28"/>
      <c r="AD50" s="28"/>
      <c r="AE50" s="28" t="s">
        <v>4</v>
      </c>
      <c r="AF50" s="28" t="s">
        <v>745</v>
      </c>
      <c r="AG50" s="28"/>
      <c r="AH50" s="28" t="s">
        <v>3787</v>
      </c>
      <c r="AI50" s="29"/>
      <c r="AJ50" s="30" t="s">
        <v>3408</v>
      </c>
      <c r="AK50" s="31">
        <v>39248</v>
      </c>
      <c r="AL50" s="344"/>
      <c r="AM50" s="345"/>
      <c r="AN50" s="32" t="s">
        <v>3375</v>
      </c>
      <c r="AO50" s="31">
        <v>45060</v>
      </c>
      <c r="AP50" s="263" t="s">
        <v>3788</v>
      </c>
      <c r="AQ50" s="264" t="s">
        <v>3377</v>
      </c>
      <c r="AR50" s="264" t="s">
        <v>1705</v>
      </c>
      <c r="AS50" s="264" t="s">
        <v>3789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3790</v>
      </c>
      <c r="G51" s="26" t="s">
        <v>3791</v>
      </c>
      <c r="H51" s="26" t="s">
        <v>3</v>
      </c>
      <c r="I51" s="26"/>
      <c r="J51" s="26"/>
      <c r="K51" s="26"/>
      <c r="L51" s="26"/>
      <c r="M51" s="26" t="s">
        <v>3619</v>
      </c>
      <c r="N51" s="26" t="s">
        <v>3792</v>
      </c>
      <c r="O51" s="26"/>
      <c r="P51" s="26" t="s">
        <v>3</v>
      </c>
      <c r="Q51" s="26" t="s">
        <v>3793</v>
      </c>
      <c r="R51" s="26" t="s">
        <v>3</v>
      </c>
      <c r="S51" s="26"/>
      <c r="T51" s="26" t="s">
        <v>3</v>
      </c>
      <c r="U51" s="26" t="s">
        <v>3794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3795</v>
      </c>
      <c r="AC51" s="28"/>
      <c r="AD51" s="28"/>
      <c r="AE51" s="28" t="s">
        <v>4</v>
      </c>
      <c r="AF51" s="28" t="s">
        <v>940</v>
      </c>
      <c r="AG51" s="28"/>
      <c r="AH51" s="28" t="s">
        <v>3796</v>
      </c>
      <c r="AI51" s="29"/>
      <c r="AJ51" s="30" t="s">
        <v>3408</v>
      </c>
      <c r="AK51" s="31">
        <v>39248</v>
      </c>
      <c r="AL51" s="344"/>
      <c r="AM51" s="345"/>
      <c r="AN51" s="32" t="s">
        <v>3375</v>
      </c>
      <c r="AO51" s="31">
        <v>45060</v>
      </c>
      <c r="AP51" s="263" t="s">
        <v>3797</v>
      </c>
      <c r="AQ51" s="264" t="s">
        <v>3377</v>
      </c>
      <c r="AR51" s="264" t="s">
        <v>1705</v>
      </c>
      <c r="AS51" s="264" t="s">
        <v>3798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3800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32" t="s">
        <v>3375</v>
      </c>
      <c r="AO52" s="31">
        <v>45060</v>
      </c>
      <c r="AP52" s="263" t="s">
        <v>3801</v>
      </c>
      <c r="AQ52" s="264" t="s">
        <v>3377</v>
      </c>
      <c r="AR52" s="264" t="s">
        <v>1705</v>
      </c>
      <c r="AS52" s="264" t="s">
        <v>3802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3803</v>
      </c>
      <c r="G53" s="26" t="s">
        <v>3804</v>
      </c>
      <c r="H53" s="26" t="s">
        <v>3</v>
      </c>
      <c r="I53" s="26"/>
      <c r="J53" s="26"/>
      <c r="K53" s="26"/>
      <c r="L53" s="26"/>
      <c r="M53" s="26" t="s">
        <v>3805</v>
      </c>
      <c r="N53" s="26" t="s">
        <v>3806</v>
      </c>
      <c r="O53" s="26"/>
      <c r="P53" s="26" t="s">
        <v>3</v>
      </c>
      <c r="Q53" s="26" t="s">
        <v>3807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3808</v>
      </c>
      <c r="AB53" s="28" t="s">
        <v>3809</v>
      </c>
      <c r="AC53" s="28"/>
      <c r="AD53" s="28"/>
      <c r="AE53" s="28" t="s">
        <v>1922</v>
      </c>
      <c r="AF53" s="28" t="s">
        <v>3810</v>
      </c>
      <c r="AG53" s="28"/>
      <c r="AH53" s="28" t="s">
        <v>3811</v>
      </c>
      <c r="AI53" s="29"/>
      <c r="AJ53" s="30" t="s">
        <v>3408</v>
      </c>
      <c r="AK53" s="31">
        <v>39248</v>
      </c>
      <c r="AL53" s="344"/>
      <c r="AM53" s="345"/>
      <c r="AN53" s="32" t="s">
        <v>3375</v>
      </c>
      <c r="AO53" s="31">
        <v>45060</v>
      </c>
      <c r="AP53" s="263" t="s">
        <v>3812</v>
      </c>
      <c r="AQ53" s="264" t="s">
        <v>3377</v>
      </c>
      <c r="AR53" s="264" t="s">
        <v>1705</v>
      </c>
      <c r="AS53" s="264" t="s">
        <v>3813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3814</v>
      </c>
      <c r="G54" s="26" t="s">
        <v>3815</v>
      </c>
      <c r="H54" s="26" t="s">
        <v>3</v>
      </c>
      <c r="I54" s="26"/>
      <c r="J54" s="26"/>
      <c r="K54" s="26"/>
      <c r="L54" s="26"/>
      <c r="M54" s="26" t="s">
        <v>3816</v>
      </c>
      <c r="N54" s="26" t="s">
        <v>3817</v>
      </c>
      <c r="O54" s="26"/>
      <c r="P54" s="26" t="s">
        <v>3</v>
      </c>
      <c r="Q54" s="26" t="s">
        <v>3818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3819</v>
      </c>
      <c r="AB54" s="28" t="s">
        <v>3820</v>
      </c>
      <c r="AC54" s="28"/>
      <c r="AD54" s="28"/>
      <c r="AE54" s="28" t="s">
        <v>841</v>
      </c>
      <c r="AF54" s="28" t="s">
        <v>3821</v>
      </c>
      <c r="AG54" s="28"/>
      <c r="AH54" s="28" t="s">
        <v>3822</v>
      </c>
      <c r="AI54" s="29"/>
      <c r="AJ54" s="30" t="s">
        <v>3408</v>
      </c>
      <c r="AK54" s="31">
        <v>39248</v>
      </c>
      <c r="AL54" s="344"/>
      <c r="AM54" s="345"/>
      <c r="AN54" s="32" t="s">
        <v>3375</v>
      </c>
      <c r="AO54" s="31">
        <v>45060</v>
      </c>
      <c r="AP54" s="263" t="s">
        <v>3823</v>
      </c>
      <c r="AQ54" s="264" t="s">
        <v>3377</v>
      </c>
      <c r="AR54" s="264" t="s">
        <v>1705</v>
      </c>
      <c r="AS54" s="264" t="s">
        <v>3824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3825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3826</v>
      </c>
      <c r="AB55" s="28" t="s">
        <v>3827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32" t="s">
        <v>3375</v>
      </c>
      <c r="AO55" s="31">
        <v>45060</v>
      </c>
      <c r="AP55" s="263" t="s">
        <v>3828</v>
      </c>
      <c r="AQ55" s="264" t="s">
        <v>3377</v>
      </c>
      <c r="AR55" s="264" t="s">
        <v>1705</v>
      </c>
      <c r="AS55" s="264" t="s">
        <v>3829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3830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3831</v>
      </c>
      <c r="N56" s="26" t="s">
        <v>3832</v>
      </c>
      <c r="O56" s="26"/>
      <c r="P56" s="26" t="s">
        <v>3</v>
      </c>
      <c r="Q56" s="26" t="s">
        <v>3833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3834</v>
      </c>
      <c r="AB56" s="28" t="s">
        <v>3835</v>
      </c>
      <c r="AC56" s="28"/>
      <c r="AD56" s="28"/>
      <c r="AE56" s="28" t="s">
        <v>879</v>
      </c>
      <c r="AF56" s="28" t="s">
        <v>1737</v>
      </c>
      <c r="AG56" s="28"/>
      <c r="AH56" s="28" t="s">
        <v>3836</v>
      </c>
      <c r="AI56" s="29"/>
      <c r="AJ56" s="30" t="s">
        <v>3408</v>
      </c>
      <c r="AK56" s="31">
        <v>39248</v>
      </c>
      <c r="AL56" s="344"/>
      <c r="AM56" s="345"/>
      <c r="AN56" s="32" t="s">
        <v>3375</v>
      </c>
      <c r="AO56" s="31">
        <v>45060</v>
      </c>
      <c r="AP56" s="263" t="s">
        <v>3837</v>
      </c>
      <c r="AQ56" s="264" t="s">
        <v>3377</v>
      </c>
      <c r="AR56" s="264" t="s">
        <v>1705</v>
      </c>
      <c r="AS56" s="264" t="s">
        <v>3838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3839</v>
      </c>
      <c r="G57" s="26" t="s">
        <v>3840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3841</v>
      </c>
      <c r="O57" s="26"/>
      <c r="P57" s="26" t="s">
        <v>3</v>
      </c>
      <c r="Q57" s="26" t="s">
        <v>3842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3843</v>
      </c>
      <c r="AC57" s="28"/>
      <c r="AD57" s="28"/>
      <c r="AE57" s="28" t="s">
        <v>859</v>
      </c>
      <c r="AF57" s="28" t="s">
        <v>1222</v>
      </c>
      <c r="AG57" s="28"/>
      <c r="AH57" s="28" t="s">
        <v>3844</v>
      </c>
      <c r="AI57" s="29"/>
      <c r="AJ57" s="30" t="s">
        <v>3408</v>
      </c>
      <c r="AK57" s="31">
        <v>39248</v>
      </c>
      <c r="AL57" s="344"/>
      <c r="AM57" s="345"/>
      <c r="AN57" s="32" t="s">
        <v>3375</v>
      </c>
      <c r="AO57" s="31">
        <v>45060</v>
      </c>
      <c r="AP57" s="263" t="s">
        <v>3845</v>
      </c>
      <c r="AQ57" s="264" t="s">
        <v>3377</v>
      </c>
      <c r="AR57" s="264" t="s">
        <v>1705</v>
      </c>
      <c r="AS57" s="264" t="s">
        <v>3846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3847</v>
      </c>
      <c r="G58" s="26" t="s">
        <v>3</v>
      </c>
      <c r="H58" s="26" t="s">
        <v>3848</v>
      </c>
      <c r="I58" s="26"/>
      <c r="J58" s="26"/>
      <c r="K58" s="26"/>
      <c r="L58" s="26"/>
      <c r="M58" s="26" t="s">
        <v>3849</v>
      </c>
      <c r="N58" s="26" t="s">
        <v>3850</v>
      </c>
      <c r="O58" s="26"/>
      <c r="P58" s="26" t="s">
        <v>3</v>
      </c>
      <c r="Q58" s="26" t="s">
        <v>3851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3852</v>
      </c>
      <c r="AB58" s="28" t="s">
        <v>3853</v>
      </c>
      <c r="AC58" s="28"/>
      <c r="AD58" s="28"/>
      <c r="AE58" s="28" t="s">
        <v>879</v>
      </c>
      <c r="AF58" s="28" t="s">
        <v>1737</v>
      </c>
      <c r="AG58" s="28"/>
      <c r="AH58" s="28" t="s">
        <v>3854</v>
      </c>
      <c r="AI58" s="29"/>
      <c r="AJ58" s="30" t="s">
        <v>3408</v>
      </c>
      <c r="AK58" s="31">
        <v>39248</v>
      </c>
      <c r="AL58" s="344"/>
      <c r="AM58" s="345"/>
      <c r="AN58" s="32" t="s">
        <v>3375</v>
      </c>
      <c r="AO58" s="31">
        <v>45060</v>
      </c>
      <c r="AP58" s="263" t="s">
        <v>3855</v>
      </c>
      <c r="AQ58" s="264" t="s">
        <v>3377</v>
      </c>
      <c r="AR58" s="264" t="s">
        <v>1705</v>
      </c>
      <c r="AS58" s="264" t="s">
        <v>3856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3857</v>
      </c>
      <c r="G59" s="26" t="s">
        <v>3</v>
      </c>
      <c r="H59" s="26" t="s">
        <v>3858</v>
      </c>
      <c r="I59" s="26"/>
      <c r="J59" s="26"/>
      <c r="K59" s="26"/>
      <c r="L59" s="26"/>
      <c r="M59" s="26" t="s">
        <v>3859</v>
      </c>
      <c r="N59" s="26" t="s">
        <v>3860</v>
      </c>
      <c r="O59" s="26"/>
      <c r="P59" s="26" t="s">
        <v>3</v>
      </c>
      <c r="Q59" s="26" t="s">
        <v>3861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3862</v>
      </c>
      <c r="AB59" s="28" t="s">
        <v>3863</v>
      </c>
      <c r="AC59" s="28"/>
      <c r="AD59" s="28"/>
      <c r="AE59" s="28" t="s">
        <v>4</v>
      </c>
      <c r="AF59" s="28" t="s">
        <v>1725</v>
      </c>
      <c r="AG59" s="28"/>
      <c r="AH59" s="28" t="s">
        <v>3864</v>
      </c>
      <c r="AI59" s="29"/>
      <c r="AJ59" s="30" t="s">
        <v>3408</v>
      </c>
      <c r="AK59" s="31">
        <v>39248</v>
      </c>
      <c r="AL59" s="344"/>
      <c r="AM59" s="345"/>
      <c r="AN59" s="32" t="s">
        <v>3375</v>
      </c>
      <c r="AO59" s="31">
        <v>45060</v>
      </c>
      <c r="AP59" s="263" t="s">
        <v>3865</v>
      </c>
      <c r="AQ59" s="264" t="s">
        <v>3377</v>
      </c>
      <c r="AR59" s="264" t="s">
        <v>1705</v>
      </c>
      <c r="AS59" s="264" t="s">
        <v>3866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3867</v>
      </c>
      <c r="G60" s="26" t="s">
        <v>3868</v>
      </c>
      <c r="H60" s="26" t="s">
        <v>3</v>
      </c>
      <c r="I60" s="26"/>
      <c r="J60" s="26"/>
      <c r="K60" s="26"/>
      <c r="L60" s="26"/>
      <c r="M60" s="26" t="s">
        <v>3869</v>
      </c>
      <c r="N60" s="26" t="s">
        <v>3870</v>
      </c>
      <c r="O60" s="26"/>
      <c r="P60" s="26" t="s">
        <v>3</v>
      </c>
      <c r="Q60" s="26" t="s">
        <v>3871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3872</v>
      </c>
      <c r="AB60" s="28" t="s">
        <v>3873</v>
      </c>
      <c r="AC60" s="28"/>
      <c r="AD60" s="28"/>
      <c r="AE60" s="28" t="s">
        <v>879</v>
      </c>
      <c r="AF60" s="28" t="s">
        <v>1080</v>
      </c>
      <c r="AG60" s="28"/>
      <c r="AH60" s="28" t="s">
        <v>3874</v>
      </c>
      <c r="AI60" s="29"/>
      <c r="AJ60" s="30" t="s">
        <v>3408</v>
      </c>
      <c r="AK60" s="31">
        <v>39248</v>
      </c>
      <c r="AL60" s="344"/>
      <c r="AM60" s="345"/>
      <c r="AN60" s="32" t="s">
        <v>3375</v>
      </c>
      <c r="AO60" s="31">
        <v>45060</v>
      </c>
      <c r="AP60" s="263" t="s">
        <v>3875</v>
      </c>
      <c r="AQ60" s="264" t="s">
        <v>3377</v>
      </c>
      <c r="AR60" s="264" t="s">
        <v>1705</v>
      </c>
      <c r="AS60" s="264" t="s">
        <v>3876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3877</v>
      </c>
      <c r="G61" s="26" t="s">
        <v>3878</v>
      </c>
      <c r="H61" s="26" t="s">
        <v>3</v>
      </c>
      <c r="I61" s="26"/>
      <c r="J61" s="26"/>
      <c r="K61" s="26"/>
      <c r="L61" s="26"/>
      <c r="M61" s="26" t="s">
        <v>3879</v>
      </c>
      <c r="N61" s="26" t="s">
        <v>3880</v>
      </c>
      <c r="O61" s="26"/>
      <c r="P61" s="26" t="s">
        <v>3</v>
      </c>
      <c r="Q61" s="26" t="s">
        <v>3881</v>
      </c>
      <c r="R61" s="26" t="s">
        <v>3881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3882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3883</v>
      </c>
      <c r="AI61" s="29"/>
      <c r="AJ61" s="30" t="s">
        <v>3408</v>
      </c>
      <c r="AK61" s="31">
        <v>39248</v>
      </c>
      <c r="AL61" s="344"/>
      <c r="AM61" s="345"/>
      <c r="AN61" s="32" t="s">
        <v>3375</v>
      </c>
      <c r="AO61" s="31">
        <v>45060</v>
      </c>
      <c r="AP61" s="263" t="s">
        <v>3884</v>
      </c>
      <c r="AQ61" s="264" t="s">
        <v>3377</v>
      </c>
      <c r="AR61" s="264" t="s">
        <v>1705</v>
      </c>
      <c r="AS61" s="264" t="s">
        <v>3885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3886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3887</v>
      </c>
      <c r="O62" s="26"/>
      <c r="P62" s="26" t="s">
        <v>3</v>
      </c>
      <c r="Q62" s="26" t="s">
        <v>3888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3889</v>
      </c>
      <c r="AB62" s="28" t="s">
        <v>3890</v>
      </c>
      <c r="AC62" s="28"/>
      <c r="AD62" s="28"/>
      <c r="AE62" s="28" t="s">
        <v>879</v>
      </c>
      <c r="AF62" s="28" t="s">
        <v>955</v>
      </c>
      <c r="AG62" s="28"/>
      <c r="AH62" s="28" t="s">
        <v>3891</v>
      </c>
      <c r="AI62" s="29"/>
      <c r="AJ62" s="30" t="s">
        <v>3408</v>
      </c>
      <c r="AK62" s="31">
        <v>39248</v>
      </c>
      <c r="AL62" s="344"/>
      <c r="AM62" s="345"/>
      <c r="AN62" s="32" t="s">
        <v>3375</v>
      </c>
      <c r="AO62" s="31">
        <v>45060</v>
      </c>
      <c r="AP62" s="263" t="s">
        <v>3892</v>
      </c>
      <c r="AQ62" s="264" t="s">
        <v>3377</v>
      </c>
      <c r="AR62" s="264" t="s">
        <v>1705</v>
      </c>
      <c r="AS62" s="264" t="s">
        <v>3893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3894</v>
      </c>
      <c r="G63" s="26" t="s">
        <v>3895</v>
      </c>
      <c r="H63" s="26" t="s">
        <v>3</v>
      </c>
      <c r="I63" s="26"/>
      <c r="J63" s="26"/>
      <c r="K63" s="26"/>
      <c r="L63" s="26"/>
      <c r="M63" s="26" t="s">
        <v>3896</v>
      </c>
      <c r="N63" s="26" t="s">
        <v>3897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3665</v>
      </c>
      <c r="AB63" s="28" t="s">
        <v>3898</v>
      </c>
      <c r="AC63" s="28"/>
      <c r="AD63" s="28"/>
      <c r="AE63" s="28" t="s">
        <v>4</v>
      </c>
      <c r="AF63" s="28" t="s">
        <v>940</v>
      </c>
      <c r="AG63" s="28"/>
      <c r="AH63" s="28" t="s">
        <v>3899</v>
      </c>
      <c r="AI63" s="29"/>
      <c r="AJ63" s="30" t="s">
        <v>3408</v>
      </c>
      <c r="AK63" s="31">
        <v>39248</v>
      </c>
      <c r="AL63" s="344"/>
      <c r="AM63" s="345"/>
      <c r="AN63" s="32" t="s">
        <v>3375</v>
      </c>
      <c r="AO63" s="31">
        <v>45060</v>
      </c>
      <c r="AP63" s="263" t="s">
        <v>3900</v>
      </c>
      <c r="AQ63" s="264" t="s">
        <v>3377</v>
      </c>
      <c r="AR63" s="264" t="s">
        <v>1705</v>
      </c>
      <c r="AS63" s="264" t="s">
        <v>3901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3902</v>
      </c>
      <c r="G64" s="26" t="s">
        <v>3903</v>
      </c>
      <c r="H64" s="26" t="s">
        <v>3</v>
      </c>
      <c r="I64" s="26"/>
      <c r="J64" s="26"/>
      <c r="K64" s="26"/>
      <c r="L64" s="26"/>
      <c r="M64" s="26" t="s">
        <v>3904</v>
      </c>
      <c r="N64" s="26" t="s">
        <v>3905</v>
      </c>
      <c r="O64" s="26"/>
      <c r="P64" s="26" t="s">
        <v>3</v>
      </c>
      <c r="Q64" s="26" t="s">
        <v>3906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3907</v>
      </c>
      <c r="AB64" s="28" t="s">
        <v>3908</v>
      </c>
      <c r="AC64" s="28"/>
      <c r="AD64" s="28"/>
      <c r="AE64" s="28" t="s">
        <v>859</v>
      </c>
      <c r="AF64" s="28" t="s">
        <v>860</v>
      </c>
      <c r="AG64" s="28"/>
      <c r="AH64" s="28" t="s">
        <v>3909</v>
      </c>
      <c r="AI64" s="29"/>
      <c r="AJ64" s="30" t="s">
        <v>3408</v>
      </c>
      <c r="AK64" s="31">
        <v>39248</v>
      </c>
      <c r="AL64" s="344"/>
      <c r="AM64" s="345"/>
      <c r="AN64" s="32" t="s">
        <v>3375</v>
      </c>
      <c r="AO64" s="31">
        <v>45060</v>
      </c>
      <c r="AP64" s="263" t="s">
        <v>3910</v>
      </c>
      <c r="AQ64" s="264" t="s">
        <v>3377</v>
      </c>
      <c r="AR64" s="264" t="s">
        <v>1705</v>
      </c>
      <c r="AS64" s="264" t="s">
        <v>3911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3912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3913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32" t="s">
        <v>3375</v>
      </c>
      <c r="AO65" s="31">
        <v>45060</v>
      </c>
      <c r="AP65" s="263" t="s">
        <v>3913</v>
      </c>
      <c r="AQ65" s="264" t="s">
        <v>3377</v>
      </c>
      <c r="AR65" s="264" t="s">
        <v>1705</v>
      </c>
      <c r="AS65" s="264" t="s">
        <v>3914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3915</v>
      </c>
      <c r="G66" s="26" t="s">
        <v>3916</v>
      </c>
      <c r="H66" s="26" t="s">
        <v>3</v>
      </c>
      <c r="I66" s="26"/>
      <c r="J66" s="26"/>
      <c r="K66" s="26"/>
      <c r="L66" s="26"/>
      <c r="M66" s="26" t="s">
        <v>3917</v>
      </c>
      <c r="N66" s="26" t="s">
        <v>3918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3919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3920</v>
      </c>
      <c r="AI66" s="29"/>
      <c r="AJ66" s="30" t="s">
        <v>3408</v>
      </c>
      <c r="AK66" s="31">
        <v>39248</v>
      </c>
      <c r="AL66" s="344"/>
      <c r="AM66" s="345"/>
      <c r="AN66" s="32" t="s">
        <v>3375</v>
      </c>
      <c r="AO66" s="31">
        <v>45060</v>
      </c>
      <c r="AP66" s="263" t="s">
        <v>3921</v>
      </c>
      <c r="AQ66" s="264" t="s">
        <v>3377</v>
      </c>
      <c r="AR66" s="264" t="s">
        <v>1705</v>
      </c>
      <c r="AS66" s="264" t="s">
        <v>3922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3923</v>
      </c>
      <c r="G67" s="26" t="s">
        <v>3924</v>
      </c>
      <c r="H67" s="26" t="s">
        <v>3</v>
      </c>
      <c r="I67" s="26"/>
      <c r="J67" s="26"/>
      <c r="K67" s="26"/>
      <c r="L67" s="26"/>
      <c r="M67" s="26" t="s">
        <v>3925</v>
      </c>
      <c r="N67" s="26" t="s">
        <v>3926</v>
      </c>
      <c r="O67" s="26"/>
      <c r="P67" s="26" t="s">
        <v>3</v>
      </c>
      <c r="Q67" s="26" t="s">
        <v>3927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3928</v>
      </c>
      <c r="AB67" s="28" t="s">
        <v>3929</v>
      </c>
      <c r="AC67" s="28"/>
      <c r="AD67" s="28"/>
      <c r="AE67" s="28" t="s">
        <v>4</v>
      </c>
      <c r="AF67" s="28" t="s">
        <v>828</v>
      </c>
      <c r="AG67" s="28"/>
      <c r="AH67" s="28" t="s">
        <v>3930</v>
      </c>
      <c r="AI67" s="29"/>
      <c r="AJ67" s="30" t="s">
        <v>3408</v>
      </c>
      <c r="AK67" s="31">
        <v>39248</v>
      </c>
      <c r="AL67" s="344"/>
      <c r="AM67" s="345"/>
      <c r="AN67" s="32" t="s">
        <v>3375</v>
      </c>
      <c r="AO67" s="31">
        <v>45060</v>
      </c>
      <c r="AP67" s="263" t="s">
        <v>3931</v>
      </c>
      <c r="AQ67" s="264" t="s">
        <v>3377</v>
      </c>
      <c r="AR67" s="264" t="s">
        <v>1705</v>
      </c>
      <c r="AS67" s="264" t="s">
        <v>3932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3933</v>
      </c>
      <c r="G68" s="26" t="s">
        <v>3934</v>
      </c>
      <c r="H68" s="26" t="s">
        <v>3</v>
      </c>
      <c r="I68" s="26"/>
      <c r="J68" s="26"/>
      <c r="K68" s="26"/>
      <c r="L68" s="26"/>
      <c r="M68" s="26" t="s">
        <v>3935</v>
      </c>
      <c r="N68" s="26" t="s">
        <v>3936</v>
      </c>
      <c r="O68" s="26"/>
      <c r="P68" s="26" t="s">
        <v>3937</v>
      </c>
      <c r="Q68" s="26" t="s">
        <v>3938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3939</v>
      </c>
      <c r="AB68" s="28" t="s">
        <v>3940</v>
      </c>
      <c r="AC68" s="28"/>
      <c r="AD68" s="28"/>
      <c r="AE68" s="28" t="s">
        <v>879</v>
      </c>
      <c r="AF68" s="28" t="s">
        <v>955</v>
      </c>
      <c r="AG68" s="28"/>
      <c r="AH68" s="28" t="s">
        <v>3941</v>
      </c>
      <c r="AI68" s="29"/>
      <c r="AJ68" s="30" t="s">
        <v>3408</v>
      </c>
      <c r="AK68" s="31">
        <v>39248</v>
      </c>
      <c r="AL68" s="344"/>
      <c r="AM68" s="345"/>
      <c r="AN68" s="32" t="s">
        <v>3375</v>
      </c>
      <c r="AO68" s="31">
        <v>45060</v>
      </c>
      <c r="AP68" s="263" t="s">
        <v>3942</v>
      </c>
      <c r="AQ68" s="264" t="s">
        <v>3377</v>
      </c>
      <c r="AR68" s="264" t="s">
        <v>1705</v>
      </c>
      <c r="AS68" s="264" t="s">
        <v>3943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3944</v>
      </c>
      <c r="G69" s="26" t="s">
        <v>3945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3946</v>
      </c>
      <c r="AB69" s="28" t="s">
        <v>3947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32" t="s">
        <v>3375</v>
      </c>
      <c r="AO69" s="31">
        <v>45060</v>
      </c>
      <c r="AP69" s="263" t="s">
        <v>3948</v>
      </c>
      <c r="AQ69" s="264" t="s">
        <v>3377</v>
      </c>
      <c r="AR69" s="264" t="s">
        <v>1705</v>
      </c>
      <c r="AS69" s="264" t="s">
        <v>3949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3950</v>
      </c>
      <c r="G70" s="26" t="s">
        <v>3951</v>
      </c>
      <c r="H70" s="26" t="s">
        <v>3</v>
      </c>
      <c r="I70" s="26"/>
      <c r="J70" s="26"/>
      <c r="K70" s="26"/>
      <c r="L70" s="26"/>
      <c r="M70" s="26" t="s">
        <v>3952</v>
      </c>
      <c r="N70" s="26" t="s">
        <v>3953</v>
      </c>
      <c r="O70" s="26"/>
      <c r="P70" s="26" t="s">
        <v>3</v>
      </c>
      <c r="Q70" s="26" t="s">
        <v>3954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3955</v>
      </c>
      <c r="AC70" s="28"/>
      <c r="AD70" s="28"/>
      <c r="AE70" s="28" t="s">
        <v>879</v>
      </c>
      <c r="AF70" s="28" t="s">
        <v>955</v>
      </c>
      <c r="AG70" s="28"/>
      <c r="AH70" s="28" t="s">
        <v>3956</v>
      </c>
      <c r="AI70" s="29"/>
      <c r="AJ70" s="30" t="s">
        <v>3408</v>
      </c>
      <c r="AK70" s="31">
        <v>39248</v>
      </c>
      <c r="AL70" s="344"/>
      <c r="AM70" s="345"/>
      <c r="AN70" s="32" t="s">
        <v>3375</v>
      </c>
      <c r="AO70" s="31">
        <v>45060</v>
      </c>
      <c r="AP70" s="263" t="s">
        <v>3957</v>
      </c>
      <c r="AQ70" s="264" t="s">
        <v>3377</v>
      </c>
      <c r="AR70" s="264" t="s">
        <v>1705</v>
      </c>
      <c r="AS70" s="264" t="s">
        <v>3958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3959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3960</v>
      </c>
      <c r="AB71" s="28" t="s">
        <v>3961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3408</v>
      </c>
      <c r="AK71" s="31">
        <v>39248</v>
      </c>
      <c r="AL71" s="344"/>
      <c r="AM71" s="345"/>
      <c r="AN71" s="32" t="s">
        <v>3375</v>
      </c>
      <c r="AO71" s="31">
        <v>45060</v>
      </c>
      <c r="AP71" s="263" t="s">
        <v>3962</v>
      </c>
      <c r="AQ71" s="264" t="s">
        <v>3377</v>
      </c>
      <c r="AR71" s="264" t="s">
        <v>1705</v>
      </c>
      <c r="AS71" s="264" t="s">
        <v>3963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3964</v>
      </c>
      <c r="G72" s="26" t="s">
        <v>3965</v>
      </c>
      <c r="H72" s="26" t="s">
        <v>3</v>
      </c>
      <c r="I72" s="26"/>
      <c r="J72" s="26"/>
      <c r="K72" s="26"/>
      <c r="L72" s="26"/>
      <c r="M72" s="26" t="s">
        <v>3966</v>
      </c>
      <c r="N72" s="26" t="s">
        <v>3967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3968</v>
      </c>
      <c r="AB72" s="28" t="s">
        <v>3969</v>
      </c>
      <c r="AC72" s="28"/>
      <c r="AD72" s="28"/>
      <c r="AE72" s="28" t="s">
        <v>879</v>
      </c>
      <c r="AF72" s="28" t="s">
        <v>955</v>
      </c>
      <c r="AG72" s="28"/>
      <c r="AH72" s="28" t="s">
        <v>3970</v>
      </c>
      <c r="AI72" s="29"/>
      <c r="AJ72" s="30" t="s">
        <v>3408</v>
      </c>
      <c r="AK72" s="31">
        <v>39248</v>
      </c>
      <c r="AL72" s="344"/>
      <c r="AM72" s="345"/>
      <c r="AN72" s="32" t="s">
        <v>3375</v>
      </c>
      <c r="AO72" s="31">
        <v>45060</v>
      </c>
      <c r="AP72" s="263" t="s">
        <v>3971</v>
      </c>
      <c r="AQ72" s="264" t="s">
        <v>3377</v>
      </c>
      <c r="AR72" s="264" t="s">
        <v>1705</v>
      </c>
      <c r="AS72" s="264" t="s">
        <v>3972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3973</v>
      </c>
      <c r="G73" s="26" t="s">
        <v>3974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3975</v>
      </c>
      <c r="AB73" s="28" t="s">
        <v>3976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3408</v>
      </c>
      <c r="AK73" s="31">
        <v>39248</v>
      </c>
      <c r="AL73" s="344"/>
      <c r="AM73" s="345"/>
      <c r="AN73" s="32" t="s">
        <v>3375</v>
      </c>
      <c r="AO73" s="31">
        <v>45060</v>
      </c>
      <c r="AP73" s="263" t="s">
        <v>3977</v>
      </c>
      <c r="AQ73" s="264" t="s">
        <v>3377</v>
      </c>
      <c r="AR73" s="264" t="s">
        <v>1705</v>
      </c>
      <c r="AS73" s="264" t="s">
        <v>3978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3979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3980</v>
      </c>
      <c r="AB74" s="28" t="s">
        <v>3981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32" t="s">
        <v>3375</v>
      </c>
      <c r="AO74" s="31">
        <v>45060</v>
      </c>
      <c r="AP74" s="263" t="s">
        <v>3982</v>
      </c>
      <c r="AQ74" s="264" t="s">
        <v>3377</v>
      </c>
      <c r="AR74" s="264" t="s">
        <v>1705</v>
      </c>
      <c r="AS74" s="264" t="s">
        <v>3983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3984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3985</v>
      </c>
      <c r="AB75" s="28" t="s">
        <v>3986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3408</v>
      </c>
      <c r="AK75" s="31">
        <v>39248</v>
      </c>
      <c r="AL75" s="344"/>
      <c r="AM75" s="345"/>
      <c r="AN75" s="32" t="s">
        <v>3375</v>
      </c>
      <c r="AO75" s="31">
        <v>45060</v>
      </c>
      <c r="AP75" s="263" t="s">
        <v>3987</v>
      </c>
      <c r="AQ75" s="264" t="s">
        <v>3377</v>
      </c>
      <c r="AR75" s="264" t="s">
        <v>1705</v>
      </c>
      <c r="AS75" s="264" t="s">
        <v>3988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3989</v>
      </c>
      <c r="G76" s="26" t="s">
        <v>3990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3991</v>
      </c>
      <c r="O76" s="26"/>
      <c r="P76" s="26" t="s">
        <v>3</v>
      </c>
      <c r="Q76" s="26" t="s">
        <v>3992</v>
      </c>
      <c r="R76" s="26" t="s">
        <v>3</v>
      </c>
      <c r="S76" s="26"/>
      <c r="T76" s="26" t="s">
        <v>3</v>
      </c>
      <c r="U76" s="26" t="s">
        <v>3993</v>
      </c>
      <c r="V76" s="26"/>
      <c r="W76" s="26"/>
      <c r="X76" s="26"/>
      <c r="Y76" s="26"/>
      <c r="Z76" s="26" t="s">
        <v>3</v>
      </c>
      <c r="AA76" s="28" t="s">
        <v>3994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3995</v>
      </c>
      <c r="AI76" s="29"/>
      <c r="AJ76" s="30" t="s">
        <v>3408</v>
      </c>
      <c r="AK76" s="31">
        <v>39248</v>
      </c>
      <c r="AL76" s="344"/>
      <c r="AM76" s="345"/>
      <c r="AN76" s="32" t="s">
        <v>3375</v>
      </c>
      <c r="AO76" s="31">
        <v>45060</v>
      </c>
      <c r="AP76" s="263" t="s">
        <v>3996</v>
      </c>
      <c r="AQ76" s="264" t="s">
        <v>3377</v>
      </c>
      <c r="AR76" s="264" t="s">
        <v>1705</v>
      </c>
      <c r="AS76" s="264" t="s">
        <v>3997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3998</v>
      </c>
      <c r="G77" s="26" t="s">
        <v>3999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4000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32" t="s">
        <v>3375</v>
      </c>
      <c r="AO77" s="31">
        <v>45060</v>
      </c>
      <c r="AP77" s="263" t="s">
        <v>4000</v>
      </c>
      <c r="AQ77" s="264" t="s">
        <v>3377</v>
      </c>
      <c r="AR77" s="264" t="s">
        <v>1705</v>
      </c>
      <c r="AS77" s="264" t="s">
        <v>4001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4003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32" t="s">
        <v>3375</v>
      </c>
      <c r="AO78" s="31">
        <v>45060</v>
      </c>
      <c r="AP78" s="263" t="s">
        <v>4004</v>
      </c>
      <c r="AQ78" s="264" t="s">
        <v>3377</v>
      </c>
      <c r="AR78" s="264" t="s">
        <v>1705</v>
      </c>
      <c r="AS78" s="264" t="s">
        <v>4005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4006</v>
      </c>
      <c r="G79" s="26" t="s">
        <v>4007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4008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32" t="s">
        <v>3375</v>
      </c>
      <c r="AO79" s="31">
        <v>45060</v>
      </c>
      <c r="AP79" s="263" t="s">
        <v>4009</v>
      </c>
      <c r="AQ79" s="264" t="s">
        <v>3377</v>
      </c>
      <c r="AR79" s="264" t="s">
        <v>1705</v>
      </c>
      <c r="AS79" s="264" t="s">
        <v>4010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4011</v>
      </c>
      <c r="G80" s="26" t="s">
        <v>4012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32" t="s">
        <v>3375</v>
      </c>
      <c r="AO80" s="31">
        <v>45060</v>
      </c>
      <c r="AP80" s="263" t="s">
        <v>2975</v>
      </c>
      <c r="AQ80" s="264" t="s">
        <v>3377</v>
      </c>
      <c r="AR80" s="264" t="s">
        <v>1705</v>
      </c>
      <c r="AS80" s="264" t="s">
        <v>4013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4014</v>
      </c>
      <c r="G81" s="26" t="s">
        <v>4015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4016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32" t="s">
        <v>3375</v>
      </c>
      <c r="AO81" s="31">
        <v>45060</v>
      </c>
      <c r="AP81" s="263" t="s">
        <v>4017</v>
      </c>
      <c r="AQ81" s="264" t="s">
        <v>3377</v>
      </c>
      <c r="AR81" s="264" t="s">
        <v>1705</v>
      </c>
      <c r="AS81" s="264" t="s">
        <v>4018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4019</v>
      </c>
      <c r="G82" s="26" t="s">
        <v>4020</v>
      </c>
      <c r="H82" s="26" t="s">
        <v>3</v>
      </c>
      <c r="I82" s="26"/>
      <c r="J82" s="26"/>
      <c r="K82" s="26"/>
      <c r="L82" s="26"/>
      <c r="M82" s="26" t="s">
        <v>4021</v>
      </c>
      <c r="N82" s="26" t="s">
        <v>4022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4023</v>
      </c>
      <c r="AB82" s="28" t="s">
        <v>4024</v>
      </c>
      <c r="AC82" s="28"/>
      <c r="AD82" s="28"/>
      <c r="AE82" s="28" t="s">
        <v>811</v>
      </c>
      <c r="AF82" s="28" t="s">
        <v>4025</v>
      </c>
      <c r="AG82" s="28"/>
      <c r="AH82" s="28" t="s">
        <v>4026</v>
      </c>
      <c r="AI82" s="29"/>
      <c r="AJ82" s="30" t="s">
        <v>3408</v>
      </c>
      <c r="AK82" s="31">
        <v>39248</v>
      </c>
      <c r="AL82" s="344"/>
      <c r="AM82" s="345"/>
      <c r="AN82" s="32" t="s">
        <v>3375</v>
      </c>
      <c r="AO82" s="31">
        <v>45060</v>
      </c>
      <c r="AP82" s="263" t="s">
        <v>4027</v>
      </c>
      <c r="AQ82" s="264" t="s">
        <v>3377</v>
      </c>
      <c r="AR82" s="264" t="s">
        <v>1705</v>
      </c>
      <c r="AS82" s="264" t="s">
        <v>4028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4029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4030</v>
      </c>
      <c r="AB83" s="28" t="s">
        <v>4031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3408</v>
      </c>
      <c r="AK83" s="31">
        <v>39248</v>
      </c>
      <c r="AL83" s="344"/>
      <c r="AM83" s="345"/>
      <c r="AN83" s="32" t="s">
        <v>3375</v>
      </c>
      <c r="AO83" s="31">
        <v>45060</v>
      </c>
      <c r="AP83" s="263" t="s">
        <v>4032</v>
      </c>
      <c r="AQ83" s="264" t="s">
        <v>3377</v>
      </c>
      <c r="AR83" s="264" t="s">
        <v>1705</v>
      </c>
      <c r="AS83" s="264" t="s">
        <v>4033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4034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4035</v>
      </c>
      <c r="AB84" s="28" t="s">
        <v>4036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3408</v>
      </c>
      <c r="AK84" s="31">
        <v>39248</v>
      </c>
      <c r="AL84" s="344"/>
      <c r="AM84" s="345"/>
      <c r="AN84" s="32" t="s">
        <v>3375</v>
      </c>
      <c r="AO84" s="31">
        <v>45060</v>
      </c>
      <c r="AP84" s="263" t="s">
        <v>4037</v>
      </c>
      <c r="AQ84" s="264" t="s">
        <v>3377</v>
      </c>
      <c r="AR84" s="264" t="s">
        <v>1705</v>
      </c>
      <c r="AS84" s="264" t="s">
        <v>4038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4040</v>
      </c>
      <c r="AB85" s="28" t="s">
        <v>4041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3408</v>
      </c>
      <c r="AK85" s="31">
        <v>39248</v>
      </c>
      <c r="AL85" s="344"/>
      <c r="AM85" s="345"/>
      <c r="AN85" s="32" t="s">
        <v>3375</v>
      </c>
      <c r="AO85" s="31">
        <v>45060</v>
      </c>
      <c r="AP85" s="263" t="s">
        <v>4042</v>
      </c>
      <c r="AQ85" s="264" t="s">
        <v>3377</v>
      </c>
      <c r="AR85" s="264" t="s">
        <v>1705</v>
      </c>
      <c r="AS85" s="264" t="s">
        <v>4043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4045</v>
      </c>
      <c r="AB86" s="28" t="s">
        <v>3981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3408</v>
      </c>
      <c r="AK86" s="31">
        <v>39248</v>
      </c>
      <c r="AL86" s="344"/>
      <c r="AM86" s="345"/>
      <c r="AN86" s="32" t="s">
        <v>3375</v>
      </c>
      <c r="AO86" s="31">
        <v>45060</v>
      </c>
      <c r="AP86" s="263" t="s">
        <v>4046</v>
      </c>
      <c r="AQ86" s="264" t="s">
        <v>3377</v>
      </c>
      <c r="AR86" s="264" t="s">
        <v>1705</v>
      </c>
      <c r="AS86" s="264" t="s">
        <v>4047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4048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4049</v>
      </c>
      <c r="AB87" s="28" t="s">
        <v>4050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3408</v>
      </c>
      <c r="AK87" s="31">
        <v>39248</v>
      </c>
      <c r="AL87" s="344"/>
      <c r="AM87" s="345"/>
      <c r="AN87" s="32" t="s">
        <v>3375</v>
      </c>
      <c r="AO87" s="31">
        <v>45060</v>
      </c>
      <c r="AP87" s="263" t="s">
        <v>4051</v>
      </c>
      <c r="AQ87" s="264" t="s">
        <v>3377</v>
      </c>
      <c r="AR87" s="264" t="s">
        <v>1705</v>
      </c>
      <c r="AS87" s="264" t="s">
        <v>4052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4053</v>
      </c>
      <c r="G88" s="26" t="s">
        <v>4054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4055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3408</v>
      </c>
      <c r="AK88" s="31">
        <v>39248</v>
      </c>
      <c r="AL88" s="344"/>
      <c r="AM88" s="345"/>
      <c r="AN88" s="32" t="s">
        <v>3375</v>
      </c>
      <c r="AO88" s="31">
        <v>45060</v>
      </c>
      <c r="AP88" s="263" t="s">
        <v>4056</v>
      </c>
      <c r="AQ88" s="264" t="s">
        <v>3377</v>
      </c>
      <c r="AR88" s="264" t="s">
        <v>1705</v>
      </c>
      <c r="AS88" s="264" t="s">
        <v>4057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4058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4059</v>
      </c>
      <c r="AB89" s="28" t="s">
        <v>4060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3408</v>
      </c>
      <c r="AK89" s="31">
        <v>39248</v>
      </c>
      <c r="AL89" s="344"/>
      <c r="AM89" s="345"/>
      <c r="AN89" s="32" t="s">
        <v>3375</v>
      </c>
      <c r="AO89" s="31">
        <v>45060</v>
      </c>
      <c r="AP89" s="263" t="s">
        <v>4061</v>
      </c>
      <c r="AQ89" s="264" t="s">
        <v>3377</v>
      </c>
      <c r="AR89" s="264" t="s">
        <v>1705</v>
      </c>
      <c r="AS89" s="264" t="s">
        <v>4062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4063</v>
      </c>
      <c r="G90" s="26" t="s">
        <v>4064</v>
      </c>
      <c r="H90" s="26" t="s">
        <v>3</v>
      </c>
      <c r="I90" s="26"/>
      <c r="J90" s="26"/>
      <c r="K90" s="26"/>
      <c r="L90" s="26"/>
      <c r="M90" s="26" t="s">
        <v>4065</v>
      </c>
      <c r="N90" s="26" t="s">
        <v>4066</v>
      </c>
      <c r="O90" s="26"/>
      <c r="P90" s="26" t="s">
        <v>3</v>
      </c>
      <c r="Q90" s="26" t="s">
        <v>4067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4068</v>
      </c>
      <c r="AI90" s="29"/>
      <c r="AJ90" s="30" t="s">
        <v>3408</v>
      </c>
      <c r="AK90" s="31">
        <v>39248</v>
      </c>
      <c r="AL90" s="344"/>
      <c r="AM90" s="345"/>
      <c r="AN90" s="32" t="s">
        <v>3375</v>
      </c>
      <c r="AO90" s="31">
        <v>45060</v>
      </c>
      <c r="AP90" s="263" t="s">
        <v>4069</v>
      </c>
      <c r="AQ90" s="264" t="s">
        <v>3377</v>
      </c>
      <c r="AR90" s="264" t="s">
        <v>1705</v>
      </c>
      <c r="AS90" s="264" t="s">
        <v>4070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4071</v>
      </c>
      <c r="G91" s="26" t="s">
        <v>4072</v>
      </c>
      <c r="H91" s="26" t="s">
        <v>3</v>
      </c>
      <c r="I91" s="26"/>
      <c r="J91" s="26"/>
      <c r="K91" s="26"/>
      <c r="L91" s="26"/>
      <c r="M91" s="26" t="s">
        <v>4073</v>
      </c>
      <c r="N91" s="26" t="s">
        <v>4074</v>
      </c>
      <c r="O91" s="26"/>
      <c r="P91" s="26" t="s">
        <v>3</v>
      </c>
      <c r="Q91" s="26" t="s">
        <v>4075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4076</v>
      </c>
      <c r="AB91" s="28" t="s">
        <v>4077</v>
      </c>
      <c r="AC91" s="28"/>
      <c r="AD91" s="28"/>
      <c r="AE91" s="28" t="s">
        <v>879</v>
      </c>
      <c r="AF91" s="28" t="s">
        <v>3270</v>
      </c>
      <c r="AG91" s="28"/>
      <c r="AH91" s="28" t="s">
        <v>4078</v>
      </c>
      <c r="AI91" s="29"/>
      <c r="AJ91" s="30" t="s">
        <v>3408</v>
      </c>
      <c r="AK91" s="31">
        <v>39248</v>
      </c>
      <c r="AL91" s="344"/>
      <c r="AM91" s="345"/>
      <c r="AN91" s="32" t="s">
        <v>3375</v>
      </c>
      <c r="AO91" s="31">
        <v>45060</v>
      </c>
      <c r="AP91" s="263" t="s">
        <v>4079</v>
      </c>
      <c r="AQ91" s="264" t="s">
        <v>3377</v>
      </c>
      <c r="AR91" s="264" t="s">
        <v>1705</v>
      </c>
      <c r="AS91" s="264" t="s">
        <v>4080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4081</v>
      </c>
      <c r="G92" s="26" t="s">
        <v>4082</v>
      </c>
      <c r="H92" s="26" t="s">
        <v>3</v>
      </c>
      <c r="I92" s="26"/>
      <c r="J92" s="26"/>
      <c r="K92" s="26"/>
      <c r="L92" s="26"/>
      <c r="M92" s="26" t="s">
        <v>4083</v>
      </c>
      <c r="N92" s="26" t="s">
        <v>4084</v>
      </c>
      <c r="O92" s="26"/>
      <c r="P92" s="26" t="s">
        <v>3</v>
      </c>
      <c r="Q92" s="26" t="s">
        <v>4085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4086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4087</v>
      </c>
      <c r="AI92" s="29"/>
      <c r="AJ92" s="30" t="s">
        <v>3408</v>
      </c>
      <c r="AK92" s="31">
        <v>39248</v>
      </c>
      <c r="AL92" s="344"/>
      <c r="AM92" s="345"/>
      <c r="AN92" s="32" t="s">
        <v>3375</v>
      </c>
      <c r="AO92" s="31">
        <v>45060</v>
      </c>
      <c r="AP92" s="263" t="s">
        <v>4088</v>
      </c>
      <c r="AQ92" s="264" t="s">
        <v>3377</v>
      </c>
      <c r="AR92" s="264" t="s">
        <v>1705</v>
      </c>
      <c r="AS92" s="264" t="s">
        <v>4089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4090</v>
      </c>
      <c r="G93" s="26" t="s">
        <v>4091</v>
      </c>
      <c r="H93" s="26" t="s">
        <v>3</v>
      </c>
      <c r="I93" s="26"/>
      <c r="J93" s="26"/>
      <c r="K93" s="26"/>
      <c r="L93" s="26"/>
      <c r="M93" s="26" t="s">
        <v>4092</v>
      </c>
      <c r="N93" s="26" t="s">
        <v>4093</v>
      </c>
      <c r="O93" s="26"/>
      <c r="P93" s="26" t="s">
        <v>3</v>
      </c>
      <c r="Q93" s="26" t="s">
        <v>4094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4095</v>
      </c>
      <c r="AB93" s="28" t="s">
        <v>4096</v>
      </c>
      <c r="AC93" s="28"/>
      <c r="AD93" s="28"/>
      <c r="AE93" s="28" t="s">
        <v>859</v>
      </c>
      <c r="AF93" s="28" t="s">
        <v>4097</v>
      </c>
      <c r="AG93" s="28"/>
      <c r="AH93" s="28" t="s">
        <v>4098</v>
      </c>
      <c r="AI93" s="29"/>
      <c r="AJ93" s="30" t="s">
        <v>3408</v>
      </c>
      <c r="AK93" s="31">
        <v>39248</v>
      </c>
      <c r="AL93" s="344"/>
      <c r="AM93" s="345"/>
      <c r="AN93" s="32" t="s">
        <v>3375</v>
      </c>
      <c r="AO93" s="31">
        <v>45060</v>
      </c>
      <c r="AP93" s="263" t="s">
        <v>4099</v>
      </c>
      <c r="AQ93" s="264" t="s">
        <v>3377</v>
      </c>
      <c r="AR93" s="264" t="s">
        <v>1705</v>
      </c>
      <c r="AS93" s="264" t="s">
        <v>4100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4101</v>
      </c>
      <c r="G94" s="26" t="s">
        <v>4102</v>
      </c>
      <c r="H94" s="26" t="s">
        <v>3</v>
      </c>
      <c r="I94" s="26"/>
      <c r="J94" s="26"/>
      <c r="K94" s="26"/>
      <c r="L94" s="26"/>
      <c r="M94" s="26" t="s">
        <v>4103</v>
      </c>
      <c r="N94" s="26" t="s">
        <v>4104</v>
      </c>
      <c r="O94" s="26"/>
      <c r="P94" s="26" t="s">
        <v>3</v>
      </c>
      <c r="Q94" s="26" t="s">
        <v>4105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4106</v>
      </c>
      <c r="AB94" s="28" t="s">
        <v>4107</v>
      </c>
      <c r="AC94" s="28"/>
      <c r="AD94" s="28"/>
      <c r="AE94" s="28" t="s">
        <v>4</v>
      </c>
      <c r="AF94" s="28" t="s">
        <v>4108</v>
      </c>
      <c r="AG94" s="28"/>
      <c r="AH94" s="28" t="s">
        <v>4109</v>
      </c>
      <c r="AI94" s="29"/>
      <c r="AJ94" s="30" t="s">
        <v>3408</v>
      </c>
      <c r="AK94" s="31">
        <v>39248</v>
      </c>
      <c r="AL94" s="344"/>
      <c r="AM94" s="345"/>
      <c r="AN94" s="32" t="s">
        <v>3375</v>
      </c>
      <c r="AO94" s="31">
        <v>45060</v>
      </c>
      <c r="AP94" s="263" t="s">
        <v>4110</v>
      </c>
      <c r="AQ94" s="264" t="s">
        <v>3377</v>
      </c>
      <c r="AR94" s="264" t="s">
        <v>1705</v>
      </c>
      <c r="AS94" s="264" t="s">
        <v>4111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4112</v>
      </c>
      <c r="G95" s="26" t="s">
        <v>4113</v>
      </c>
      <c r="H95" s="26" t="s">
        <v>3</v>
      </c>
      <c r="I95" s="26"/>
      <c r="J95" s="26"/>
      <c r="K95" s="26"/>
      <c r="L95" s="26"/>
      <c r="M95" s="26" t="s">
        <v>4114</v>
      </c>
      <c r="N95" s="26" t="s">
        <v>4115</v>
      </c>
      <c r="O95" s="26"/>
      <c r="P95" s="26" t="s">
        <v>3</v>
      </c>
      <c r="Q95" s="26" t="s">
        <v>4116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4117</v>
      </c>
      <c r="AC95" s="28"/>
      <c r="AD95" s="28"/>
      <c r="AE95" s="28" t="s">
        <v>879</v>
      </c>
      <c r="AF95" s="28" t="s">
        <v>955</v>
      </c>
      <c r="AG95" s="28"/>
      <c r="AH95" s="28" t="s">
        <v>4118</v>
      </c>
      <c r="AI95" s="29"/>
      <c r="AJ95" s="30" t="s">
        <v>3408</v>
      </c>
      <c r="AK95" s="31">
        <v>39248</v>
      </c>
      <c r="AL95" s="344"/>
      <c r="AM95" s="345"/>
      <c r="AN95" s="32" t="s">
        <v>3375</v>
      </c>
      <c r="AO95" s="31">
        <v>45060</v>
      </c>
      <c r="AP95" s="263" t="s">
        <v>4119</v>
      </c>
      <c r="AQ95" s="264" t="s">
        <v>3377</v>
      </c>
      <c r="AR95" s="264" t="s">
        <v>1705</v>
      </c>
      <c r="AS95" s="264" t="s">
        <v>4120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4121</v>
      </c>
      <c r="G96" s="26" t="s">
        <v>4122</v>
      </c>
      <c r="H96" s="26" t="s">
        <v>3</v>
      </c>
      <c r="I96" s="26"/>
      <c r="J96" s="26"/>
      <c r="K96" s="26"/>
      <c r="L96" s="26"/>
      <c r="M96" s="26" t="s">
        <v>3869</v>
      </c>
      <c r="N96" s="26" t="s">
        <v>4123</v>
      </c>
      <c r="O96" s="26"/>
      <c r="P96" s="26" t="s">
        <v>3</v>
      </c>
      <c r="Q96" s="26" t="s">
        <v>4124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4125</v>
      </c>
      <c r="AB96" s="28" t="s">
        <v>4126</v>
      </c>
      <c r="AC96" s="28"/>
      <c r="AD96" s="28"/>
      <c r="AE96" s="28" t="s">
        <v>879</v>
      </c>
      <c r="AF96" s="28" t="s">
        <v>1080</v>
      </c>
      <c r="AG96" s="28"/>
      <c r="AH96" s="28" t="s">
        <v>4127</v>
      </c>
      <c r="AI96" s="29"/>
      <c r="AJ96" s="30" t="s">
        <v>3408</v>
      </c>
      <c r="AK96" s="31">
        <v>39248</v>
      </c>
      <c r="AL96" s="344"/>
      <c r="AM96" s="345"/>
      <c r="AN96" s="32" t="s">
        <v>3375</v>
      </c>
      <c r="AO96" s="31">
        <v>45060</v>
      </c>
      <c r="AP96" s="263" t="s">
        <v>4128</v>
      </c>
      <c r="AQ96" s="264" t="s">
        <v>3377</v>
      </c>
      <c r="AR96" s="264" t="s">
        <v>1705</v>
      </c>
      <c r="AS96" s="264" t="s">
        <v>4129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4130</v>
      </c>
      <c r="G97" s="26" t="s">
        <v>4131</v>
      </c>
      <c r="H97" s="26" t="s">
        <v>3</v>
      </c>
      <c r="I97" s="26"/>
      <c r="J97" s="26"/>
      <c r="K97" s="26"/>
      <c r="L97" s="26"/>
      <c r="M97" s="26" t="s">
        <v>4132</v>
      </c>
      <c r="N97" s="26" t="s">
        <v>4133</v>
      </c>
      <c r="O97" s="26"/>
      <c r="P97" s="26" t="s">
        <v>3</v>
      </c>
      <c r="Q97" s="26" t="s">
        <v>4134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4135</v>
      </c>
      <c r="AB97" s="28" t="s">
        <v>4136</v>
      </c>
      <c r="AC97" s="28"/>
      <c r="AD97" s="28"/>
      <c r="AE97" s="28" t="s">
        <v>879</v>
      </c>
      <c r="AF97" s="28" t="s">
        <v>955</v>
      </c>
      <c r="AG97" s="28"/>
      <c r="AH97" s="28" t="s">
        <v>4137</v>
      </c>
      <c r="AI97" s="29"/>
      <c r="AJ97" s="30" t="s">
        <v>3408</v>
      </c>
      <c r="AK97" s="31">
        <v>39248</v>
      </c>
      <c r="AL97" s="344"/>
      <c r="AM97" s="345"/>
      <c r="AN97" s="32" t="s">
        <v>3375</v>
      </c>
      <c r="AO97" s="31">
        <v>45060</v>
      </c>
      <c r="AP97" s="263" t="s">
        <v>4138</v>
      </c>
      <c r="AQ97" s="264" t="s">
        <v>3377</v>
      </c>
      <c r="AR97" s="264" t="s">
        <v>1705</v>
      </c>
      <c r="AS97" s="264" t="s">
        <v>4139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4140</v>
      </c>
      <c r="G98" s="26" t="s">
        <v>4141</v>
      </c>
      <c r="H98" s="26" t="s">
        <v>3</v>
      </c>
      <c r="I98" s="26"/>
      <c r="J98" s="26"/>
      <c r="K98" s="26"/>
      <c r="L98" s="26"/>
      <c r="M98" s="26" t="s">
        <v>4142</v>
      </c>
      <c r="N98" s="26" t="s">
        <v>4143</v>
      </c>
      <c r="O98" s="26"/>
      <c r="P98" s="26" t="s">
        <v>3</v>
      </c>
      <c r="Q98" s="26" t="s">
        <v>4144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4145</v>
      </c>
      <c r="AB98" s="28" t="s">
        <v>4146</v>
      </c>
      <c r="AC98" s="28"/>
      <c r="AD98" s="28"/>
      <c r="AE98" s="28" t="s">
        <v>4</v>
      </c>
      <c r="AF98" s="28" t="s">
        <v>828</v>
      </c>
      <c r="AG98" s="28"/>
      <c r="AH98" s="28" t="s">
        <v>4147</v>
      </c>
      <c r="AI98" s="29"/>
      <c r="AJ98" s="30" t="s">
        <v>3408</v>
      </c>
      <c r="AK98" s="31">
        <v>39248</v>
      </c>
      <c r="AL98" s="344"/>
      <c r="AM98" s="345"/>
      <c r="AN98" s="32" t="s">
        <v>3375</v>
      </c>
      <c r="AO98" s="31">
        <v>45060</v>
      </c>
      <c r="AP98" s="263" t="s">
        <v>4148</v>
      </c>
      <c r="AQ98" s="264" t="s">
        <v>3377</v>
      </c>
      <c r="AR98" s="264" t="s">
        <v>1705</v>
      </c>
      <c r="AS98" s="264" t="s">
        <v>4149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4150</v>
      </c>
      <c r="G99" s="26" t="s">
        <v>4151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4152</v>
      </c>
      <c r="O99" s="26"/>
      <c r="P99" s="26" t="s">
        <v>3</v>
      </c>
      <c r="Q99" s="26" t="s">
        <v>4153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4154</v>
      </c>
      <c r="AB99" s="28" t="s">
        <v>4155</v>
      </c>
      <c r="AC99" s="28"/>
      <c r="AD99" s="28"/>
      <c r="AE99" s="28" t="s">
        <v>4</v>
      </c>
      <c r="AF99" s="28" t="s">
        <v>1020</v>
      </c>
      <c r="AG99" s="28"/>
      <c r="AH99" s="28" t="s">
        <v>4156</v>
      </c>
      <c r="AI99" s="29"/>
      <c r="AJ99" s="30" t="s">
        <v>3408</v>
      </c>
      <c r="AK99" s="31">
        <v>39248</v>
      </c>
      <c r="AL99" s="344"/>
      <c r="AM99" s="345"/>
      <c r="AN99" s="32" t="s">
        <v>3375</v>
      </c>
      <c r="AO99" s="31">
        <v>45060</v>
      </c>
      <c r="AP99" s="263" t="s">
        <v>4157</v>
      </c>
      <c r="AQ99" s="264" t="s">
        <v>3377</v>
      </c>
      <c r="AR99" s="264" t="s">
        <v>1705</v>
      </c>
      <c r="AS99" s="264" t="s">
        <v>4158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4159</v>
      </c>
      <c r="G100" s="26" t="s">
        <v>4160</v>
      </c>
      <c r="H100" s="26" t="s">
        <v>3</v>
      </c>
      <c r="I100" s="26"/>
      <c r="J100" s="26"/>
      <c r="K100" s="26"/>
      <c r="L100" s="26"/>
      <c r="M100" s="26" t="s">
        <v>4161</v>
      </c>
      <c r="N100" s="26" t="s">
        <v>4162</v>
      </c>
      <c r="O100" s="26"/>
      <c r="P100" s="26" t="s">
        <v>3</v>
      </c>
      <c r="Q100" s="26" t="s">
        <v>4163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4164</v>
      </c>
      <c r="AB100" s="28" t="s">
        <v>4165</v>
      </c>
      <c r="AC100" s="28"/>
      <c r="AD100" s="28"/>
      <c r="AE100" s="28" t="s">
        <v>4</v>
      </c>
      <c r="AF100" s="28" t="s">
        <v>2176</v>
      </c>
      <c r="AG100" s="28"/>
      <c r="AH100" s="28" t="s">
        <v>4166</v>
      </c>
      <c r="AI100" s="29"/>
      <c r="AJ100" s="30" t="s">
        <v>3408</v>
      </c>
      <c r="AK100" s="31">
        <v>39248</v>
      </c>
      <c r="AL100" s="344"/>
      <c r="AM100" s="345"/>
      <c r="AN100" s="32" t="s">
        <v>3375</v>
      </c>
      <c r="AO100" s="31">
        <v>45060</v>
      </c>
      <c r="AP100" s="263" t="s">
        <v>4167</v>
      </c>
      <c r="AQ100" s="264" t="s">
        <v>3377</v>
      </c>
      <c r="AR100" s="264" t="s">
        <v>1705</v>
      </c>
      <c r="AS100" s="264" t="s">
        <v>4168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4169</v>
      </c>
      <c r="G101" s="26" t="s">
        <v>4170</v>
      </c>
      <c r="H101" s="26" t="s">
        <v>3</v>
      </c>
      <c r="I101" s="26"/>
      <c r="J101" s="26"/>
      <c r="K101" s="26"/>
      <c r="L101" s="26"/>
      <c r="M101" s="26" t="s">
        <v>4171</v>
      </c>
      <c r="N101" s="26" t="s">
        <v>4172</v>
      </c>
      <c r="O101" s="26"/>
      <c r="P101" s="26" t="s">
        <v>3</v>
      </c>
      <c r="Q101" s="26" t="s">
        <v>4173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4174</v>
      </c>
      <c r="AB101" s="28" t="s">
        <v>4175</v>
      </c>
      <c r="AC101" s="28"/>
      <c r="AD101" s="28"/>
      <c r="AE101" s="28" t="s">
        <v>879</v>
      </c>
      <c r="AF101" s="28" t="s">
        <v>955</v>
      </c>
      <c r="AG101" s="28"/>
      <c r="AH101" s="28" t="s">
        <v>4176</v>
      </c>
      <c r="AI101" s="29"/>
      <c r="AJ101" s="30" t="s">
        <v>3408</v>
      </c>
      <c r="AK101" s="31">
        <v>39248</v>
      </c>
      <c r="AL101" s="344"/>
      <c r="AM101" s="345"/>
      <c r="AN101" s="32" t="s">
        <v>3375</v>
      </c>
      <c r="AO101" s="31">
        <v>45060</v>
      </c>
      <c r="AP101" s="263" t="s">
        <v>4177</v>
      </c>
      <c r="AQ101" s="264" t="s">
        <v>3377</v>
      </c>
      <c r="AR101" s="264" t="s">
        <v>1705</v>
      </c>
      <c r="AS101" s="264" t="s">
        <v>4178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4179</v>
      </c>
      <c r="G102" s="26" t="s">
        <v>4180</v>
      </c>
      <c r="H102" s="26" t="s">
        <v>3</v>
      </c>
      <c r="I102" s="26"/>
      <c r="J102" s="26"/>
      <c r="K102" s="26"/>
      <c r="L102" s="26"/>
      <c r="M102" s="26" t="s">
        <v>3550</v>
      </c>
      <c r="N102" s="26" t="s">
        <v>4181</v>
      </c>
      <c r="O102" s="26"/>
      <c r="P102" s="26" t="s">
        <v>3</v>
      </c>
      <c r="Q102" s="26" t="s">
        <v>4182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4183</v>
      </c>
      <c r="AB102" s="28" t="s">
        <v>4184</v>
      </c>
      <c r="AC102" s="28"/>
      <c r="AD102" s="28"/>
      <c r="AE102" s="28" t="s">
        <v>4</v>
      </c>
      <c r="AF102" s="28" t="s">
        <v>895</v>
      </c>
      <c r="AG102" s="28"/>
      <c r="AH102" s="28" t="s">
        <v>4185</v>
      </c>
      <c r="AI102" s="29"/>
      <c r="AJ102" s="30" t="s">
        <v>3408</v>
      </c>
      <c r="AK102" s="31">
        <v>39248</v>
      </c>
      <c r="AL102" s="344"/>
      <c r="AM102" s="345"/>
      <c r="AN102" s="32" t="s">
        <v>3375</v>
      </c>
      <c r="AO102" s="31">
        <v>45060</v>
      </c>
      <c r="AP102" s="263" t="s">
        <v>4186</v>
      </c>
      <c r="AQ102" s="264" t="s">
        <v>3377</v>
      </c>
      <c r="AR102" s="264" t="s">
        <v>1705</v>
      </c>
      <c r="AS102" s="264" t="s">
        <v>4187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4188</v>
      </c>
      <c r="G103" s="26" t="s">
        <v>4189</v>
      </c>
      <c r="H103" s="26" t="s">
        <v>3</v>
      </c>
      <c r="I103" s="26"/>
      <c r="J103" s="26"/>
      <c r="K103" s="26"/>
      <c r="L103" s="26"/>
      <c r="M103" s="26" t="s">
        <v>4190</v>
      </c>
      <c r="N103" s="26" t="s">
        <v>4191</v>
      </c>
      <c r="O103" s="26"/>
      <c r="P103" s="26" t="s">
        <v>3</v>
      </c>
      <c r="Q103" s="26" t="s">
        <v>4192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4193</v>
      </c>
      <c r="AB103" s="28" t="s">
        <v>4194</v>
      </c>
      <c r="AC103" s="28"/>
      <c r="AD103" s="28"/>
      <c r="AE103" s="28" t="s">
        <v>879</v>
      </c>
      <c r="AF103" s="28" t="s">
        <v>955</v>
      </c>
      <c r="AG103" s="28"/>
      <c r="AH103" s="28" t="s">
        <v>4195</v>
      </c>
      <c r="AI103" s="29"/>
      <c r="AJ103" s="30" t="s">
        <v>3408</v>
      </c>
      <c r="AK103" s="31">
        <v>39248</v>
      </c>
      <c r="AL103" s="344"/>
      <c r="AM103" s="345"/>
      <c r="AN103" s="32" t="s">
        <v>3375</v>
      </c>
      <c r="AO103" s="31">
        <v>45060</v>
      </c>
      <c r="AP103" s="263" t="s">
        <v>4196</v>
      </c>
      <c r="AQ103" s="264" t="s">
        <v>3377</v>
      </c>
      <c r="AR103" s="264" t="s">
        <v>1705</v>
      </c>
      <c r="AS103" s="264" t="s">
        <v>4197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4198</v>
      </c>
      <c r="G104" s="26" t="s">
        <v>4199</v>
      </c>
      <c r="H104" s="26" t="s">
        <v>3</v>
      </c>
      <c r="I104" s="26"/>
      <c r="J104" s="26"/>
      <c r="K104" s="26"/>
      <c r="L104" s="26"/>
      <c r="M104" s="26" t="s">
        <v>4200</v>
      </c>
      <c r="N104" s="26" t="s">
        <v>4201</v>
      </c>
      <c r="O104" s="26"/>
      <c r="P104" s="26" t="s">
        <v>3</v>
      </c>
      <c r="Q104" s="26" t="s">
        <v>4202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4203</v>
      </c>
      <c r="AB104" s="28" t="s">
        <v>4204</v>
      </c>
      <c r="AC104" s="28"/>
      <c r="AD104" s="28"/>
      <c r="AE104" s="28" t="s">
        <v>879</v>
      </c>
      <c r="AF104" s="28" t="s">
        <v>1080</v>
      </c>
      <c r="AG104" s="28"/>
      <c r="AH104" s="28" t="s">
        <v>4205</v>
      </c>
      <c r="AI104" s="29"/>
      <c r="AJ104" s="30" t="s">
        <v>3408</v>
      </c>
      <c r="AK104" s="31">
        <v>39248</v>
      </c>
      <c r="AL104" s="344"/>
      <c r="AM104" s="345"/>
      <c r="AN104" s="32" t="s">
        <v>3375</v>
      </c>
      <c r="AO104" s="31">
        <v>45060</v>
      </c>
      <c r="AP104" s="263" t="s">
        <v>4206</v>
      </c>
      <c r="AQ104" s="264" t="s">
        <v>3377</v>
      </c>
      <c r="AR104" s="264" t="s">
        <v>1705</v>
      </c>
      <c r="AS104" s="264" t="s">
        <v>4207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4208</v>
      </c>
      <c r="G105" s="26" t="s">
        <v>4209</v>
      </c>
      <c r="H105" s="26" t="s">
        <v>3</v>
      </c>
      <c r="I105" s="26"/>
      <c r="J105" s="26"/>
      <c r="K105" s="26"/>
      <c r="L105" s="26"/>
      <c r="M105" s="26" t="s">
        <v>4161</v>
      </c>
      <c r="N105" s="26" t="s">
        <v>4210</v>
      </c>
      <c r="O105" s="26"/>
      <c r="P105" s="26" t="s">
        <v>3</v>
      </c>
      <c r="Q105" s="26" t="s">
        <v>4211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4212</v>
      </c>
      <c r="AB105" s="28" t="s">
        <v>4213</v>
      </c>
      <c r="AC105" s="28"/>
      <c r="AD105" s="28"/>
      <c r="AE105" s="28" t="s">
        <v>4</v>
      </c>
      <c r="AF105" s="28" t="s">
        <v>2176</v>
      </c>
      <c r="AG105" s="28"/>
      <c r="AH105" s="28" t="s">
        <v>4214</v>
      </c>
      <c r="AI105" s="29"/>
      <c r="AJ105" s="30" t="s">
        <v>3408</v>
      </c>
      <c r="AK105" s="31">
        <v>39248</v>
      </c>
      <c r="AL105" s="344"/>
      <c r="AM105" s="345"/>
      <c r="AN105" s="32" t="s">
        <v>3375</v>
      </c>
      <c r="AO105" s="31">
        <v>45060</v>
      </c>
      <c r="AP105" s="263" t="s">
        <v>4215</v>
      </c>
      <c r="AQ105" s="264" t="s">
        <v>3377</v>
      </c>
      <c r="AR105" s="264" t="s">
        <v>1705</v>
      </c>
      <c r="AS105" s="264" t="s">
        <v>4216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4217</v>
      </c>
      <c r="G106" s="26" t="s">
        <v>4218</v>
      </c>
      <c r="H106" s="26" t="s">
        <v>3</v>
      </c>
      <c r="I106" s="26"/>
      <c r="J106" s="26"/>
      <c r="K106" s="26"/>
      <c r="L106" s="26"/>
      <c r="M106" s="26" t="s">
        <v>3499</v>
      </c>
      <c r="N106" s="26" t="s">
        <v>4219</v>
      </c>
      <c r="O106" s="26"/>
      <c r="P106" s="26" t="s">
        <v>3</v>
      </c>
      <c r="Q106" s="26" t="s">
        <v>4220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4221</v>
      </c>
      <c r="AB106" s="28" t="s">
        <v>4222</v>
      </c>
      <c r="AC106" s="28"/>
      <c r="AD106" s="28"/>
      <c r="AE106" s="28" t="s">
        <v>859</v>
      </c>
      <c r="AF106" s="28" t="s">
        <v>3504</v>
      </c>
      <c r="AG106" s="28"/>
      <c r="AH106" s="28" t="s">
        <v>4223</v>
      </c>
      <c r="AI106" s="29"/>
      <c r="AJ106" s="30" t="s">
        <v>3408</v>
      </c>
      <c r="AK106" s="31">
        <v>39248</v>
      </c>
      <c r="AL106" s="344"/>
      <c r="AM106" s="345"/>
      <c r="AN106" s="32" t="s">
        <v>3375</v>
      </c>
      <c r="AO106" s="31">
        <v>45060</v>
      </c>
      <c r="AP106" s="263" t="s">
        <v>4224</v>
      </c>
      <c r="AQ106" s="264" t="s">
        <v>3377</v>
      </c>
      <c r="AR106" s="264" t="s">
        <v>1705</v>
      </c>
      <c r="AS106" s="264" t="s">
        <v>4225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4227</v>
      </c>
      <c r="N107" s="26" t="s">
        <v>4228</v>
      </c>
      <c r="O107" s="26"/>
      <c r="P107" s="26" t="s">
        <v>3</v>
      </c>
      <c r="Q107" s="26" t="s">
        <v>4229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4230</v>
      </c>
      <c r="AC107" s="28"/>
      <c r="AD107" s="28"/>
      <c r="AE107" s="28" t="s">
        <v>4</v>
      </c>
      <c r="AF107" s="28" t="s">
        <v>796</v>
      </c>
      <c r="AG107" s="28"/>
      <c r="AH107" s="28" t="s">
        <v>4231</v>
      </c>
      <c r="AI107" s="29"/>
      <c r="AJ107" s="30" t="s">
        <v>3408</v>
      </c>
      <c r="AK107" s="31">
        <v>39248</v>
      </c>
      <c r="AL107" s="344"/>
      <c r="AM107" s="345"/>
      <c r="AN107" s="32" t="s">
        <v>3375</v>
      </c>
      <c r="AO107" s="31">
        <v>45060</v>
      </c>
      <c r="AP107" s="263" t="s">
        <v>4232</v>
      </c>
      <c r="AQ107" s="264" t="s">
        <v>3377</v>
      </c>
      <c r="AR107" s="264" t="s">
        <v>1705</v>
      </c>
      <c r="AS107" s="264" t="s">
        <v>4233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4234</v>
      </c>
      <c r="G108" s="26" t="s">
        <v>4235</v>
      </c>
      <c r="H108" s="26" t="s">
        <v>3</v>
      </c>
      <c r="I108" s="26"/>
      <c r="J108" s="26"/>
      <c r="K108" s="26"/>
      <c r="L108" s="26"/>
      <c r="M108" s="26" t="s">
        <v>4236</v>
      </c>
      <c r="N108" s="26" t="s">
        <v>4237</v>
      </c>
      <c r="O108" s="26"/>
      <c r="P108" s="26" t="s">
        <v>3</v>
      </c>
      <c r="Q108" s="26" t="s">
        <v>4238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4239</v>
      </c>
      <c r="AB108" s="28" t="s">
        <v>4240</v>
      </c>
      <c r="AC108" s="28"/>
      <c r="AD108" s="28"/>
      <c r="AE108" s="28" t="s">
        <v>1922</v>
      </c>
      <c r="AF108" s="28" t="s">
        <v>4241</v>
      </c>
      <c r="AG108" s="28"/>
      <c r="AH108" s="28" t="s">
        <v>4242</v>
      </c>
      <c r="AI108" s="29"/>
      <c r="AJ108" s="30" t="s">
        <v>3408</v>
      </c>
      <c r="AK108" s="31">
        <v>39248</v>
      </c>
      <c r="AL108" s="344"/>
      <c r="AM108" s="345"/>
      <c r="AN108" s="32" t="s">
        <v>3375</v>
      </c>
      <c r="AO108" s="31">
        <v>45060</v>
      </c>
      <c r="AP108" s="263" t="s">
        <v>4243</v>
      </c>
      <c r="AQ108" s="264" t="s">
        <v>3377</v>
      </c>
      <c r="AR108" s="264" t="s">
        <v>1705</v>
      </c>
      <c r="AS108" s="264" t="s">
        <v>4244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4245</v>
      </c>
      <c r="G109" s="26" t="s">
        <v>4246</v>
      </c>
      <c r="H109" s="26" t="s">
        <v>3</v>
      </c>
      <c r="I109" s="26"/>
      <c r="J109" s="26"/>
      <c r="K109" s="26"/>
      <c r="L109" s="26"/>
      <c r="M109" s="26" t="s">
        <v>4247</v>
      </c>
      <c r="N109" s="26" t="s">
        <v>4248</v>
      </c>
      <c r="O109" s="26"/>
      <c r="P109" s="26" t="s">
        <v>3</v>
      </c>
      <c r="Q109" s="26" t="s">
        <v>4249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4250</v>
      </c>
      <c r="AB109" s="28" t="s">
        <v>4251</v>
      </c>
      <c r="AC109" s="28"/>
      <c r="AD109" s="28"/>
      <c r="AE109" s="28" t="s">
        <v>4</v>
      </c>
      <c r="AF109" s="28" t="s">
        <v>4252</v>
      </c>
      <c r="AG109" s="28"/>
      <c r="AH109" s="28" t="s">
        <v>4253</v>
      </c>
      <c r="AI109" s="29"/>
      <c r="AJ109" s="30" t="s">
        <v>3408</v>
      </c>
      <c r="AK109" s="31">
        <v>39248</v>
      </c>
      <c r="AL109" s="344"/>
      <c r="AM109" s="345"/>
      <c r="AN109" s="32" t="s">
        <v>3375</v>
      </c>
      <c r="AO109" s="31">
        <v>45060</v>
      </c>
      <c r="AP109" s="263" t="s">
        <v>4254</v>
      </c>
      <c r="AQ109" s="264" t="s">
        <v>3377</v>
      </c>
      <c r="AR109" s="264" t="s">
        <v>1705</v>
      </c>
      <c r="AS109" s="264" t="s">
        <v>4255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4256</v>
      </c>
      <c r="G110" s="26" t="s">
        <v>4257</v>
      </c>
      <c r="H110" s="26" t="s">
        <v>3</v>
      </c>
      <c r="I110" s="26"/>
      <c r="J110" s="26"/>
      <c r="K110" s="26"/>
      <c r="L110" s="26"/>
      <c r="M110" s="26" t="s">
        <v>4258</v>
      </c>
      <c r="N110" s="26" t="s">
        <v>4259</v>
      </c>
      <c r="O110" s="26"/>
      <c r="P110" s="26" t="s">
        <v>3</v>
      </c>
      <c r="Q110" s="26" t="s">
        <v>4260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3655</v>
      </c>
      <c r="AB110" s="28" t="s">
        <v>4261</v>
      </c>
      <c r="AC110" s="28"/>
      <c r="AD110" s="28"/>
      <c r="AE110" s="28" t="s">
        <v>879</v>
      </c>
      <c r="AF110" s="28" t="s">
        <v>955</v>
      </c>
      <c r="AG110" s="28"/>
      <c r="AH110" s="28" t="s">
        <v>4262</v>
      </c>
      <c r="AI110" s="29"/>
      <c r="AJ110" s="30" t="s">
        <v>3408</v>
      </c>
      <c r="AK110" s="31">
        <v>39248</v>
      </c>
      <c r="AL110" s="344"/>
      <c r="AM110" s="345"/>
      <c r="AN110" s="32" t="s">
        <v>3375</v>
      </c>
      <c r="AO110" s="31">
        <v>45060</v>
      </c>
      <c r="AP110" s="263" t="s">
        <v>4263</v>
      </c>
      <c r="AQ110" s="264" t="s">
        <v>3377</v>
      </c>
      <c r="AR110" s="264" t="s">
        <v>1705</v>
      </c>
      <c r="AS110" s="264" t="s">
        <v>4264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4266</v>
      </c>
      <c r="N111" s="26" t="s">
        <v>4267</v>
      </c>
      <c r="O111" s="26"/>
      <c r="P111" s="26" t="s">
        <v>3</v>
      </c>
      <c r="Q111" s="26" t="s">
        <v>4268</v>
      </c>
      <c r="R111" s="26" t="s">
        <v>4269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4270</v>
      </c>
      <c r="AB111" s="28" t="s">
        <v>4271</v>
      </c>
      <c r="AC111" s="28"/>
      <c r="AD111" s="28"/>
      <c r="AE111" s="28" t="s">
        <v>4</v>
      </c>
      <c r="AF111" s="28" t="s">
        <v>828</v>
      </c>
      <c r="AG111" s="28"/>
      <c r="AH111" s="28" t="s">
        <v>4272</v>
      </c>
      <c r="AI111" s="29"/>
      <c r="AJ111" s="30" t="s">
        <v>3408</v>
      </c>
      <c r="AK111" s="31">
        <v>39248</v>
      </c>
      <c r="AL111" s="344"/>
      <c r="AM111" s="345"/>
      <c r="AN111" s="32" t="s">
        <v>3375</v>
      </c>
      <c r="AO111" s="31">
        <v>45060</v>
      </c>
      <c r="AP111" s="263" t="s">
        <v>4273</v>
      </c>
      <c r="AQ111" s="264" t="s">
        <v>3377</v>
      </c>
      <c r="AR111" s="264" t="s">
        <v>1705</v>
      </c>
      <c r="AS111" s="264" t="s">
        <v>4274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4275</v>
      </c>
      <c r="G112" s="26" t="s">
        <v>4276</v>
      </c>
      <c r="H112" s="26" t="s">
        <v>3</v>
      </c>
      <c r="I112" s="26"/>
      <c r="J112" s="26"/>
      <c r="K112" s="26"/>
      <c r="L112" s="26"/>
      <c r="M112" s="26" t="s">
        <v>4277</v>
      </c>
      <c r="N112" s="26" t="s">
        <v>4278</v>
      </c>
      <c r="O112" s="26"/>
      <c r="P112" s="26" t="s">
        <v>3</v>
      </c>
      <c r="Q112" s="26" t="s">
        <v>4279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4280</v>
      </c>
      <c r="AC112" s="28"/>
      <c r="AD112" s="28"/>
      <c r="AE112" s="28" t="s">
        <v>4</v>
      </c>
      <c r="AF112" s="28" t="s">
        <v>1020</v>
      </c>
      <c r="AG112" s="28"/>
      <c r="AH112" s="28" t="s">
        <v>4281</v>
      </c>
      <c r="AI112" s="29"/>
      <c r="AJ112" s="30" t="s">
        <v>3408</v>
      </c>
      <c r="AK112" s="31">
        <v>39248</v>
      </c>
      <c r="AL112" s="344"/>
      <c r="AM112" s="345"/>
      <c r="AN112" s="32" t="s">
        <v>3375</v>
      </c>
      <c r="AO112" s="31">
        <v>45060</v>
      </c>
      <c r="AP112" s="263" t="s">
        <v>4282</v>
      </c>
      <c r="AQ112" s="264" t="s">
        <v>3377</v>
      </c>
      <c r="AR112" s="264" t="s">
        <v>1705</v>
      </c>
      <c r="AS112" s="264" t="s">
        <v>4283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4284</v>
      </c>
      <c r="G113" s="26" t="s">
        <v>4285</v>
      </c>
      <c r="H113" s="26" t="s">
        <v>3</v>
      </c>
      <c r="I113" s="26"/>
      <c r="J113" s="26"/>
      <c r="K113" s="26"/>
      <c r="L113" s="26"/>
      <c r="M113" s="26" t="s">
        <v>4286</v>
      </c>
      <c r="N113" s="26" t="s">
        <v>4287</v>
      </c>
      <c r="O113" s="26"/>
      <c r="P113" s="26" t="s">
        <v>3</v>
      </c>
      <c r="Q113" s="26" t="s">
        <v>4288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4289</v>
      </c>
      <c r="AB113" s="28" t="s">
        <v>4290</v>
      </c>
      <c r="AC113" s="28"/>
      <c r="AD113" s="28"/>
      <c r="AE113" s="28" t="s">
        <v>879</v>
      </c>
      <c r="AF113" s="28" t="s">
        <v>1737</v>
      </c>
      <c r="AG113" s="28"/>
      <c r="AH113" s="28" t="s">
        <v>4291</v>
      </c>
      <c r="AI113" s="29"/>
      <c r="AJ113" s="30" t="s">
        <v>3408</v>
      </c>
      <c r="AK113" s="31">
        <v>39248</v>
      </c>
      <c r="AL113" s="344"/>
      <c r="AM113" s="345"/>
      <c r="AN113" s="32" t="s">
        <v>3375</v>
      </c>
      <c r="AO113" s="31">
        <v>45060</v>
      </c>
      <c r="AP113" s="263" t="s">
        <v>4292</v>
      </c>
      <c r="AQ113" s="264" t="s">
        <v>3377</v>
      </c>
      <c r="AR113" s="264" t="s">
        <v>1705</v>
      </c>
      <c r="AS113" s="264" t="s">
        <v>4293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4294</v>
      </c>
      <c r="G114" s="26" t="s">
        <v>4295</v>
      </c>
      <c r="H114" s="26" t="s">
        <v>3</v>
      </c>
      <c r="I114" s="26"/>
      <c r="J114" s="26"/>
      <c r="K114" s="26"/>
      <c r="L114" s="26"/>
      <c r="M114" s="26" t="s">
        <v>4296</v>
      </c>
      <c r="N114" s="26" t="s">
        <v>4297</v>
      </c>
      <c r="O114" s="26"/>
      <c r="P114" s="26" t="s">
        <v>3</v>
      </c>
      <c r="Q114" s="26" t="s">
        <v>4298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4299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4300</v>
      </c>
      <c r="AI114" s="29"/>
      <c r="AJ114" s="30" t="s">
        <v>3408</v>
      </c>
      <c r="AK114" s="31">
        <v>39248</v>
      </c>
      <c r="AL114" s="344"/>
      <c r="AM114" s="345"/>
      <c r="AN114" s="32" t="s">
        <v>3375</v>
      </c>
      <c r="AO114" s="31">
        <v>45060</v>
      </c>
      <c r="AP114" s="263" t="s">
        <v>4301</v>
      </c>
      <c r="AQ114" s="264" t="s">
        <v>3377</v>
      </c>
      <c r="AR114" s="264" t="s">
        <v>1705</v>
      </c>
      <c r="AS114" s="264" t="s">
        <v>4302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4303</v>
      </c>
      <c r="G115" s="26" t="s">
        <v>4304</v>
      </c>
      <c r="H115" s="26" t="s">
        <v>3</v>
      </c>
      <c r="I115" s="26"/>
      <c r="J115" s="26"/>
      <c r="K115" s="26"/>
      <c r="L115" s="26"/>
      <c r="M115" s="26" t="s">
        <v>4305</v>
      </c>
      <c r="N115" s="26" t="s">
        <v>4306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4307</v>
      </c>
      <c r="AB115" s="28" t="s">
        <v>4308</v>
      </c>
      <c r="AC115" s="28"/>
      <c r="AD115" s="28"/>
      <c r="AE115" s="28" t="s">
        <v>879</v>
      </c>
      <c r="AF115" s="28" t="s">
        <v>1080</v>
      </c>
      <c r="AG115" s="28"/>
      <c r="AH115" s="28" t="s">
        <v>4309</v>
      </c>
      <c r="AI115" s="29"/>
      <c r="AJ115" s="30" t="s">
        <v>3408</v>
      </c>
      <c r="AK115" s="31">
        <v>39248</v>
      </c>
      <c r="AL115" s="344"/>
      <c r="AM115" s="345"/>
      <c r="AN115" s="32" t="s">
        <v>3375</v>
      </c>
      <c r="AO115" s="31">
        <v>45060</v>
      </c>
      <c r="AP115" s="263" t="s">
        <v>4310</v>
      </c>
      <c r="AQ115" s="264" t="s">
        <v>3377</v>
      </c>
      <c r="AR115" s="264" t="s">
        <v>1705</v>
      </c>
      <c r="AS115" s="264" t="s">
        <v>4311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4312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4313</v>
      </c>
      <c r="N116" s="26" t="s">
        <v>4314</v>
      </c>
      <c r="O116" s="26"/>
      <c r="P116" s="26" t="s">
        <v>3</v>
      </c>
      <c r="Q116" s="26" t="s">
        <v>4315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4316</v>
      </c>
      <c r="AB116" s="28" t="s">
        <v>4317</v>
      </c>
      <c r="AC116" s="28"/>
      <c r="AD116" s="28"/>
      <c r="AE116" s="28" t="s">
        <v>859</v>
      </c>
      <c r="AF116" s="28" t="s">
        <v>1094</v>
      </c>
      <c r="AG116" s="28"/>
      <c r="AH116" s="28" t="s">
        <v>4318</v>
      </c>
      <c r="AI116" s="29"/>
      <c r="AJ116" s="30" t="s">
        <v>3408</v>
      </c>
      <c r="AK116" s="31">
        <v>39248</v>
      </c>
      <c r="AL116" s="344"/>
      <c r="AM116" s="345"/>
      <c r="AN116" s="32" t="s">
        <v>3375</v>
      </c>
      <c r="AO116" s="31">
        <v>45060</v>
      </c>
      <c r="AP116" s="263" t="s">
        <v>4319</v>
      </c>
      <c r="AQ116" s="264" t="s">
        <v>3377</v>
      </c>
      <c r="AR116" s="264" t="s">
        <v>1705</v>
      </c>
      <c r="AS116" s="264" t="s">
        <v>4320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4321</v>
      </c>
      <c r="G117" s="26" t="s">
        <v>4322</v>
      </c>
      <c r="H117" s="26" t="s">
        <v>3</v>
      </c>
      <c r="I117" s="26"/>
      <c r="J117" s="26"/>
      <c r="K117" s="26"/>
      <c r="L117" s="26"/>
      <c r="M117" s="26" t="s">
        <v>3746</v>
      </c>
      <c r="N117" s="26" t="s">
        <v>4323</v>
      </c>
      <c r="O117" s="26"/>
      <c r="P117" s="26" t="s">
        <v>3</v>
      </c>
      <c r="Q117" s="26" t="s">
        <v>4324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4325</v>
      </c>
      <c r="AC117" s="28"/>
      <c r="AD117" s="28"/>
      <c r="AE117" s="28" t="s">
        <v>879</v>
      </c>
      <c r="AF117" s="28" t="s">
        <v>955</v>
      </c>
      <c r="AG117" s="28"/>
      <c r="AH117" s="28" t="s">
        <v>4326</v>
      </c>
      <c r="AI117" s="29"/>
      <c r="AJ117" s="30" t="s">
        <v>3408</v>
      </c>
      <c r="AK117" s="31">
        <v>39248</v>
      </c>
      <c r="AL117" s="344"/>
      <c r="AM117" s="345"/>
      <c r="AN117" s="32" t="s">
        <v>3375</v>
      </c>
      <c r="AO117" s="31">
        <v>45060</v>
      </c>
      <c r="AP117" s="263" t="s">
        <v>4327</v>
      </c>
      <c r="AQ117" s="264" t="s">
        <v>3377</v>
      </c>
      <c r="AR117" s="264" t="s">
        <v>1705</v>
      </c>
      <c r="AS117" s="264" t="s">
        <v>4328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4329</v>
      </c>
      <c r="G118" s="26" t="s">
        <v>4330</v>
      </c>
      <c r="H118" s="26" t="s">
        <v>3</v>
      </c>
      <c r="I118" s="26"/>
      <c r="J118" s="26"/>
      <c r="K118" s="26"/>
      <c r="L118" s="26"/>
      <c r="M118" s="26" t="s">
        <v>4331</v>
      </c>
      <c r="N118" s="26" t="s">
        <v>4332</v>
      </c>
      <c r="O118" s="26"/>
      <c r="P118" s="26" t="s">
        <v>3</v>
      </c>
      <c r="Q118" s="26" t="s">
        <v>4333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4334</v>
      </c>
      <c r="AB118" s="28" t="s">
        <v>4335</v>
      </c>
      <c r="AC118" s="28"/>
      <c r="AD118" s="28"/>
      <c r="AE118" s="28" t="s">
        <v>4</v>
      </c>
      <c r="AF118" s="28" t="s">
        <v>828</v>
      </c>
      <c r="AG118" s="28"/>
      <c r="AH118" s="28" t="s">
        <v>4336</v>
      </c>
      <c r="AI118" s="29"/>
      <c r="AJ118" s="30" t="s">
        <v>3408</v>
      </c>
      <c r="AK118" s="31">
        <v>39248</v>
      </c>
      <c r="AL118" s="344"/>
      <c r="AM118" s="345"/>
      <c r="AN118" s="32" t="s">
        <v>3375</v>
      </c>
      <c r="AO118" s="31">
        <v>45060</v>
      </c>
      <c r="AP118" s="263" t="s">
        <v>4337</v>
      </c>
      <c r="AQ118" s="264" t="s">
        <v>3377</v>
      </c>
      <c r="AR118" s="264" t="s">
        <v>1705</v>
      </c>
      <c r="AS118" s="264" t="s">
        <v>4338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4339</v>
      </c>
      <c r="G119" s="26" t="s">
        <v>4340</v>
      </c>
      <c r="H119" s="26" t="s">
        <v>3</v>
      </c>
      <c r="I119" s="26"/>
      <c r="J119" s="26"/>
      <c r="K119" s="26"/>
      <c r="L119" s="26"/>
      <c r="M119" s="26" t="s">
        <v>4341</v>
      </c>
      <c r="N119" s="26" t="s">
        <v>4342</v>
      </c>
      <c r="O119" s="26"/>
      <c r="P119" s="26" t="s">
        <v>3</v>
      </c>
      <c r="Q119" s="26" t="s">
        <v>4343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4344</v>
      </c>
      <c r="AB119" s="28" t="s">
        <v>4345</v>
      </c>
      <c r="AC119" s="28"/>
      <c r="AD119" s="28"/>
      <c r="AE119" s="28" t="s">
        <v>879</v>
      </c>
      <c r="AF119" s="28" t="s">
        <v>955</v>
      </c>
      <c r="AG119" s="28"/>
      <c r="AH119" s="28" t="s">
        <v>4346</v>
      </c>
      <c r="AI119" s="29"/>
      <c r="AJ119" s="30" t="s">
        <v>3408</v>
      </c>
      <c r="AK119" s="31">
        <v>39248</v>
      </c>
      <c r="AL119" s="344"/>
      <c r="AM119" s="345"/>
      <c r="AN119" s="32" t="s">
        <v>3375</v>
      </c>
      <c r="AO119" s="31">
        <v>45060</v>
      </c>
      <c r="AP119" s="263" t="s">
        <v>4347</v>
      </c>
      <c r="AQ119" s="264" t="s">
        <v>3377</v>
      </c>
      <c r="AR119" s="264" t="s">
        <v>1705</v>
      </c>
      <c r="AS119" s="264" t="s">
        <v>4348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4349</v>
      </c>
      <c r="G120" s="26" t="s">
        <v>4350</v>
      </c>
      <c r="H120" s="26" t="s">
        <v>3</v>
      </c>
      <c r="I120" s="26"/>
      <c r="J120" s="26"/>
      <c r="K120" s="26"/>
      <c r="L120" s="26"/>
      <c r="M120" s="26" t="s">
        <v>4351</v>
      </c>
      <c r="N120" s="26" t="s">
        <v>4352</v>
      </c>
      <c r="O120" s="26"/>
      <c r="P120" s="26" t="s">
        <v>3</v>
      </c>
      <c r="Q120" s="26" t="s">
        <v>4353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4354</v>
      </c>
      <c r="AB120" s="28" t="s">
        <v>3809</v>
      </c>
      <c r="AC120" s="28"/>
      <c r="AD120" s="28"/>
      <c r="AE120" s="28" t="s">
        <v>879</v>
      </c>
      <c r="AF120" s="28" t="s">
        <v>955</v>
      </c>
      <c r="AG120" s="28"/>
      <c r="AH120" s="28" t="s">
        <v>4355</v>
      </c>
      <c r="AI120" s="29"/>
      <c r="AJ120" s="30" t="s">
        <v>3408</v>
      </c>
      <c r="AK120" s="31">
        <v>39248</v>
      </c>
      <c r="AL120" s="344"/>
      <c r="AM120" s="345"/>
      <c r="AN120" s="32" t="s">
        <v>3375</v>
      </c>
      <c r="AO120" s="31">
        <v>45060</v>
      </c>
      <c r="AP120" s="263" t="s">
        <v>4356</v>
      </c>
      <c r="AQ120" s="264" t="s">
        <v>3377</v>
      </c>
      <c r="AR120" s="264" t="s">
        <v>1705</v>
      </c>
      <c r="AS120" s="264" t="s">
        <v>4357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4358</v>
      </c>
      <c r="G121" s="26" t="s">
        <v>4359</v>
      </c>
      <c r="H121" s="26" t="s">
        <v>3</v>
      </c>
      <c r="I121" s="26"/>
      <c r="J121" s="26"/>
      <c r="K121" s="26"/>
      <c r="L121" s="26"/>
      <c r="M121" s="26" t="s">
        <v>4360</v>
      </c>
      <c r="N121" s="26" t="s">
        <v>4361</v>
      </c>
      <c r="O121" s="26"/>
      <c r="P121" s="26" t="s">
        <v>3</v>
      </c>
      <c r="Q121" s="26" t="s">
        <v>4362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4363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4364</v>
      </c>
      <c r="AI121" s="29"/>
      <c r="AJ121" s="30" t="s">
        <v>3408</v>
      </c>
      <c r="AK121" s="31">
        <v>39248</v>
      </c>
      <c r="AL121" s="344"/>
      <c r="AM121" s="345"/>
      <c r="AN121" s="32" t="s">
        <v>3375</v>
      </c>
      <c r="AO121" s="31">
        <v>45060</v>
      </c>
      <c r="AP121" s="263" t="s">
        <v>4365</v>
      </c>
      <c r="AQ121" s="264" t="s">
        <v>3377</v>
      </c>
      <c r="AR121" s="264" t="s">
        <v>1705</v>
      </c>
      <c r="AS121" s="264" t="s">
        <v>4366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4367</v>
      </c>
      <c r="G122" s="26" t="s">
        <v>4368</v>
      </c>
      <c r="H122" s="26" t="s">
        <v>3</v>
      </c>
      <c r="I122" s="26"/>
      <c r="J122" s="26"/>
      <c r="K122" s="26"/>
      <c r="L122" s="26"/>
      <c r="M122" s="26" t="s">
        <v>4369</v>
      </c>
      <c r="N122" s="26" t="s">
        <v>4370</v>
      </c>
      <c r="O122" s="26"/>
      <c r="P122" s="26" t="s">
        <v>3</v>
      </c>
      <c r="Q122" s="26" t="s">
        <v>4371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4372</v>
      </c>
      <c r="AC122" s="28"/>
      <c r="AD122" s="28"/>
      <c r="AE122" s="28" t="s">
        <v>879</v>
      </c>
      <c r="AF122" s="28" t="s">
        <v>3270</v>
      </c>
      <c r="AG122" s="28"/>
      <c r="AH122" s="28" t="s">
        <v>4373</v>
      </c>
      <c r="AI122" s="29"/>
      <c r="AJ122" s="30" t="s">
        <v>3408</v>
      </c>
      <c r="AK122" s="31">
        <v>39248</v>
      </c>
      <c r="AL122" s="344"/>
      <c r="AM122" s="345"/>
      <c r="AN122" s="32" t="s">
        <v>3375</v>
      </c>
      <c r="AO122" s="31">
        <v>45060</v>
      </c>
      <c r="AP122" s="263" t="s">
        <v>4374</v>
      </c>
      <c r="AQ122" s="264" t="s">
        <v>3377</v>
      </c>
      <c r="AR122" s="264" t="s">
        <v>1705</v>
      </c>
      <c r="AS122" s="264" t="s">
        <v>4375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4376</v>
      </c>
      <c r="G123" s="26" t="s">
        <v>4377</v>
      </c>
      <c r="H123" s="26" t="s">
        <v>3</v>
      </c>
      <c r="I123" s="26"/>
      <c r="J123" s="26"/>
      <c r="K123" s="26"/>
      <c r="L123" s="26"/>
      <c r="M123" s="26" t="s">
        <v>4378</v>
      </c>
      <c r="N123" s="26" t="s">
        <v>4379</v>
      </c>
      <c r="O123" s="26"/>
      <c r="P123" s="26" t="s">
        <v>3</v>
      </c>
      <c r="Q123" s="26" t="s">
        <v>4380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3665</v>
      </c>
      <c r="AB123" s="28" t="s">
        <v>2389</v>
      </c>
      <c r="AC123" s="28"/>
      <c r="AD123" s="28"/>
      <c r="AE123" s="28" t="s">
        <v>859</v>
      </c>
      <c r="AF123" s="28" t="s">
        <v>4097</v>
      </c>
      <c r="AG123" s="28"/>
      <c r="AH123" s="28" t="s">
        <v>4381</v>
      </c>
      <c r="AI123" s="29"/>
      <c r="AJ123" s="30" t="s">
        <v>3408</v>
      </c>
      <c r="AK123" s="31">
        <v>39248</v>
      </c>
      <c r="AL123" s="344"/>
      <c r="AM123" s="345"/>
      <c r="AN123" s="32" t="s">
        <v>3375</v>
      </c>
      <c r="AO123" s="31">
        <v>45060</v>
      </c>
      <c r="AP123" s="263" t="s">
        <v>4382</v>
      </c>
      <c r="AQ123" s="264" t="s">
        <v>3377</v>
      </c>
      <c r="AR123" s="264" t="s">
        <v>1705</v>
      </c>
      <c r="AS123" s="264" t="s">
        <v>4383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4384</v>
      </c>
      <c r="G124" s="26" t="s">
        <v>4385</v>
      </c>
      <c r="H124" s="26" t="s">
        <v>3</v>
      </c>
      <c r="I124" s="26"/>
      <c r="J124" s="26"/>
      <c r="K124" s="26"/>
      <c r="L124" s="26"/>
      <c r="M124" s="26" t="s">
        <v>4386</v>
      </c>
      <c r="N124" s="26" t="s">
        <v>4387</v>
      </c>
      <c r="O124" s="26"/>
      <c r="P124" s="26" t="s">
        <v>3</v>
      </c>
      <c r="Q124" s="26" t="s">
        <v>4388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4389</v>
      </c>
      <c r="AC124" s="28"/>
      <c r="AD124" s="28"/>
      <c r="AE124" s="28" t="s">
        <v>3</v>
      </c>
      <c r="AF124" s="28" t="s">
        <v>3</v>
      </c>
      <c r="AG124" s="28"/>
      <c r="AH124" s="28" t="s">
        <v>4387</v>
      </c>
      <c r="AI124" s="29"/>
      <c r="AJ124" s="30" t="s">
        <v>3408</v>
      </c>
      <c r="AK124" s="31">
        <v>39248</v>
      </c>
      <c r="AL124" s="344"/>
      <c r="AM124" s="345"/>
      <c r="AN124" s="32" t="s">
        <v>3375</v>
      </c>
      <c r="AO124" s="31">
        <v>45060</v>
      </c>
      <c r="AP124" s="263" t="s">
        <v>4390</v>
      </c>
      <c r="AQ124" s="264" t="s">
        <v>3377</v>
      </c>
      <c r="AR124" s="264" t="s">
        <v>1705</v>
      </c>
      <c r="AS124" s="264" t="s">
        <v>4391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4392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32" t="s">
        <v>3375</v>
      </c>
      <c r="AO125" s="31">
        <v>45060</v>
      </c>
      <c r="AP125" s="263" t="s">
        <v>1308</v>
      </c>
      <c r="AQ125" s="264" t="s">
        <v>3377</v>
      </c>
      <c r="AR125" s="264" t="s">
        <v>1705</v>
      </c>
      <c r="AS125" s="264" t="s">
        <v>4393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4394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3935</v>
      </c>
      <c r="N126" s="26" t="s">
        <v>4395</v>
      </c>
      <c r="O126" s="26"/>
      <c r="P126" s="26" t="s">
        <v>3</v>
      </c>
      <c r="Q126" s="26" t="s">
        <v>3938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4396</v>
      </c>
      <c r="AB126" s="28" t="s">
        <v>4397</v>
      </c>
      <c r="AC126" s="28"/>
      <c r="AD126" s="28"/>
      <c r="AE126" s="28" t="s">
        <v>3</v>
      </c>
      <c r="AF126" s="28" t="s">
        <v>3</v>
      </c>
      <c r="AG126" s="28"/>
      <c r="AH126" s="28" t="s">
        <v>4395</v>
      </c>
      <c r="AI126" s="29"/>
      <c r="AJ126" s="30" t="s">
        <v>3408</v>
      </c>
      <c r="AK126" s="31">
        <v>39248</v>
      </c>
      <c r="AL126" s="344"/>
      <c r="AM126" s="345"/>
      <c r="AN126" s="32" t="s">
        <v>3375</v>
      </c>
      <c r="AO126" s="31">
        <v>45060</v>
      </c>
      <c r="AP126" s="263" t="s">
        <v>4398</v>
      </c>
      <c r="AQ126" s="264" t="s">
        <v>3377</v>
      </c>
      <c r="AR126" s="264" t="s">
        <v>1705</v>
      </c>
      <c r="AS126" s="264" t="s">
        <v>4399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4400</v>
      </c>
      <c r="G127" s="26" t="s">
        <v>4401</v>
      </c>
      <c r="H127" s="26" t="s">
        <v>3</v>
      </c>
      <c r="I127" s="26"/>
      <c r="J127" s="26"/>
      <c r="K127" s="26"/>
      <c r="L127" s="26"/>
      <c r="M127" s="26" t="s">
        <v>4402</v>
      </c>
      <c r="N127" s="26" t="s">
        <v>4403</v>
      </c>
      <c r="O127" s="26"/>
      <c r="P127" s="26" t="s">
        <v>3</v>
      </c>
      <c r="Q127" s="26" t="s">
        <v>4404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4405</v>
      </c>
      <c r="AC127" s="28"/>
      <c r="AD127" s="28"/>
      <c r="AE127" s="28" t="s">
        <v>879</v>
      </c>
      <c r="AF127" s="28" t="s">
        <v>955</v>
      </c>
      <c r="AG127" s="28"/>
      <c r="AH127" s="28" t="s">
        <v>4406</v>
      </c>
      <c r="AI127" s="29"/>
      <c r="AJ127" s="30" t="s">
        <v>3408</v>
      </c>
      <c r="AK127" s="31">
        <v>39248</v>
      </c>
      <c r="AL127" s="344"/>
      <c r="AM127" s="345"/>
      <c r="AN127" s="32" t="s">
        <v>3375</v>
      </c>
      <c r="AO127" s="31">
        <v>45060</v>
      </c>
      <c r="AP127" s="263" t="s">
        <v>4407</v>
      </c>
      <c r="AQ127" s="264" t="s">
        <v>3377</v>
      </c>
      <c r="AR127" s="264" t="s">
        <v>1705</v>
      </c>
      <c r="AS127" s="264" t="s">
        <v>4408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4409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4410</v>
      </c>
      <c r="AB128" s="28" t="s">
        <v>3602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3408</v>
      </c>
      <c r="AK128" s="31">
        <v>39248</v>
      </c>
      <c r="AL128" s="344"/>
      <c r="AM128" s="345"/>
      <c r="AN128" s="32" t="s">
        <v>3375</v>
      </c>
      <c r="AO128" s="31">
        <v>45060</v>
      </c>
      <c r="AP128" s="263" t="s">
        <v>4411</v>
      </c>
      <c r="AQ128" s="264" t="s">
        <v>3377</v>
      </c>
      <c r="AR128" s="264" t="s">
        <v>1705</v>
      </c>
      <c r="AS128" s="264" t="s">
        <v>4412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4413</v>
      </c>
      <c r="G129" s="26" t="s">
        <v>4414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4415</v>
      </c>
      <c r="O129" s="26"/>
      <c r="P129" s="26" t="s">
        <v>3</v>
      </c>
      <c r="Q129" s="26" t="s">
        <v>4416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4417</v>
      </c>
      <c r="AC129" s="28"/>
      <c r="AD129" s="28"/>
      <c r="AE129" s="28" t="s">
        <v>4</v>
      </c>
      <c r="AF129" s="28" t="s">
        <v>895</v>
      </c>
      <c r="AG129" s="28"/>
      <c r="AH129" s="28" t="s">
        <v>4418</v>
      </c>
      <c r="AI129" s="29"/>
      <c r="AJ129" s="30" t="s">
        <v>3408</v>
      </c>
      <c r="AK129" s="31">
        <v>39248</v>
      </c>
      <c r="AL129" s="344"/>
      <c r="AM129" s="345"/>
      <c r="AN129" s="32" t="s">
        <v>3375</v>
      </c>
      <c r="AO129" s="31">
        <v>45060</v>
      </c>
      <c r="AP129" s="263" t="s">
        <v>4419</v>
      </c>
      <c r="AQ129" s="264" t="s">
        <v>3377</v>
      </c>
      <c r="AR129" s="264" t="s">
        <v>1705</v>
      </c>
      <c r="AS129" s="264" t="s">
        <v>4420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4421</v>
      </c>
      <c r="G130" s="26" t="s">
        <v>4422</v>
      </c>
      <c r="H130" s="26" t="s">
        <v>3</v>
      </c>
      <c r="I130" s="26"/>
      <c r="J130" s="26"/>
      <c r="K130" s="26"/>
      <c r="L130" s="26"/>
      <c r="M130" s="26" t="s">
        <v>4423</v>
      </c>
      <c r="N130" s="26" t="s">
        <v>4424</v>
      </c>
      <c r="O130" s="26"/>
      <c r="P130" s="26" t="s">
        <v>3</v>
      </c>
      <c r="Q130" s="26" t="s">
        <v>4425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4426</v>
      </c>
      <c r="AB130" s="28" t="s">
        <v>4427</v>
      </c>
      <c r="AC130" s="28"/>
      <c r="AD130" s="28"/>
      <c r="AE130" s="28" t="s">
        <v>879</v>
      </c>
      <c r="AF130" s="28" t="s">
        <v>955</v>
      </c>
      <c r="AG130" s="28"/>
      <c r="AH130" s="28" t="s">
        <v>4428</v>
      </c>
      <c r="AI130" s="29"/>
      <c r="AJ130" s="30" t="s">
        <v>3408</v>
      </c>
      <c r="AK130" s="31">
        <v>39248</v>
      </c>
      <c r="AL130" s="344"/>
      <c r="AM130" s="345"/>
      <c r="AN130" s="32" t="s">
        <v>3375</v>
      </c>
      <c r="AO130" s="31">
        <v>45060</v>
      </c>
      <c r="AP130" s="263" t="s">
        <v>4429</v>
      </c>
      <c r="AQ130" s="264" t="s">
        <v>3377</v>
      </c>
      <c r="AR130" s="264" t="s">
        <v>1705</v>
      </c>
      <c r="AS130" s="264" t="s">
        <v>4430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4431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4432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3408</v>
      </c>
      <c r="AK131" s="31">
        <v>39248</v>
      </c>
      <c r="AL131" s="344"/>
      <c r="AM131" s="345"/>
      <c r="AN131" s="32" t="s">
        <v>3375</v>
      </c>
      <c r="AO131" s="31">
        <v>45060</v>
      </c>
      <c r="AP131" s="263" t="s">
        <v>4433</v>
      </c>
      <c r="AQ131" s="264" t="s">
        <v>3377</v>
      </c>
      <c r="AR131" s="264" t="s">
        <v>1705</v>
      </c>
      <c r="AS131" s="264" t="s">
        <v>4434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4435</v>
      </c>
      <c r="G132" s="26" t="s">
        <v>4246</v>
      </c>
      <c r="H132" s="26" t="s">
        <v>3</v>
      </c>
      <c r="I132" s="26"/>
      <c r="J132" s="26"/>
      <c r="K132" s="26"/>
      <c r="L132" s="26"/>
      <c r="M132" s="26" t="s">
        <v>3917</v>
      </c>
      <c r="N132" s="26" t="s">
        <v>4436</v>
      </c>
      <c r="O132" s="26"/>
      <c r="P132" s="26" t="s">
        <v>4437</v>
      </c>
      <c r="Q132" s="26" t="s">
        <v>4438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4250</v>
      </c>
      <c r="AB132" s="28" t="s">
        <v>4439</v>
      </c>
      <c r="AC132" s="28"/>
      <c r="AD132" s="28"/>
      <c r="AE132" s="28" t="s">
        <v>3</v>
      </c>
      <c r="AF132" s="28" t="s">
        <v>3</v>
      </c>
      <c r="AG132" s="28"/>
      <c r="AH132" s="28" t="s">
        <v>4436</v>
      </c>
      <c r="AI132" s="29"/>
      <c r="AJ132" s="30" t="s">
        <v>3408</v>
      </c>
      <c r="AK132" s="31">
        <v>39248</v>
      </c>
      <c r="AL132" s="344"/>
      <c r="AM132" s="345"/>
      <c r="AN132" s="32" t="s">
        <v>3375</v>
      </c>
      <c r="AO132" s="31">
        <v>45060</v>
      </c>
      <c r="AP132" s="263" t="s">
        <v>4440</v>
      </c>
      <c r="AQ132" s="264" t="s">
        <v>3377</v>
      </c>
      <c r="AR132" s="264" t="s">
        <v>1705</v>
      </c>
      <c r="AS132" s="264" t="s">
        <v>4441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4442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3782</v>
      </c>
      <c r="N133" s="26" t="s">
        <v>4443</v>
      </c>
      <c r="O133" s="26"/>
      <c r="P133" s="26" t="s">
        <v>3</v>
      </c>
      <c r="Q133" s="26" t="s">
        <v>4444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4445</v>
      </c>
      <c r="AB133" s="28" t="s">
        <v>4446</v>
      </c>
      <c r="AC133" s="28"/>
      <c r="AD133" s="28"/>
      <c r="AE133" s="28" t="s">
        <v>4</v>
      </c>
      <c r="AF133" s="28" t="s">
        <v>745</v>
      </c>
      <c r="AG133" s="28"/>
      <c r="AH133" s="28" t="s">
        <v>4447</v>
      </c>
      <c r="AI133" s="29"/>
      <c r="AJ133" s="30" t="s">
        <v>3408</v>
      </c>
      <c r="AK133" s="31">
        <v>39248</v>
      </c>
      <c r="AL133" s="344"/>
      <c r="AM133" s="345"/>
      <c r="AN133" s="32" t="s">
        <v>3375</v>
      </c>
      <c r="AO133" s="31">
        <v>45060</v>
      </c>
      <c r="AP133" s="263" t="s">
        <v>4448</v>
      </c>
      <c r="AQ133" s="264" t="s">
        <v>3377</v>
      </c>
      <c r="AR133" s="264" t="s">
        <v>1705</v>
      </c>
      <c r="AS133" s="264" t="s">
        <v>4449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4450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4451</v>
      </c>
      <c r="AB134" s="28" t="s">
        <v>4452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3408</v>
      </c>
      <c r="AK134" s="31">
        <v>39248</v>
      </c>
      <c r="AL134" s="344"/>
      <c r="AM134" s="345"/>
      <c r="AN134" s="32" t="s">
        <v>3375</v>
      </c>
      <c r="AO134" s="31">
        <v>45060</v>
      </c>
      <c r="AP134" s="263" t="s">
        <v>4453</v>
      </c>
      <c r="AQ134" s="264" t="s">
        <v>3377</v>
      </c>
      <c r="AR134" s="264" t="s">
        <v>1705</v>
      </c>
      <c r="AS134" s="264" t="s">
        <v>4454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4455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4456</v>
      </c>
      <c r="AB135" s="28" t="s">
        <v>4457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3408</v>
      </c>
      <c r="AK135" s="31">
        <v>39248</v>
      </c>
      <c r="AL135" s="344"/>
      <c r="AM135" s="345"/>
      <c r="AN135" s="32" t="s">
        <v>3375</v>
      </c>
      <c r="AO135" s="31">
        <v>45060</v>
      </c>
      <c r="AP135" s="263" t="s">
        <v>4458</v>
      </c>
      <c r="AQ135" s="264" t="s">
        <v>3377</v>
      </c>
      <c r="AR135" s="264" t="s">
        <v>1705</v>
      </c>
      <c r="AS135" s="264" t="s">
        <v>4459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4460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4461</v>
      </c>
      <c r="AB136" s="28" t="s">
        <v>4462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3408</v>
      </c>
      <c r="AK136" s="31">
        <v>39248</v>
      </c>
      <c r="AL136" s="344"/>
      <c r="AM136" s="345"/>
      <c r="AN136" s="32" t="s">
        <v>3375</v>
      </c>
      <c r="AO136" s="31">
        <v>45060</v>
      </c>
      <c r="AP136" s="263" t="s">
        <v>4463</v>
      </c>
      <c r="AQ136" s="264" t="s">
        <v>3377</v>
      </c>
      <c r="AR136" s="264" t="s">
        <v>1705</v>
      </c>
      <c r="AS136" s="264" t="s">
        <v>4464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4465</v>
      </c>
      <c r="G137" s="26" t="s">
        <v>4466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4467</v>
      </c>
      <c r="O137" s="26"/>
      <c r="P137" s="26" t="s">
        <v>4468</v>
      </c>
      <c r="Q137" s="26" t="s">
        <v>4469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4470</v>
      </c>
      <c r="AB137" s="28" t="s">
        <v>4471</v>
      </c>
      <c r="AC137" s="28"/>
      <c r="AD137" s="28"/>
      <c r="AE137" s="28" t="s">
        <v>3</v>
      </c>
      <c r="AF137" s="28" t="s">
        <v>3</v>
      </c>
      <c r="AG137" s="28"/>
      <c r="AH137" s="28" t="s">
        <v>4467</v>
      </c>
      <c r="AI137" s="29"/>
      <c r="AJ137" s="30" t="s">
        <v>3408</v>
      </c>
      <c r="AK137" s="31">
        <v>39248</v>
      </c>
      <c r="AL137" s="344"/>
      <c r="AM137" s="345"/>
      <c r="AN137" s="32" t="s">
        <v>3375</v>
      </c>
      <c r="AO137" s="31">
        <v>45060</v>
      </c>
      <c r="AP137" s="263" t="s">
        <v>4472</v>
      </c>
      <c r="AQ137" s="264" t="s">
        <v>3377</v>
      </c>
      <c r="AR137" s="264" t="s">
        <v>1705</v>
      </c>
      <c r="AS137" s="264" t="s">
        <v>4473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4475</v>
      </c>
      <c r="N138" s="26" t="s">
        <v>4476</v>
      </c>
      <c r="O138" s="26"/>
      <c r="P138" s="26" t="s">
        <v>3</v>
      </c>
      <c r="Q138" s="26" t="s">
        <v>4477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4478</v>
      </c>
      <c r="AB138" s="28" t="s">
        <v>4479</v>
      </c>
      <c r="AC138" s="28"/>
      <c r="AD138" s="28"/>
      <c r="AE138" s="28" t="s">
        <v>859</v>
      </c>
      <c r="AF138" s="28" t="s">
        <v>4480</v>
      </c>
      <c r="AG138" s="28"/>
      <c r="AH138" s="28" t="s">
        <v>4481</v>
      </c>
      <c r="AI138" s="29"/>
      <c r="AJ138" s="30" t="s">
        <v>3408</v>
      </c>
      <c r="AK138" s="31">
        <v>39248</v>
      </c>
      <c r="AL138" s="344"/>
      <c r="AM138" s="345"/>
      <c r="AN138" s="32" t="s">
        <v>3375</v>
      </c>
      <c r="AO138" s="31">
        <v>45060</v>
      </c>
      <c r="AP138" s="263" t="s">
        <v>4482</v>
      </c>
      <c r="AQ138" s="264" t="s">
        <v>3377</v>
      </c>
      <c r="AR138" s="264" t="s">
        <v>1705</v>
      </c>
      <c r="AS138" s="264" t="s">
        <v>4483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4484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4485</v>
      </c>
      <c r="N139" s="26" t="s">
        <v>4486</v>
      </c>
      <c r="O139" s="26"/>
      <c r="P139" s="26" t="s">
        <v>3</v>
      </c>
      <c r="Q139" s="26" t="s">
        <v>4487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4488</v>
      </c>
      <c r="AB139" s="28" t="s">
        <v>4489</v>
      </c>
      <c r="AC139" s="28"/>
      <c r="AD139" s="28"/>
      <c r="AE139" s="28" t="s">
        <v>4</v>
      </c>
      <c r="AF139" s="28" t="s">
        <v>4490</v>
      </c>
      <c r="AG139" s="28"/>
      <c r="AH139" s="28" t="s">
        <v>4491</v>
      </c>
      <c r="AI139" s="29"/>
      <c r="AJ139" s="30" t="s">
        <v>3408</v>
      </c>
      <c r="AK139" s="31">
        <v>39248</v>
      </c>
      <c r="AL139" s="344"/>
      <c r="AM139" s="345"/>
      <c r="AN139" s="32" t="s">
        <v>3375</v>
      </c>
      <c r="AO139" s="31">
        <v>45060</v>
      </c>
      <c r="AP139" s="263" t="s">
        <v>4492</v>
      </c>
      <c r="AQ139" s="264" t="s">
        <v>3377</v>
      </c>
      <c r="AR139" s="264" t="s">
        <v>1705</v>
      </c>
      <c r="AS139" s="264" t="s">
        <v>4493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4494</v>
      </c>
      <c r="G140" s="26" t="s">
        <v>4495</v>
      </c>
      <c r="H140" s="26" t="s">
        <v>3</v>
      </c>
      <c r="I140" s="26"/>
      <c r="J140" s="26"/>
      <c r="K140" s="26"/>
      <c r="L140" s="26"/>
      <c r="M140" s="26" t="s">
        <v>4496</v>
      </c>
      <c r="N140" s="26" t="s">
        <v>4497</v>
      </c>
      <c r="O140" s="26"/>
      <c r="P140" s="26" t="s">
        <v>4498</v>
      </c>
      <c r="Q140" s="26" t="s">
        <v>4499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4500</v>
      </c>
      <c r="AB140" s="28" t="s">
        <v>4501</v>
      </c>
      <c r="AC140" s="28"/>
      <c r="AD140" s="28"/>
      <c r="AE140" s="28" t="s">
        <v>3</v>
      </c>
      <c r="AF140" s="28" t="s">
        <v>3</v>
      </c>
      <c r="AG140" s="28"/>
      <c r="AH140" s="28" t="s">
        <v>4497</v>
      </c>
      <c r="AI140" s="29"/>
      <c r="AJ140" s="30" t="s">
        <v>3408</v>
      </c>
      <c r="AK140" s="31">
        <v>39248</v>
      </c>
      <c r="AL140" s="344"/>
      <c r="AM140" s="345"/>
      <c r="AN140" s="32" t="s">
        <v>3375</v>
      </c>
      <c r="AO140" s="31">
        <v>45060</v>
      </c>
      <c r="AP140" s="263" t="s">
        <v>4502</v>
      </c>
      <c r="AQ140" s="264" t="s">
        <v>3377</v>
      </c>
      <c r="AR140" s="264" t="s">
        <v>1705</v>
      </c>
      <c r="AS140" s="264" t="s">
        <v>4503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4504</v>
      </c>
      <c r="G141" s="26" t="s">
        <v>4505</v>
      </c>
      <c r="H141" s="26" t="s">
        <v>3</v>
      </c>
      <c r="I141" s="26"/>
      <c r="J141" s="26"/>
      <c r="K141" s="26"/>
      <c r="L141" s="26"/>
      <c r="M141" s="26" t="s">
        <v>4506</v>
      </c>
      <c r="N141" s="26" t="s">
        <v>4507</v>
      </c>
      <c r="O141" s="26"/>
      <c r="P141" s="26" t="s">
        <v>4508</v>
      </c>
      <c r="Q141" s="26" t="s">
        <v>4509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4510</v>
      </c>
      <c r="AB141" s="28" t="s">
        <v>4511</v>
      </c>
      <c r="AC141" s="28"/>
      <c r="AD141" s="28"/>
      <c r="AE141" s="28" t="s">
        <v>3</v>
      </c>
      <c r="AF141" s="28" t="s">
        <v>3</v>
      </c>
      <c r="AG141" s="28"/>
      <c r="AH141" s="28" t="s">
        <v>4507</v>
      </c>
      <c r="AI141" s="29"/>
      <c r="AJ141" s="30" t="s">
        <v>3408</v>
      </c>
      <c r="AK141" s="31">
        <v>39248</v>
      </c>
      <c r="AL141" s="344"/>
      <c r="AM141" s="345"/>
      <c r="AN141" s="32" t="s">
        <v>3375</v>
      </c>
      <c r="AO141" s="31">
        <v>45060</v>
      </c>
      <c r="AP141" s="263" t="s">
        <v>4512</v>
      </c>
      <c r="AQ141" s="264" t="s">
        <v>3377</v>
      </c>
      <c r="AR141" s="264" t="s">
        <v>1705</v>
      </c>
      <c r="AS141" s="264" t="s">
        <v>4513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4515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3408</v>
      </c>
      <c r="AK142" s="31">
        <v>39248</v>
      </c>
      <c r="AL142" s="344"/>
      <c r="AM142" s="345"/>
      <c r="AN142" s="32" t="s">
        <v>3375</v>
      </c>
      <c r="AO142" s="31">
        <v>45060</v>
      </c>
      <c r="AP142" s="263" t="s">
        <v>4516</v>
      </c>
      <c r="AQ142" s="264" t="s">
        <v>3377</v>
      </c>
      <c r="AR142" s="264" t="s">
        <v>1705</v>
      </c>
      <c r="AS142" s="264" t="s">
        <v>4517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4518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3408</v>
      </c>
      <c r="AK143" s="31">
        <v>39248</v>
      </c>
      <c r="AL143" s="344"/>
      <c r="AM143" s="345"/>
      <c r="AN143" s="32" t="s">
        <v>3375</v>
      </c>
      <c r="AO143" s="31">
        <v>45060</v>
      </c>
      <c r="AP143" s="263" t="s">
        <v>2072</v>
      </c>
      <c r="AQ143" s="264" t="s">
        <v>3377</v>
      </c>
      <c r="AR143" s="264" t="s">
        <v>1705</v>
      </c>
      <c r="AS143" s="264" t="s">
        <v>4519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4520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4521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3408</v>
      </c>
      <c r="AK144" s="31">
        <v>39248</v>
      </c>
      <c r="AL144" s="344"/>
      <c r="AM144" s="345"/>
      <c r="AN144" s="32" t="s">
        <v>3375</v>
      </c>
      <c r="AO144" s="31">
        <v>45060</v>
      </c>
      <c r="AP144" s="263" t="s">
        <v>4521</v>
      </c>
      <c r="AQ144" s="264" t="s">
        <v>3377</v>
      </c>
      <c r="AR144" s="264" t="s">
        <v>1705</v>
      </c>
      <c r="AS144" s="264" t="s">
        <v>4522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4523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3408</v>
      </c>
      <c r="AK145" s="31">
        <v>39248</v>
      </c>
      <c r="AL145" s="344"/>
      <c r="AM145" s="345"/>
      <c r="AN145" s="32" t="s">
        <v>3375</v>
      </c>
      <c r="AO145" s="31">
        <v>45060</v>
      </c>
      <c r="AP145" s="263" t="s">
        <v>2626</v>
      </c>
      <c r="AQ145" s="264" t="s">
        <v>3377</v>
      </c>
      <c r="AR145" s="264" t="s">
        <v>1705</v>
      </c>
      <c r="AS145" s="264" t="s">
        <v>4524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4525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4526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3408</v>
      </c>
      <c r="AK146" s="31">
        <v>39248</v>
      </c>
      <c r="AL146" s="344"/>
      <c r="AM146" s="345"/>
      <c r="AN146" s="32" t="s">
        <v>3375</v>
      </c>
      <c r="AO146" s="31">
        <v>45060</v>
      </c>
      <c r="AP146" s="263" t="s">
        <v>4526</v>
      </c>
      <c r="AQ146" s="264" t="s">
        <v>3377</v>
      </c>
      <c r="AR146" s="264" t="s">
        <v>1705</v>
      </c>
      <c r="AS146" s="264" t="s">
        <v>4527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4528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4529</v>
      </c>
      <c r="AB147" s="28" t="s">
        <v>4530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3408</v>
      </c>
      <c r="AK147" s="31">
        <v>39248</v>
      </c>
      <c r="AL147" s="344"/>
      <c r="AM147" s="345"/>
      <c r="AN147" s="32" t="s">
        <v>3375</v>
      </c>
      <c r="AO147" s="31">
        <v>45060</v>
      </c>
      <c r="AP147" s="263" t="s">
        <v>4531</v>
      </c>
      <c r="AQ147" s="264" t="s">
        <v>3377</v>
      </c>
      <c r="AR147" s="264" t="s">
        <v>1705</v>
      </c>
      <c r="AS147" s="264" t="s">
        <v>4532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4533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3408</v>
      </c>
      <c r="AK148" s="31">
        <v>39248</v>
      </c>
      <c r="AL148" s="344"/>
      <c r="AM148" s="345"/>
      <c r="AN148" s="32" t="s">
        <v>3375</v>
      </c>
      <c r="AO148" s="31">
        <v>45060</v>
      </c>
      <c r="AP148" s="263" t="s">
        <v>3022</v>
      </c>
      <c r="AQ148" s="264" t="s">
        <v>3377</v>
      </c>
      <c r="AR148" s="264" t="s">
        <v>1705</v>
      </c>
      <c r="AS148" s="264" t="s">
        <v>4534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4535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4536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3408</v>
      </c>
      <c r="AK149" s="31">
        <v>39248</v>
      </c>
      <c r="AL149" s="344"/>
      <c r="AM149" s="345"/>
      <c r="AN149" s="32" t="s">
        <v>3375</v>
      </c>
      <c r="AO149" s="31">
        <v>45060</v>
      </c>
      <c r="AP149" s="263" t="s">
        <v>4536</v>
      </c>
      <c r="AQ149" s="264" t="s">
        <v>3377</v>
      </c>
      <c r="AR149" s="264" t="s">
        <v>1705</v>
      </c>
      <c r="AS149" s="264" t="s">
        <v>4537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3408</v>
      </c>
      <c r="AK150" s="31">
        <v>39248</v>
      </c>
      <c r="AL150" s="344"/>
      <c r="AM150" s="345"/>
      <c r="AN150" s="32" t="s">
        <v>3375</v>
      </c>
      <c r="AO150" s="31">
        <v>45060</v>
      </c>
      <c r="AP150" s="263" t="s">
        <v>2130</v>
      </c>
      <c r="AQ150" s="264" t="s">
        <v>3377</v>
      </c>
      <c r="AR150" s="264" t="s">
        <v>1705</v>
      </c>
      <c r="AS150" s="264" t="s">
        <v>4539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4540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4135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3408</v>
      </c>
      <c r="AK151" s="31">
        <v>39248</v>
      </c>
      <c r="AL151" s="344"/>
      <c r="AM151" s="345"/>
      <c r="AN151" s="32" t="s">
        <v>3375</v>
      </c>
      <c r="AO151" s="31">
        <v>45060</v>
      </c>
      <c r="AP151" s="263" t="s">
        <v>4135</v>
      </c>
      <c r="AQ151" s="264" t="s">
        <v>3377</v>
      </c>
      <c r="AR151" s="264" t="s">
        <v>1705</v>
      </c>
      <c r="AS151" s="264" t="s">
        <v>4541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4542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4544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32" t="s">
        <v>3375</v>
      </c>
      <c r="AO152" s="31">
        <v>45060</v>
      </c>
      <c r="AP152" s="263" t="s">
        <v>4544</v>
      </c>
      <c r="AQ152" s="264" t="s">
        <v>3377</v>
      </c>
      <c r="AR152" s="264" t="s">
        <v>1705</v>
      </c>
      <c r="AS152" s="264" t="s">
        <v>4545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3408</v>
      </c>
      <c r="AK153" s="31">
        <v>39248</v>
      </c>
      <c r="AL153" s="344"/>
      <c r="AM153" s="345"/>
      <c r="AN153" s="32" t="s">
        <v>3375</v>
      </c>
      <c r="AO153" s="31">
        <v>45060</v>
      </c>
      <c r="AP153" s="263" t="s">
        <v>1735</v>
      </c>
      <c r="AQ153" s="264" t="s">
        <v>3377</v>
      </c>
      <c r="AR153" s="264" t="s">
        <v>1705</v>
      </c>
      <c r="AS153" s="264" t="s">
        <v>4547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3408</v>
      </c>
      <c r="AK154" s="31">
        <v>39248</v>
      </c>
      <c r="AL154" s="344"/>
      <c r="AM154" s="345"/>
      <c r="AN154" s="32" t="s">
        <v>3375</v>
      </c>
      <c r="AO154" s="31">
        <v>45060</v>
      </c>
      <c r="AP154" s="263" t="s">
        <v>4549</v>
      </c>
      <c r="AQ154" s="264" t="s">
        <v>3377</v>
      </c>
      <c r="AR154" s="264" t="s">
        <v>1705</v>
      </c>
      <c r="AS154" s="264" t="s">
        <v>4550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4551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4552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3408</v>
      </c>
      <c r="AK155" s="31">
        <v>39248</v>
      </c>
      <c r="AL155" s="344"/>
      <c r="AM155" s="345"/>
      <c r="AN155" s="32" t="s">
        <v>3375</v>
      </c>
      <c r="AO155" s="31">
        <v>45060</v>
      </c>
      <c r="AP155" s="263" t="s">
        <v>4552</v>
      </c>
      <c r="AQ155" s="264" t="s">
        <v>3377</v>
      </c>
      <c r="AR155" s="264" t="s">
        <v>1705</v>
      </c>
      <c r="AS155" s="264" t="s">
        <v>4553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3408</v>
      </c>
      <c r="AK156" s="31">
        <v>39248</v>
      </c>
      <c r="AL156" s="344"/>
      <c r="AM156" s="345"/>
      <c r="AN156" s="32" t="s">
        <v>3375</v>
      </c>
      <c r="AO156" s="31">
        <v>45060</v>
      </c>
      <c r="AP156" s="263" t="s">
        <v>4555</v>
      </c>
      <c r="AQ156" s="264" t="s">
        <v>3377</v>
      </c>
      <c r="AR156" s="264" t="s">
        <v>1705</v>
      </c>
      <c r="AS156" s="264" t="s">
        <v>4556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4557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3408</v>
      </c>
      <c r="AK157" s="31">
        <v>39248</v>
      </c>
      <c r="AL157" s="344"/>
      <c r="AM157" s="345"/>
      <c r="AN157" s="32" t="s">
        <v>3375</v>
      </c>
      <c r="AO157" s="31">
        <v>45060</v>
      </c>
      <c r="AP157" s="263" t="s">
        <v>1776</v>
      </c>
      <c r="AQ157" s="264" t="s">
        <v>3377</v>
      </c>
      <c r="AR157" s="264" t="s">
        <v>1705</v>
      </c>
      <c r="AS157" s="264" t="s">
        <v>4558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4559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3408</v>
      </c>
      <c r="AK158" s="31">
        <v>39248</v>
      </c>
      <c r="AL158" s="344"/>
      <c r="AM158" s="345"/>
      <c r="AN158" s="32" t="s">
        <v>3375</v>
      </c>
      <c r="AO158" s="31">
        <v>45060</v>
      </c>
      <c r="AP158" s="263" t="s">
        <v>1972</v>
      </c>
      <c r="AQ158" s="264" t="s">
        <v>3377</v>
      </c>
      <c r="AR158" s="264" t="s">
        <v>1705</v>
      </c>
      <c r="AS158" s="264" t="s">
        <v>4560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4561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4562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3408</v>
      </c>
      <c r="AK159" s="31">
        <v>39248</v>
      </c>
      <c r="AL159" s="344"/>
      <c r="AM159" s="345"/>
      <c r="AN159" s="32" t="s">
        <v>3375</v>
      </c>
      <c r="AO159" s="31">
        <v>45060</v>
      </c>
      <c r="AP159" s="263" t="s">
        <v>4562</v>
      </c>
      <c r="AQ159" s="264" t="s">
        <v>3377</v>
      </c>
      <c r="AR159" s="264" t="s">
        <v>1705</v>
      </c>
      <c r="AS159" s="264" t="s">
        <v>4563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3408</v>
      </c>
      <c r="AK160" s="31">
        <v>39248</v>
      </c>
      <c r="AL160" s="344"/>
      <c r="AM160" s="345"/>
      <c r="AN160" s="32" t="s">
        <v>3375</v>
      </c>
      <c r="AO160" s="31">
        <v>45060</v>
      </c>
      <c r="AP160" s="263" t="s">
        <v>1596</v>
      </c>
      <c r="AQ160" s="264" t="s">
        <v>3377</v>
      </c>
      <c r="AR160" s="264" t="s">
        <v>1705</v>
      </c>
      <c r="AS160" s="264" t="s">
        <v>4565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4566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4567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3408</v>
      </c>
      <c r="AK161" s="31">
        <v>39248</v>
      </c>
      <c r="AL161" s="344"/>
      <c r="AM161" s="345"/>
      <c r="AN161" s="32" t="s">
        <v>3375</v>
      </c>
      <c r="AO161" s="31">
        <v>45060</v>
      </c>
      <c r="AP161" s="263" t="s">
        <v>4567</v>
      </c>
      <c r="AQ161" s="264" t="s">
        <v>3377</v>
      </c>
      <c r="AR161" s="264" t="s">
        <v>1705</v>
      </c>
      <c r="AS161" s="264" t="s">
        <v>4568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4569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4570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3408</v>
      </c>
      <c r="AK162" s="31">
        <v>39248</v>
      </c>
      <c r="AL162" s="344"/>
      <c r="AM162" s="345"/>
      <c r="AN162" s="32" t="s">
        <v>3375</v>
      </c>
      <c r="AO162" s="31">
        <v>45060</v>
      </c>
      <c r="AP162" s="263" t="s">
        <v>4570</v>
      </c>
      <c r="AQ162" s="264" t="s">
        <v>3377</v>
      </c>
      <c r="AR162" s="264" t="s">
        <v>1705</v>
      </c>
      <c r="AS162" s="264" t="s">
        <v>4571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4572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32" t="s">
        <v>3375</v>
      </c>
      <c r="AO163" s="31">
        <v>45060</v>
      </c>
      <c r="AP163" s="263" t="s">
        <v>1387</v>
      </c>
      <c r="AQ163" s="264" t="s">
        <v>3377</v>
      </c>
      <c r="AR163" s="264" t="s">
        <v>1705</v>
      </c>
      <c r="AS163" s="264" t="s">
        <v>4573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3408</v>
      </c>
      <c r="AK164" s="31">
        <v>39248</v>
      </c>
      <c r="AL164" s="344"/>
      <c r="AM164" s="345"/>
      <c r="AN164" s="32" t="s">
        <v>3375</v>
      </c>
      <c r="AO164" s="31">
        <v>45060</v>
      </c>
      <c r="AP164" s="263" t="s">
        <v>4575</v>
      </c>
      <c r="AQ164" s="264" t="s">
        <v>3377</v>
      </c>
      <c r="AR164" s="264" t="s">
        <v>1705</v>
      </c>
      <c r="AS164" s="264" t="s">
        <v>4576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4577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4578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32" t="s">
        <v>3375</v>
      </c>
      <c r="AO165" s="31">
        <v>45060</v>
      </c>
      <c r="AP165" s="263" t="s">
        <v>4578</v>
      </c>
      <c r="AQ165" s="264" t="s">
        <v>3377</v>
      </c>
      <c r="AR165" s="264" t="s">
        <v>1705</v>
      </c>
      <c r="AS165" s="264" t="s">
        <v>4579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4580</v>
      </c>
      <c r="G166" s="26" t="s">
        <v>4581</v>
      </c>
      <c r="H166" s="26"/>
      <c r="I166" s="26"/>
      <c r="J166" s="26"/>
      <c r="K166" s="26"/>
      <c r="L166" s="26"/>
      <c r="M166" s="26" t="s">
        <v>4582</v>
      </c>
      <c r="N166" s="26" t="s">
        <v>4583</v>
      </c>
      <c r="O166" s="26"/>
      <c r="P166" s="26" t="s">
        <v>4584</v>
      </c>
      <c r="Q166" s="26" t="s">
        <v>4585</v>
      </c>
      <c r="R166" s="26"/>
      <c r="S166" s="26" t="s">
        <v>4586</v>
      </c>
      <c r="T166" s="26"/>
      <c r="U166" s="26" t="s">
        <v>4587</v>
      </c>
      <c r="V166" s="26"/>
      <c r="W166" s="26"/>
      <c r="X166" s="26"/>
      <c r="Y166" s="26" t="s">
        <v>4588</v>
      </c>
      <c r="Z166" s="26" t="s">
        <v>763</v>
      </c>
      <c r="AA166" s="28" t="s">
        <v>4030</v>
      </c>
      <c r="AB166" s="28" t="s">
        <v>4589</v>
      </c>
      <c r="AC166" s="28"/>
      <c r="AD166" s="28"/>
      <c r="AE166" s="28"/>
      <c r="AF166" s="28" t="s">
        <v>4590</v>
      </c>
      <c r="AG166" s="28"/>
      <c r="AH166" s="28" t="s">
        <v>4591</v>
      </c>
      <c r="AI166" s="29"/>
      <c r="AJ166" s="30" t="s">
        <v>3564</v>
      </c>
      <c r="AK166" s="31">
        <v>39248</v>
      </c>
      <c r="AL166" s="344"/>
      <c r="AM166" s="345"/>
      <c r="AN166" s="32" t="s">
        <v>3375</v>
      </c>
      <c r="AO166" s="31">
        <v>45060</v>
      </c>
      <c r="AP166" s="263" t="s">
        <v>4592</v>
      </c>
      <c r="AQ166" s="264" t="s">
        <v>3377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4593</v>
      </c>
      <c r="G167" s="26" t="s">
        <v>4594</v>
      </c>
      <c r="H167" s="26"/>
      <c r="I167" s="26"/>
      <c r="J167" s="26"/>
      <c r="K167" s="26"/>
      <c r="L167" s="26"/>
      <c r="M167" s="26" t="s">
        <v>4595</v>
      </c>
      <c r="N167" s="26" t="s">
        <v>4596</v>
      </c>
      <c r="O167" s="26"/>
      <c r="P167" s="26" t="s">
        <v>4597</v>
      </c>
      <c r="Q167" s="26" t="s">
        <v>4598</v>
      </c>
      <c r="R167" s="26"/>
      <c r="S167" s="26" t="s">
        <v>4599</v>
      </c>
      <c r="T167" s="26"/>
      <c r="U167" s="26"/>
      <c r="V167" s="26" t="s">
        <v>4600</v>
      </c>
      <c r="W167" s="26"/>
      <c r="X167" s="26"/>
      <c r="Y167" s="26" t="s">
        <v>4601</v>
      </c>
      <c r="Z167" s="26" t="s">
        <v>763</v>
      </c>
      <c r="AA167" s="28" t="s">
        <v>4602</v>
      </c>
      <c r="AB167" s="28" t="s">
        <v>4603</v>
      </c>
      <c r="AC167" s="28"/>
      <c r="AD167" s="28"/>
      <c r="AE167" s="28" t="s">
        <v>811</v>
      </c>
      <c r="AF167" s="28" t="s">
        <v>812</v>
      </c>
      <c r="AG167" s="28" t="s">
        <v>4604</v>
      </c>
      <c r="AH167" s="28" t="s">
        <v>4605</v>
      </c>
      <c r="AI167" s="29" t="s">
        <v>4606</v>
      </c>
      <c r="AJ167" s="30"/>
      <c r="AK167" s="31"/>
      <c r="AL167" s="344"/>
      <c r="AM167" s="345"/>
      <c r="AN167" s="32" t="s">
        <v>3375</v>
      </c>
      <c r="AO167" s="31">
        <v>45060</v>
      </c>
      <c r="AP167" s="263" t="s">
        <v>4607</v>
      </c>
      <c r="AQ167" s="264" t="s">
        <v>3377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4608</v>
      </c>
      <c r="G168" s="26" t="s">
        <v>4609</v>
      </c>
      <c r="H168" s="26"/>
      <c r="I168" s="26"/>
      <c r="J168" s="26"/>
      <c r="K168" s="26"/>
      <c r="L168" s="26"/>
      <c r="M168" s="26" t="s">
        <v>4610</v>
      </c>
      <c r="N168" s="26" t="s">
        <v>4611</v>
      </c>
      <c r="O168" s="26"/>
      <c r="P168" s="26" t="s">
        <v>4612</v>
      </c>
      <c r="Q168" s="26" t="s">
        <v>4613</v>
      </c>
      <c r="R168" s="26"/>
      <c r="S168" s="26"/>
      <c r="T168" s="26"/>
      <c r="U168" s="26"/>
      <c r="V168" s="26" t="s">
        <v>4614</v>
      </c>
      <c r="W168" s="26"/>
      <c r="X168" s="26"/>
      <c r="Y168" s="26" t="s">
        <v>4615</v>
      </c>
      <c r="Z168" s="26" t="s">
        <v>763</v>
      </c>
      <c r="AA168" s="28" t="s">
        <v>4616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4617</v>
      </c>
      <c r="AI168" s="29"/>
      <c r="AJ168" s="30"/>
      <c r="AK168" s="31"/>
      <c r="AL168" s="344"/>
      <c r="AM168" s="345"/>
      <c r="AN168" s="32" t="s">
        <v>3375</v>
      </c>
      <c r="AO168" s="31">
        <v>45060</v>
      </c>
      <c r="AP168" s="263" t="s">
        <v>4618</v>
      </c>
      <c r="AQ168" s="264" t="s">
        <v>3377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4619</v>
      </c>
      <c r="G169" s="26" t="s">
        <v>4620</v>
      </c>
      <c r="H169" s="26"/>
      <c r="I169" s="26"/>
      <c r="J169" s="26"/>
      <c r="K169" s="26"/>
      <c r="L169" s="26"/>
      <c r="M169" s="26" t="s">
        <v>4621</v>
      </c>
      <c r="N169" s="26" t="s">
        <v>4622</v>
      </c>
      <c r="O169" s="26"/>
      <c r="P169" s="26" t="s">
        <v>4623</v>
      </c>
      <c r="Q169" s="26" t="s">
        <v>4624</v>
      </c>
      <c r="R169" s="26"/>
      <c r="S169" s="26" t="s">
        <v>4625</v>
      </c>
      <c r="T169" s="26"/>
      <c r="U169" s="26"/>
      <c r="V169" s="26" t="s">
        <v>4626</v>
      </c>
      <c r="W169" s="26"/>
      <c r="X169" s="26"/>
      <c r="Y169" s="26" t="s">
        <v>4627</v>
      </c>
      <c r="Z169" s="26" t="s">
        <v>763</v>
      </c>
      <c r="AA169" s="28" t="s">
        <v>4628</v>
      </c>
      <c r="AB169" s="28" t="s">
        <v>4629</v>
      </c>
      <c r="AC169" s="28"/>
      <c r="AD169" s="28"/>
      <c r="AE169" s="28" t="s">
        <v>879</v>
      </c>
      <c r="AF169" s="28" t="s">
        <v>1080</v>
      </c>
      <c r="AG169" s="28"/>
      <c r="AH169" s="28" t="s">
        <v>4630</v>
      </c>
      <c r="AI169" s="29"/>
      <c r="AJ169" s="30"/>
      <c r="AK169" s="31"/>
      <c r="AL169" s="344"/>
      <c r="AM169" s="345"/>
      <c r="AN169" s="32" t="s">
        <v>3375</v>
      </c>
      <c r="AO169" s="31">
        <v>45060</v>
      </c>
      <c r="AP169" s="263" t="s">
        <v>4631</v>
      </c>
      <c r="AQ169" s="264" t="s">
        <v>3377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4632</v>
      </c>
      <c r="G170" s="26" t="s">
        <v>4633</v>
      </c>
      <c r="H170" s="26"/>
      <c r="I170" s="26"/>
      <c r="J170" s="26"/>
      <c r="K170" s="26"/>
      <c r="L170" s="26"/>
      <c r="M170" s="26" t="s">
        <v>4634</v>
      </c>
      <c r="N170" s="26" t="s">
        <v>4635</v>
      </c>
      <c r="O170" s="26"/>
      <c r="P170" s="26"/>
      <c r="Q170" s="26" t="s">
        <v>4636</v>
      </c>
      <c r="R170" s="26"/>
      <c r="S170" s="26" t="s">
        <v>4637</v>
      </c>
      <c r="T170" s="26"/>
      <c r="U170" s="26" t="s">
        <v>4638</v>
      </c>
      <c r="V170" s="26" t="s">
        <v>4638</v>
      </c>
      <c r="W170" s="26"/>
      <c r="X170" s="26"/>
      <c r="Y170" s="26" t="s">
        <v>4639</v>
      </c>
      <c r="Z170" s="26" t="s">
        <v>763</v>
      </c>
      <c r="AA170" s="28" t="s">
        <v>1776</v>
      </c>
      <c r="AB170" s="28" t="s">
        <v>4640</v>
      </c>
      <c r="AC170" s="28"/>
      <c r="AD170" s="28"/>
      <c r="AE170" s="28" t="s">
        <v>879</v>
      </c>
      <c r="AF170" s="28" t="s">
        <v>1080</v>
      </c>
      <c r="AG170" s="28"/>
      <c r="AH170" s="28" t="s">
        <v>4641</v>
      </c>
      <c r="AI170" s="29"/>
      <c r="AJ170" s="30"/>
      <c r="AK170" s="31"/>
      <c r="AL170" s="344"/>
      <c r="AM170" s="345"/>
      <c r="AN170" s="32" t="s">
        <v>3375</v>
      </c>
      <c r="AO170" s="31">
        <v>45060</v>
      </c>
      <c r="AP170" s="263" t="s">
        <v>4642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4643</v>
      </c>
      <c r="G171" s="26" t="s">
        <v>4644</v>
      </c>
      <c r="H171" s="26"/>
      <c r="I171" s="26"/>
      <c r="J171" s="26"/>
      <c r="K171" s="26"/>
      <c r="L171" s="26"/>
      <c r="M171" s="26" t="s">
        <v>4645</v>
      </c>
      <c r="N171" s="26" t="s">
        <v>4646</v>
      </c>
      <c r="O171" s="26"/>
      <c r="P171" s="26" t="s">
        <v>4647</v>
      </c>
      <c r="Q171" s="26" t="s">
        <v>4648</v>
      </c>
      <c r="R171" s="26"/>
      <c r="S171" s="26" t="s">
        <v>4649</v>
      </c>
      <c r="T171" s="26"/>
      <c r="U171" s="26" t="s">
        <v>4650</v>
      </c>
      <c r="V171" s="26"/>
      <c r="W171" s="26"/>
      <c r="X171" s="26"/>
      <c r="Y171" s="26" t="s">
        <v>4651</v>
      </c>
      <c r="Z171" s="26" t="s">
        <v>763</v>
      </c>
      <c r="AA171" s="28" t="s">
        <v>4652</v>
      </c>
      <c r="AB171" s="28" t="s">
        <v>3081</v>
      </c>
      <c r="AC171" s="28"/>
      <c r="AD171" s="28"/>
      <c r="AE171" s="28" t="s">
        <v>859</v>
      </c>
      <c r="AF171" s="28" t="s">
        <v>4653</v>
      </c>
      <c r="AG171" s="28"/>
      <c r="AH171" s="28" t="s">
        <v>4654</v>
      </c>
      <c r="AI171" s="29"/>
      <c r="AJ171" s="30" t="s">
        <v>3564</v>
      </c>
      <c r="AK171" s="31">
        <v>39248</v>
      </c>
      <c r="AL171" s="344"/>
      <c r="AM171" s="345"/>
      <c r="AN171" s="32" t="s">
        <v>3375</v>
      </c>
      <c r="AO171" s="31">
        <v>45060</v>
      </c>
      <c r="AP171" s="263" t="s">
        <v>4655</v>
      </c>
      <c r="AQ171" s="264" t="s">
        <v>3377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4656</v>
      </c>
      <c r="G172" s="26" t="s">
        <v>4657</v>
      </c>
      <c r="H172" s="26"/>
      <c r="I172" s="26"/>
      <c r="J172" s="26"/>
      <c r="K172" s="26"/>
      <c r="L172" s="26"/>
      <c r="M172" s="26" t="s">
        <v>4658</v>
      </c>
      <c r="N172" s="26" t="s">
        <v>4659</v>
      </c>
      <c r="O172" s="26"/>
      <c r="P172" s="26"/>
      <c r="Q172" s="26" t="s">
        <v>4660</v>
      </c>
      <c r="R172" s="26"/>
      <c r="S172" s="26" t="s">
        <v>4661</v>
      </c>
      <c r="T172" s="26"/>
      <c r="U172" s="26" t="s">
        <v>4662</v>
      </c>
      <c r="V172" s="26" t="s">
        <v>4663</v>
      </c>
      <c r="W172" s="26"/>
      <c r="X172" s="26"/>
      <c r="Y172" s="26" t="s">
        <v>4664</v>
      </c>
      <c r="Z172" s="26" t="s">
        <v>763</v>
      </c>
      <c r="AA172" s="28" t="s">
        <v>1963</v>
      </c>
      <c r="AB172" s="28" t="s">
        <v>4665</v>
      </c>
      <c r="AC172" s="28"/>
      <c r="AD172" s="28"/>
      <c r="AE172" s="28" t="s">
        <v>4</v>
      </c>
      <c r="AF172" s="28" t="s">
        <v>895</v>
      </c>
      <c r="AG172" s="28" t="s">
        <v>4666</v>
      </c>
      <c r="AH172" s="28" t="s">
        <v>4667</v>
      </c>
      <c r="AI172" s="29" t="s">
        <v>4668</v>
      </c>
      <c r="AJ172" s="30"/>
      <c r="AK172" s="31"/>
      <c r="AL172" s="344"/>
      <c r="AM172" s="345"/>
      <c r="AN172" s="32" t="s">
        <v>3375</v>
      </c>
      <c r="AO172" s="31">
        <v>45060</v>
      </c>
      <c r="AP172" s="263" t="s">
        <v>4669</v>
      </c>
      <c r="AQ172" s="264" t="s">
        <v>3377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4670</v>
      </c>
      <c r="G173" s="26" t="s">
        <v>4671</v>
      </c>
      <c r="H173" s="26"/>
      <c r="I173" s="26"/>
      <c r="J173" s="26"/>
      <c r="K173" s="26"/>
      <c r="L173" s="26"/>
      <c r="M173" s="26" t="s">
        <v>4672</v>
      </c>
      <c r="N173" s="26" t="s">
        <v>4673</v>
      </c>
      <c r="O173" s="26"/>
      <c r="P173" s="26"/>
      <c r="Q173" s="26" t="s">
        <v>4674</v>
      </c>
      <c r="R173" s="26"/>
      <c r="S173" s="26" t="s">
        <v>4675</v>
      </c>
      <c r="T173" s="26"/>
      <c r="U173" s="26" t="s">
        <v>4676</v>
      </c>
      <c r="V173" s="26"/>
      <c r="W173" s="26"/>
      <c r="X173" s="26"/>
      <c r="Y173" s="26" t="s">
        <v>4677</v>
      </c>
      <c r="Z173" s="26" t="s">
        <v>763</v>
      </c>
      <c r="AA173" s="28" t="s">
        <v>4289</v>
      </c>
      <c r="AB173" s="28" t="s">
        <v>4678</v>
      </c>
      <c r="AC173" s="28"/>
      <c r="AD173" s="28"/>
      <c r="AE173" s="28" t="s">
        <v>4</v>
      </c>
      <c r="AF173" s="28" t="s">
        <v>895</v>
      </c>
      <c r="AG173" s="28"/>
      <c r="AH173" s="28" t="s">
        <v>4679</v>
      </c>
      <c r="AI173" s="29"/>
      <c r="AJ173" s="30" t="s">
        <v>3564</v>
      </c>
      <c r="AK173" s="31">
        <v>39248</v>
      </c>
      <c r="AL173" s="344"/>
      <c r="AM173" s="345"/>
      <c r="AN173" s="32" t="s">
        <v>3375</v>
      </c>
      <c r="AO173" s="31">
        <v>45060</v>
      </c>
      <c r="AP173" s="263" t="s">
        <v>4680</v>
      </c>
      <c r="AQ173" s="264" t="s">
        <v>3377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4681</v>
      </c>
      <c r="G174" s="26" t="s">
        <v>4682</v>
      </c>
      <c r="H174" s="26"/>
      <c r="I174" s="26"/>
      <c r="J174" s="26"/>
      <c r="K174" s="26"/>
      <c r="L174" s="26"/>
      <c r="M174" s="26" t="s">
        <v>4683</v>
      </c>
      <c r="N174" s="26" t="s">
        <v>4684</v>
      </c>
      <c r="O174" s="26"/>
      <c r="P174" s="26" t="s">
        <v>4685</v>
      </c>
      <c r="Q174" s="26" t="s">
        <v>4686</v>
      </c>
      <c r="R174" s="26"/>
      <c r="S174" s="26" t="s">
        <v>4687</v>
      </c>
      <c r="T174" s="26"/>
      <c r="U174" s="26" t="s">
        <v>4688</v>
      </c>
      <c r="V174" s="26"/>
      <c r="W174" s="26"/>
      <c r="X174" s="26"/>
      <c r="Y174" s="26" t="s">
        <v>4689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4690</v>
      </c>
      <c r="AG174" s="28"/>
      <c r="AH174" s="28" t="s">
        <v>4691</v>
      </c>
      <c r="AI174" s="29"/>
      <c r="AJ174" s="30" t="s">
        <v>3564</v>
      </c>
      <c r="AK174" s="31">
        <v>39248</v>
      </c>
      <c r="AL174" s="344"/>
      <c r="AM174" s="345"/>
      <c r="AN174" s="32" t="s">
        <v>3375</v>
      </c>
      <c r="AO174" s="31">
        <v>45060</v>
      </c>
      <c r="AP174" s="263" t="s">
        <v>4692</v>
      </c>
      <c r="AQ174" s="264" t="s">
        <v>3377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4693</v>
      </c>
      <c r="G175" s="26" t="s">
        <v>4694</v>
      </c>
      <c r="H175" s="26"/>
      <c r="I175" s="26"/>
      <c r="J175" s="26"/>
      <c r="K175" s="26"/>
      <c r="L175" s="26"/>
      <c r="M175" s="26" t="s">
        <v>1014</v>
      </c>
      <c r="N175" s="26" t="s">
        <v>4695</v>
      </c>
      <c r="O175" s="26"/>
      <c r="P175" s="26" t="s">
        <v>4696</v>
      </c>
      <c r="Q175" s="26" t="s">
        <v>4697</v>
      </c>
      <c r="R175" s="26"/>
      <c r="S175" s="26" t="s">
        <v>4698</v>
      </c>
      <c r="T175" s="26"/>
      <c r="U175" s="26" t="s">
        <v>4699</v>
      </c>
      <c r="V175" s="26"/>
      <c r="W175" s="26"/>
      <c r="X175" s="26"/>
      <c r="Y175" s="26" t="s">
        <v>4700</v>
      </c>
      <c r="Z175" s="26" t="s">
        <v>763</v>
      </c>
      <c r="AA175" s="28" t="s">
        <v>4701</v>
      </c>
      <c r="AB175" s="28" t="s">
        <v>4702</v>
      </c>
      <c r="AC175" s="28"/>
      <c r="AD175" s="28"/>
      <c r="AE175" s="28" t="s">
        <v>4</v>
      </c>
      <c r="AF175" s="28" t="s">
        <v>1020</v>
      </c>
      <c r="AG175" s="28"/>
      <c r="AH175" s="28" t="s">
        <v>4703</v>
      </c>
      <c r="AI175" s="29"/>
      <c r="AJ175" s="30" t="s">
        <v>3564</v>
      </c>
      <c r="AK175" s="31">
        <v>39248</v>
      </c>
      <c r="AL175" s="344"/>
      <c r="AM175" s="345"/>
      <c r="AN175" s="32" t="s">
        <v>3375</v>
      </c>
      <c r="AO175" s="31">
        <v>45060</v>
      </c>
      <c r="AP175" s="263" t="s">
        <v>4704</v>
      </c>
      <c r="AQ175" s="264" t="s">
        <v>3377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4705</v>
      </c>
      <c r="G176" s="26" t="s">
        <v>4706</v>
      </c>
      <c r="H176" s="26"/>
      <c r="I176" s="26"/>
      <c r="J176" s="26"/>
      <c r="K176" s="26"/>
      <c r="L176" s="26"/>
      <c r="M176" s="26" t="s">
        <v>4707</v>
      </c>
      <c r="N176" s="26" t="s">
        <v>4708</v>
      </c>
      <c r="O176" s="26"/>
      <c r="P176" s="26" t="s">
        <v>4709</v>
      </c>
      <c r="Q176" s="26" t="s">
        <v>4710</v>
      </c>
      <c r="R176" s="26"/>
      <c r="S176" s="26" t="s">
        <v>4711</v>
      </c>
      <c r="T176" s="26"/>
      <c r="U176" s="26" t="s">
        <v>4712</v>
      </c>
      <c r="V176" s="26"/>
      <c r="W176" s="26"/>
      <c r="X176" s="26"/>
      <c r="Y176" s="26" t="s">
        <v>4713</v>
      </c>
      <c r="Z176" s="26" t="s">
        <v>763</v>
      </c>
      <c r="AA176" s="28" t="s">
        <v>857</v>
      </c>
      <c r="AB176" s="28" t="s">
        <v>4714</v>
      </c>
      <c r="AC176" s="28"/>
      <c r="AD176" s="28"/>
      <c r="AE176" s="28" t="s">
        <v>4</v>
      </c>
      <c r="AF176" s="28" t="s">
        <v>4715</v>
      </c>
      <c r="AG176" s="28"/>
      <c r="AH176" s="28" t="s">
        <v>4716</v>
      </c>
      <c r="AI176" s="29"/>
      <c r="AJ176" s="30" t="s">
        <v>3564</v>
      </c>
      <c r="AK176" s="31">
        <v>39248</v>
      </c>
      <c r="AL176" s="344"/>
      <c r="AM176" s="345"/>
      <c r="AN176" s="32" t="s">
        <v>3375</v>
      </c>
      <c r="AO176" s="31">
        <v>45060</v>
      </c>
      <c r="AP176" s="263" t="s">
        <v>4717</v>
      </c>
      <c r="AQ176" s="264" t="s">
        <v>3377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4718</v>
      </c>
      <c r="G177" s="26" t="s">
        <v>4719</v>
      </c>
      <c r="H177" s="26"/>
      <c r="I177" s="26"/>
      <c r="J177" s="26"/>
      <c r="K177" s="26"/>
      <c r="L177" s="26"/>
      <c r="M177" s="26" t="s">
        <v>4720</v>
      </c>
      <c r="N177" s="26" t="s">
        <v>4721</v>
      </c>
      <c r="O177" s="26"/>
      <c r="P177" s="26"/>
      <c r="Q177" s="26" t="s">
        <v>4722</v>
      </c>
      <c r="R177" s="26"/>
      <c r="S177" s="26"/>
      <c r="T177" s="26"/>
      <c r="U177" s="26"/>
      <c r="V177" s="26" t="s">
        <v>4723</v>
      </c>
      <c r="W177" s="26"/>
      <c r="X177" s="26"/>
      <c r="Y177" s="26" t="s">
        <v>4724</v>
      </c>
      <c r="Z177" s="26" t="s">
        <v>763</v>
      </c>
      <c r="AA177" s="28" t="s">
        <v>4725</v>
      </c>
      <c r="AB177" s="28" t="s">
        <v>4726</v>
      </c>
      <c r="AC177" s="28"/>
      <c r="AD177" s="28"/>
      <c r="AE177" s="28" t="s">
        <v>4</v>
      </c>
      <c r="AF177" s="28" t="s">
        <v>5</v>
      </c>
      <c r="AG177" s="28" t="s">
        <v>4727</v>
      </c>
      <c r="AH177" s="28" t="s">
        <v>4728</v>
      </c>
      <c r="AI177" s="29"/>
      <c r="AJ177" s="30"/>
      <c r="AK177" s="31"/>
      <c r="AL177" s="344"/>
      <c r="AM177" s="345"/>
      <c r="AN177" s="32" t="s">
        <v>3375</v>
      </c>
      <c r="AO177" s="31">
        <v>45060</v>
      </c>
      <c r="AP177" s="263" t="s">
        <v>4729</v>
      </c>
      <c r="AQ177" s="264" t="s">
        <v>3377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4730</v>
      </c>
      <c r="G178" s="26" t="s">
        <v>4731</v>
      </c>
      <c r="H178" s="26"/>
      <c r="I178" s="26"/>
      <c r="J178" s="26"/>
      <c r="K178" s="26"/>
      <c r="L178" s="26"/>
      <c r="M178" s="26" t="s">
        <v>4732</v>
      </c>
      <c r="N178" s="26" t="s">
        <v>4733</v>
      </c>
      <c r="O178" s="26"/>
      <c r="P178" s="26"/>
      <c r="Q178" s="26"/>
      <c r="R178" s="26"/>
      <c r="S178" s="26" t="s">
        <v>4734</v>
      </c>
      <c r="T178" s="26"/>
      <c r="U178" s="26" t="s">
        <v>4735</v>
      </c>
      <c r="V178" s="26"/>
      <c r="W178" s="26"/>
      <c r="X178" s="26"/>
      <c r="Y178" s="26" t="s">
        <v>4736</v>
      </c>
      <c r="Z178" s="26" t="s">
        <v>763</v>
      </c>
      <c r="AA178" s="28" t="s">
        <v>4737</v>
      </c>
      <c r="AB178" s="28" t="s">
        <v>4738</v>
      </c>
      <c r="AC178" s="28"/>
      <c r="AD178" s="28"/>
      <c r="AE178" s="28" t="s">
        <v>4</v>
      </c>
      <c r="AF178" s="28" t="s">
        <v>2051</v>
      </c>
      <c r="AG178" s="28"/>
      <c r="AH178" s="28" t="s">
        <v>4739</v>
      </c>
      <c r="AI178" s="29"/>
      <c r="AJ178" s="30" t="s">
        <v>3564</v>
      </c>
      <c r="AK178" s="31">
        <v>39248</v>
      </c>
      <c r="AL178" s="344"/>
      <c r="AM178" s="345"/>
      <c r="AN178" s="32" t="s">
        <v>3375</v>
      </c>
      <c r="AO178" s="31">
        <v>45060</v>
      </c>
      <c r="AP178" s="263" t="s">
        <v>4740</v>
      </c>
      <c r="AQ178" s="264" t="s">
        <v>3377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4741</v>
      </c>
      <c r="G179" s="26" t="s">
        <v>4742</v>
      </c>
      <c r="H179" s="26"/>
      <c r="I179" s="26"/>
      <c r="J179" s="26"/>
      <c r="K179" s="26"/>
      <c r="L179" s="26"/>
      <c r="M179" s="26"/>
      <c r="N179" s="26"/>
      <c r="O179" s="26"/>
      <c r="P179" s="26" t="s">
        <v>4743</v>
      </c>
      <c r="Q179" s="26" t="s">
        <v>4744</v>
      </c>
      <c r="R179" s="26"/>
      <c r="S179" s="26" t="s">
        <v>4745</v>
      </c>
      <c r="T179" s="26"/>
      <c r="U179" s="26" t="s">
        <v>4746</v>
      </c>
      <c r="V179" s="26"/>
      <c r="W179" s="26"/>
      <c r="X179" s="26"/>
      <c r="Y179" s="26" t="s">
        <v>4747</v>
      </c>
      <c r="Z179" s="26" t="s">
        <v>763</v>
      </c>
      <c r="AA179" s="28" t="s">
        <v>2783</v>
      </c>
      <c r="AB179" s="28" t="s">
        <v>4748</v>
      </c>
      <c r="AC179" s="28"/>
      <c r="AD179" s="28"/>
      <c r="AE179" s="28"/>
      <c r="AF179" s="28"/>
      <c r="AG179" s="28"/>
      <c r="AH179" s="28"/>
      <c r="AI179" s="29"/>
      <c r="AJ179" s="30" t="s">
        <v>3564</v>
      </c>
      <c r="AK179" s="31">
        <v>39248</v>
      </c>
      <c r="AL179" s="421"/>
      <c r="AM179" s="422"/>
      <c r="AN179" s="32" t="s">
        <v>3375</v>
      </c>
      <c r="AO179" s="31">
        <v>45060</v>
      </c>
      <c r="AP179" s="263" t="s">
        <v>4749</v>
      </c>
      <c r="AQ179" s="264" t="s">
        <v>3377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4750</v>
      </c>
      <c r="G180" s="26" t="s">
        <v>4751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4752</v>
      </c>
      <c r="T180" s="26"/>
      <c r="U180" s="26" t="s">
        <v>4753</v>
      </c>
      <c r="V180" s="26"/>
      <c r="W180" s="26"/>
      <c r="X180" s="26"/>
      <c r="Y180" s="26" t="s">
        <v>4754</v>
      </c>
      <c r="Z180" s="26" t="s">
        <v>763</v>
      </c>
      <c r="AA180" s="28" t="s">
        <v>4755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3564</v>
      </c>
      <c r="AK180" s="31">
        <v>39248</v>
      </c>
      <c r="AL180" s="344"/>
      <c r="AM180" s="345"/>
      <c r="AN180" s="32" t="s">
        <v>3375</v>
      </c>
      <c r="AO180" s="31">
        <v>45060</v>
      </c>
      <c r="AP180" s="263" t="s">
        <v>4756</v>
      </c>
      <c r="AQ180" s="264" t="s">
        <v>3377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4757</v>
      </c>
      <c r="G181" s="26" t="s">
        <v>4758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4759</v>
      </c>
      <c r="T181" s="26"/>
      <c r="U181" s="26" t="s">
        <v>4760</v>
      </c>
      <c r="V181" s="26"/>
      <c r="W181" s="26"/>
      <c r="X181" s="26"/>
      <c r="Y181" s="26" t="s">
        <v>4761</v>
      </c>
      <c r="Z181" s="26" t="s">
        <v>763</v>
      </c>
      <c r="AA181" s="28" t="s">
        <v>4762</v>
      </c>
      <c r="AB181" s="28" t="s">
        <v>4763</v>
      </c>
      <c r="AC181" s="28"/>
      <c r="AD181" s="28"/>
      <c r="AE181" s="28"/>
      <c r="AF181" s="28"/>
      <c r="AG181" s="28"/>
      <c r="AH181" s="28"/>
      <c r="AI181" s="29"/>
      <c r="AJ181" s="30" t="s">
        <v>3564</v>
      </c>
      <c r="AK181" s="31">
        <v>39248</v>
      </c>
      <c r="AL181" s="344"/>
      <c r="AM181" s="345"/>
      <c r="AN181" s="32" t="s">
        <v>3375</v>
      </c>
      <c r="AO181" s="31">
        <v>45060</v>
      </c>
      <c r="AP181" s="263" t="s">
        <v>4764</v>
      </c>
      <c r="AQ181" s="264" t="s">
        <v>3377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4765</v>
      </c>
      <c r="G182" s="26" t="s">
        <v>4766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4767</v>
      </c>
      <c r="T182" s="26"/>
      <c r="U182" s="26" t="s">
        <v>4768</v>
      </c>
      <c r="V182" s="26"/>
      <c r="W182" s="26"/>
      <c r="X182" s="26"/>
      <c r="Y182" s="26" t="s">
        <v>4769</v>
      </c>
      <c r="Z182" s="26" t="s">
        <v>763</v>
      </c>
      <c r="AA182" s="28" t="s">
        <v>4770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3564</v>
      </c>
      <c r="AK182" s="31">
        <v>39248</v>
      </c>
      <c r="AL182" s="344"/>
      <c r="AM182" s="345"/>
      <c r="AN182" s="32" t="s">
        <v>3375</v>
      </c>
      <c r="AO182" s="31">
        <v>45060</v>
      </c>
      <c r="AP182" s="263" t="s">
        <v>4771</v>
      </c>
      <c r="AQ182" s="264" t="s">
        <v>3377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4772</v>
      </c>
      <c r="G183" s="26" t="s">
        <v>4773</v>
      </c>
      <c r="H183" s="26"/>
      <c r="I183" s="26"/>
      <c r="J183" s="26"/>
      <c r="K183" s="26"/>
      <c r="L183" s="26"/>
      <c r="M183" s="26"/>
      <c r="N183" s="26"/>
      <c r="O183" s="26"/>
      <c r="P183" s="26" t="s">
        <v>4774</v>
      </c>
      <c r="Q183" s="26"/>
      <c r="R183" s="26"/>
      <c r="S183" s="26" t="s">
        <v>4775</v>
      </c>
      <c r="T183" s="26"/>
      <c r="U183" s="26" t="s">
        <v>4776</v>
      </c>
      <c r="V183" s="26"/>
      <c r="W183" s="26"/>
      <c r="X183" s="26"/>
      <c r="Y183" s="26" t="s">
        <v>4777</v>
      </c>
      <c r="Z183" s="26" t="s">
        <v>763</v>
      </c>
      <c r="AA183" s="28" t="s">
        <v>857</v>
      </c>
      <c r="AB183" s="28" t="s">
        <v>4778</v>
      </c>
      <c r="AC183" s="28"/>
      <c r="AD183" s="28"/>
      <c r="AE183" s="28"/>
      <c r="AF183" s="28"/>
      <c r="AG183" s="28"/>
      <c r="AH183" s="28"/>
      <c r="AI183" s="29"/>
      <c r="AJ183" s="30" t="s">
        <v>3564</v>
      </c>
      <c r="AK183" s="31">
        <v>39248</v>
      </c>
      <c r="AL183" s="344"/>
      <c r="AM183" s="345"/>
      <c r="AN183" s="32" t="s">
        <v>3375</v>
      </c>
      <c r="AO183" s="31">
        <v>45060</v>
      </c>
      <c r="AP183" s="263" t="s">
        <v>4779</v>
      </c>
      <c r="AQ183" s="264" t="s">
        <v>3377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4780</v>
      </c>
      <c r="G184" s="26" t="s">
        <v>4781</v>
      </c>
      <c r="H184" s="26"/>
      <c r="I184" s="26"/>
      <c r="J184" s="26"/>
      <c r="K184" s="26"/>
      <c r="L184" s="26"/>
      <c r="M184" s="26" t="s">
        <v>4782</v>
      </c>
      <c r="N184" s="26" t="s">
        <v>4783</v>
      </c>
      <c r="O184" s="26"/>
      <c r="P184" s="26"/>
      <c r="Q184" s="26" t="s">
        <v>4784</v>
      </c>
      <c r="R184" s="26"/>
      <c r="S184" s="26"/>
      <c r="T184" s="26"/>
      <c r="U184" s="26" t="s">
        <v>4785</v>
      </c>
      <c r="V184" s="26"/>
      <c r="W184" s="26"/>
      <c r="X184" s="26"/>
      <c r="Y184" s="26" t="s">
        <v>4786</v>
      </c>
      <c r="Z184" s="26" t="s">
        <v>1031</v>
      </c>
      <c r="AA184" s="28" t="s">
        <v>857</v>
      </c>
      <c r="AB184" s="28" t="s">
        <v>4787</v>
      </c>
      <c r="AC184" s="28"/>
      <c r="AD184" s="28"/>
      <c r="AE184" s="28" t="s">
        <v>4</v>
      </c>
      <c r="AF184" s="28" t="s">
        <v>895</v>
      </c>
      <c r="AG184" s="28"/>
      <c r="AH184" s="28" t="s">
        <v>4788</v>
      </c>
      <c r="AI184" s="29"/>
      <c r="AJ184" s="30" t="s">
        <v>3564</v>
      </c>
      <c r="AK184" s="31">
        <v>39248</v>
      </c>
      <c r="AL184" s="344"/>
      <c r="AM184" s="345"/>
      <c r="AN184" s="32" t="s">
        <v>3375</v>
      </c>
      <c r="AO184" s="31">
        <v>45060</v>
      </c>
      <c r="AP184" s="263" t="s">
        <v>4789</v>
      </c>
      <c r="AQ184" s="264" t="s">
        <v>3377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4790</v>
      </c>
      <c r="G185" s="26" t="s">
        <v>4791</v>
      </c>
      <c r="H185" s="26"/>
      <c r="I185" s="26"/>
      <c r="J185" s="26"/>
      <c r="K185" s="26"/>
      <c r="L185" s="26"/>
      <c r="M185" s="26" t="s">
        <v>4792</v>
      </c>
      <c r="N185" s="26" t="s">
        <v>4793</v>
      </c>
      <c r="O185" s="26"/>
      <c r="P185" s="26" t="s">
        <v>4794</v>
      </c>
      <c r="Q185" s="26" t="s">
        <v>4795</v>
      </c>
      <c r="R185" s="26"/>
      <c r="S185" s="26" t="s">
        <v>4795</v>
      </c>
      <c r="T185" s="26" t="s">
        <v>4796</v>
      </c>
      <c r="U185" s="26" t="s">
        <v>4797</v>
      </c>
      <c r="V185" s="26"/>
      <c r="W185" s="26"/>
      <c r="X185" s="26"/>
      <c r="Y185" s="26" t="s">
        <v>4798</v>
      </c>
      <c r="Z185" s="26" t="s">
        <v>1031</v>
      </c>
      <c r="AA185" s="28" t="s">
        <v>4799</v>
      </c>
      <c r="AB185" s="28" t="s">
        <v>4800</v>
      </c>
      <c r="AC185" s="28"/>
      <c r="AD185" s="28"/>
      <c r="AE185" s="28" t="s">
        <v>4</v>
      </c>
      <c r="AF185" s="28" t="s">
        <v>2051</v>
      </c>
      <c r="AG185" s="28" t="s">
        <v>4801</v>
      </c>
      <c r="AH185" s="28" t="s">
        <v>4802</v>
      </c>
      <c r="AI185" s="29" t="s">
        <v>4803</v>
      </c>
      <c r="AJ185" s="30"/>
      <c r="AK185" s="31"/>
      <c r="AL185" s="421"/>
      <c r="AM185" s="422"/>
      <c r="AN185" s="32" t="s">
        <v>3375</v>
      </c>
      <c r="AO185" s="31">
        <v>45060</v>
      </c>
      <c r="AP185" s="263" t="s">
        <v>4804</v>
      </c>
      <c r="AQ185" s="264" t="s">
        <v>3377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4805</v>
      </c>
      <c r="G186" s="26" t="s">
        <v>4806</v>
      </c>
      <c r="H186" s="26"/>
      <c r="I186" s="26"/>
      <c r="J186" s="26"/>
      <c r="K186" s="26"/>
      <c r="L186" s="26"/>
      <c r="M186" s="26" t="s">
        <v>4807</v>
      </c>
      <c r="N186" s="26" t="s">
        <v>4808</v>
      </c>
      <c r="O186" s="26"/>
      <c r="P186" s="26"/>
      <c r="Q186" s="26" t="s">
        <v>4809</v>
      </c>
      <c r="R186" s="26"/>
      <c r="S186" s="26"/>
      <c r="T186" s="26"/>
      <c r="U186" s="26" t="s">
        <v>4810</v>
      </c>
      <c r="V186" s="26"/>
      <c r="W186" s="26"/>
      <c r="X186" s="26"/>
      <c r="Y186" s="26" t="s">
        <v>4811</v>
      </c>
      <c r="Z186" s="26" t="s">
        <v>4812</v>
      </c>
      <c r="AA186" s="28" t="s">
        <v>4813</v>
      </c>
      <c r="AB186" s="28" t="s">
        <v>4814</v>
      </c>
      <c r="AC186" s="28"/>
      <c r="AD186" s="28"/>
      <c r="AE186" s="28" t="s">
        <v>4</v>
      </c>
      <c r="AF186" s="28" t="s">
        <v>2125</v>
      </c>
      <c r="AG186" s="28" t="s">
        <v>3980</v>
      </c>
      <c r="AH186" s="28" t="s">
        <v>4815</v>
      </c>
      <c r="AI186" s="29"/>
      <c r="AJ186" s="30"/>
      <c r="AK186" s="31"/>
      <c r="AL186" s="421"/>
      <c r="AM186" s="422"/>
      <c r="AN186" s="32" t="s">
        <v>3375</v>
      </c>
      <c r="AO186" s="31">
        <v>45060</v>
      </c>
      <c r="AP186" s="263" t="s">
        <v>4816</v>
      </c>
      <c r="AQ186" s="264" t="s">
        <v>3377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4817</v>
      </c>
      <c r="G187" s="26" t="s">
        <v>4818</v>
      </c>
      <c r="H187" s="26"/>
      <c r="I187" s="26"/>
      <c r="J187" s="26"/>
      <c r="K187" s="26"/>
      <c r="L187" s="26"/>
      <c r="M187" s="26" t="s">
        <v>4819</v>
      </c>
      <c r="N187" s="26" t="s">
        <v>4820</v>
      </c>
      <c r="O187" s="26"/>
      <c r="P187" s="26"/>
      <c r="Q187" s="26" t="s">
        <v>4821</v>
      </c>
      <c r="R187" s="26" t="s">
        <v>4821</v>
      </c>
      <c r="S187" s="26"/>
      <c r="T187" s="26"/>
      <c r="U187" s="26"/>
      <c r="V187" s="26" t="s">
        <v>4822</v>
      </c>
      <c r="W187" s="26"/>
      <c r="X187" s="26"/>
      <c r="Y187" s="26" t="s">
        <v>4823</v>
      </c>
      <c r="Z187" s="26"/>
      <c r="AA187" s="28" t="s">
        <v>4824</v>
      </c>
      <c r="AB187" s="28" t="s">
        <v>4825</v>
      </c>
      <c r="AC187" s="28"/>
      <c r="AD187" s="28"/>
      <c r="AE187" s="28" t="s">
        <v>879</v>
      </c>
      <c r="AF187" s="28" t="s">
        <v>1080</v>
      </c>
      <c r="AG187" s="28" t="s">
        <v>4826</v>
      </c>
      <c r="AH187" s="28" t="s">
        <v>4827</v>
      </c>
      <c r="AI187" s="29" t="s">
        <v>4828</v>
      </c>
      <c r="AJ187" s="30"/>
      <c r="AK187" s="31"/>
      <c r="AL187" s="421"/>
      <c r="AM187" s="422"/>
      <c r="AN187" s="32" t="s">
        <v>3375</v>
      </c>
      <c r="AO187" s="31">
        <v>45060</v>
      </c>
      <c r="AP187" s="263" t="s">
        <v>4829</v>
      </c>
      <c r="AQ187" s="264" t="s">
        <v>3377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4830</v>
      </c>
      <c r="G188" s="26" t="s">
        <v>4831</v>
      </c>
      <c r="H188" s="26"/>
      <c r="I188" s="26"/>
      <c r="J188" s="26"/>
      <c r="K188" s="26"/>
      <c r="L188" s="26"/>
      <c r="M188" s="26" t="s">
        <v>4832</v>
      </c>
      <c r="N188" s="26" t="s">
        <v>4833</v>
      </c>
      <c r="O188" s="26"/>
      <c r="P188" s="26" t="s">
        <v>4834</v>
      </c>
      <c r="Q188" s="26" t="s">
        <v>4835</v>
      </c>
      <c r="R188" s="26" t="s">
        <v>4835</v>
      </c>
      <c r="S188" s="26" t="s">
        <v>4835</v>
      </c>
      <c r="T188" s="26" t="s">
        <v>4836</v>
      </c>
      <c r="U188" s="26" t="s">
        <v>4837</v>
      </c>
      <c r="V188" s="26" t="s">
        <v>4836</v>
      </c>
      <c r="W188" s="26"/>
      <c r="X188" s="26"/>
      <c r="Y188" s="26" t="s">
        <v>4838</v>
      </c>
      <c r="Z188" s="26" t="s">
        <v>782</v>
      </c>
      <c r="AA188" s="28" t="s">
        <v>4839</v>
      </c>
      <c r="AB188" s="28" t="s">
        <v>4840</v>
      </c>
      <c r="AC188" s="28"/>
      <c r="AD188" s="28"/>
      <c r="AE188" s="28" t="s">
        <v>841</v>
      </c>
      <c r="AF188" s="28" t="s">
        <v>4841</v>
      </c>
      <c r="AG188" s="28" t="s">
        <v>4842</v>
      </c>
      <c r="AH188" s="28" t="s">
        <v>4843</v>
      </c>
      <c r="AI188" s="29"/>
      <c r="AJ188" s="30"/>
      <c r="AK188" s="31"/>
      <c r="AL188" s="344"/>
      <c r="AM188" s="345"/>
      <c r="AN188" s="32" t="s">
        <v>3375</v>
      </c>
      <c r="AO188" s="31">
        <v>45060</v>
      </c>
      <c r="AP188" s="263" t="s">
        <v>4844</v>
      </c>
      <c r="AQ188" s="264" t="s">
        <v>3377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4845</v>
      </c>
      <c r="G189" s="26" t="s">
        <v>4846</v>
      </c>
      <c r="H189" s="26"/>
      <c r="I189" s="26"/>
      <c r="J189" s="26"/>
      <c r="K189" s="26"/>
      <c r="L189" s="26"/>
      <c r="M189" s="26" t="s">
        <v>4847</v>
      </c>
      <c r="N189" s="26" t="s">
        <v>4848</v>
      </c>
      <c r="O189" s="26"/>
      <c r="P189" s="26" t="s">
        <v>4849</v>
      </c>
      <c r="Q189" s="26" t="s">
        <v>4850</v>
      </c>
      <c r="R189" s="26"/>
      <c r="S189" s="26"/>
      <c r="T189" s="26"/>
      <c r="U189" s="26" t="s">
        <v>4851</v>
      </c>
      <c r="V189" s="26" t="s">
        <v>4851</v>
      </c>
      <c r="W189" s="26"/>
      <c r="X189" s="26"/>
      <c r="Y189" s="26" t="s">
        <v>4852</v>
      </c>
      <c r="Z189" s="26" t="s">
        <v>908</v>
      </c>
      <c r="AA189" s="28" t="s">
        <v>4853</v>
      </c>
      <c r="AB189" s="28" t="s">
        <v>4854</v>
      </c>
      <c r="AC189" s="28"/>
      <c r="AD189" s="28"/>
      <c r="AE189" s="28" t="s">
        <v>879</v>
      </c>
      <c r="AF189" s="28" t="s">
        <v>955</v>
      </c>
      <c r="AG189" s="28" t="s">
        <v>4855</v>
      </c>
      <c r="AH189" s="28" t="s">
        <v>4856</v>
      </c>
      <c r="AI189" s="29"/>
      <c r="AJ189" s="30"/>
      <c r="AK189" s="31"/>
      <c r="AL189" s="344"/>
      <c r="AM189" s="345"/>
      <c r="AN189" s="32" t="s">
        <v>3375</v>
      </c>
      <c r="AO189" s="31">
        <v>45060</v>
      </c>
      <c r="AP189" s="263" t="s">
        <v>4857</v>
      </c>
      <c r="AQ189" s="264" t="s">
        <v>3377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4858</v>
      </c>
      <c r="G190" s="26" t="s">
        <v>4859</v>
      </c>
      <c r="H190" s="26"/>
      <c r="I190" s="26"/>
      <c r="J190" s="26"/>
      <c r="K190" s="26"/>
      <c r="L190" s="26"/>
      <c r="M190" s="26" t="s">
        <v>4860</v>
      </c>
      <c r="N190" s="26" t="s">
        <v>4861</v>
      </c>
      <c r="O190" s="26"/>
      <c r="P190" s="26"/>
      <c r="Q190" s="26" t="s">
        <v>4862</v>
      </c>
      <c r="R190" s="26"/>
      <c r="S190" s="26"/>
      <c r="T190" s="26"/>
      <c r="U190" s="26" t="s">
        <v>4863</v>
      </c>
      <c r="V190" s="26"/>
      <c r="W190" s="26"/>
      <c r="X190" s="26"/>
      <c r="Y190" s="26" t="s">
        <v>4864</v>
      </c>
      <c r="Z190" s="26"/>
      <c r="AA190" s="28" t="s">
        <v>4865</v>
      </c>
      <c r="AB190" s="28" t="s">
        <v>4866</v>
      </c>
      <c r="AC190" s="28"/>
      <c r="AD190" s="28"/>
      <c r="AE190" s="28" t="s">
        <v>879</v>
      </c>
      <c r="AF190" s="28" t="s">
        <v>4867</v>
      </c>
      <c r="AG190" s="28"/>
      <c r="AH190" s="28" t="s">
        <v>4868</v>
      </c>
      <c r="AI190" s="29"/>
      <c r="AJ190" s="30"/>
      <c r="AK190" s="31"/>
      <c r="AL190" s="344"/>
      <c r="AM190" s="345"/>
      <c r="AN190" s="32" t="s">
        <v>3375</v>
      </c>
      <c r="AO190" s="31">
        <v>45060</v>
      </c>
      <c r="AP190" s="263" t="s">
        <v>4869</v>
      </c>
      <c r="AQ190" s="264" t="s">
        <v>3377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4870</v>
      </c>
      <c r="G191" s="26" t="s">
        <v>4871</v>
      </c>
      <c r="H191" s="26"/>
      <c r="I191" s="26"/>
      <c r="J191" s="26"/>
      <c r="K191" s="26"/>
      <c r="L191" s="26"/>
      <c r="M191" s="26" t="s">
        <v>4872</v>
      </c>
      <c r="N191" s="26" t="s">
        <v>4873</v>
      </c>
      <c r="O191" s="26"/>
      <c r="P191" s="26"/>
      <c r="Q191" s="26" t="s">
        <v>4874</v>
      </c>
      <c r="R191" s="26"/>
      <c r="S191" s="26" t="s">
        <v>4874</v>
      </c>
      <c r="T191" s="26"/>
      <c r="U191" s="26" t="s">
        <v>4875</v>
      </c>
      <c r="V191" s="26"/>
      <c r="W191" s="26"/>
      <c r="X191" s="26"/>
      <c r="Y191" s="26" t="s">
        <v>4876</v>
      </c>
      <c r="Z191" s="26" t="s">
        <v>4877</v>
      </c>
      <c r="AA191" s="28" t="s">
        <v>4878</v>
      </c>
      <c r="AB191" s="28" t="s">
        <v>4879</v>
      </c>
      <c r="AC191" s="28"/>
      <c r="AD191" s="28"/>
      <c r="AE191" s="28" t="s">
        <v>859</v>
      </c>
      <c r="AF191" s="28" t="s">
        <v>860</v>
      </c>
      <c r="AG191" s="28" t="s">
        <v>4880</v>
      </c>
      <c r="AH191" s="28" t="s">
        <v>4881</v>
      </c>
      <c r="AI191" s="29"/>
      <c r="AJ191" s="30"/>
      <c r="AK191" s="31"/>
      <c r="AL191" s="344"/>
      <c r="AM191" s="345"/>
      <c r="AN191" s="32" t="s">
        <v>3375</v>
      </c>
      <c r="AO191" s="31">
        <v>45060</v>
      </c>
      <c r="AP191" s="263" t="s">
        <v>4882</v>
      </c>
      <c r="AQ191" s="264" t="s">
        <v>3377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4883</v>
      </c>
      <c r="G192" s="26" t="s">
        <v>4884</v>
      </c>
      <c r="H192" s="26"/>
      <c r="I192" s="26"/>
      <c r="J192" s="26"/>
      <c r="K192" s="26"/>
      <c r="L192" s="26"/>
      <c r="M192" s="26" t="s">
        <v>4885</v>
      </c>
      <c r="N192" s="26" t="s">
        <v>4886</v>
      </c>
      <c r="O192" s="26"/>
      <c r="P192" s="26"/>
      <c r="Q192" s="26" t="s">
        <v>4887</v>
      </c>
      <c r="R192" s="26"/>
      <c r="S192" s="26"/>
      <c r="T192" s="26"/>
      <c r="U192" s="26" t="s">
        <v>4888</v>
      </c>
      <c r="V192" s="26"/>
      <c r="W192" s="26"/>
      <c r="X192" s="26"/>
      <c r="Y192" s="26" t="s">
        <v>4889</v>
      </c>
      <c r="Z192" s="26" t="s">
        <v>1031</v>
      </c>
      <c r="AA192" s="28" t="s">
        <v>4890</v>
      </c>
      <c r="AB192" s="28" t="s">
        <v>4891</v>
      </c>
      <c r="AC192" s="28"/>
      <c r="AD192" s="28"/>
      <c r="AE192" s="28" t="s">
        <v>4</v>
      </c>
      <c r="AF192" s="28" t="s">
        <v>4892</v>
      </c>
      <c r="AG192" s="28"/>
      <c r="AH192" s="28" t="s">
        <v>4893</v>
      </c>
      <c r="AI192" s="29"/>
      <c r="AJ192" s="30"/>
      <c r="AK192" s="31"/>
      <c r="AL192" s="344"/>
      <c r="AM192" s="345"/>
      <c r="AN192" s="32" t="s">
        <v>3375</v>
      </c>
      <c r="AO192" s="31">
        <v>45060</v>
      </c>
      <c r="AP192" s="263" t="s">
        <v>4894</v>
      </c>
      <c r="AQ192" s="264" t="s">
        <v>3377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4895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4896</v>
      </c>
      <c r="V193" s="26"/>
      <c r="W193" s="26"/>
      <c r="X193" s="26"/>
      <c r="Y193" s="26" t="s">
        <v>4897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3375</v>
      </c>
      <c r="AO193" s="31">
        <v>45060</v>
      </c>
      <c r="AP193" s="263" t="s">
        <v>4898</v>
      </c>
      <c r="AQ193" s="264" t="s">
        <v>3377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4899</v>
      </c>
      <c r="G194" s="26" t="s">
        <v>4900</v>
      </c>
      <c r="H194" s="26"/>
      <c r="I194" s="26"/>
      <c r="J194" s="26"/>
      <c r="K194" s="26"/>
      <c r="L194" s="26"/>
      <c r="M194" s="26" t="s">
        <v>4901</v>
      </c>
      <c r="N194" s="26" t="s">
        <v>4902</v>
      </c>
      <c r="O194" s="26"/>
      <c r="P194" s="26" t="s">
        <v>4903</v>
      </c>
      <c r="Q194" s="26" t="s">
        <v>4904</v>
      </c>
      <c r="R194" s="26"/>
      <c r="S194" s="26" t="s">
        <v>4905</v>
      </c>
      <c r="T194" s="26"/>
      <c r="U194" s="26" t="s">
        <v>4906</v>
      </c>
      <c r="V194" s="26" t="s">
        <v>4907</v>
      </c>
      <c r="W194" s="26"/>
      <c r="X194" s="26"/>
      <c r="Y194" s="26" t="s">
        <v>4908</v>
      </c>
      <c r="Z194" s="26" t="s">
        <v>937</v>
      </c>
      <c r="AA194" s="28" t="s">
        <v>4909</v>
      </c>
      <c r="AB194" s="28" t="s">
        <v>4910</v>
      </c>
      <c r="AC194" s="28"/>
      <c r="AD194" s="28"/>
      <c r="AE194" s="28" t="s">
        <v>859</v>
      </c>
      <c r="AF194" s="28" t="s">
        <v>4911</v>
      </c>
      <c r="AG194" s="28" t="s">
        <v>4912</v>
      </c>
      <c r="AH194" s="28" t="s">
        <v>4827</v>
      </c>
      <c r="AI194" s="29" t="s">
        <v>4913</v>
      </c>
      <c r="AJ194" s="30"/>
      <c r="AK194" s="31"/>
      <c r="AL194" s="344"/>
      <c r="AM194" s="345"/>
      <c r="AN194" s="32" t="s">
        <v>3375</v>
      </c>
      <c r="AO194" s="31">
        <v>45060</v>
      </c>
      <c r="AP194" s="263" t="s">
        <v>4914</v>
      </c>
      <c r="AQ194" s="264" t="s">
        <v>3377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4915</v>
      </c>
      <c r="G195" s="26" t="s">
        <v>4916</v>
      </c>
      <c r="H195" s="26"/>
      <c r="I195" s="26"/>
      <c r="J195" s="26"/>
      <c r="K195" s="26"/>
      <c r="L195" s="26"/>
      <c r="M195" s="26" t="s">
        <v>4917</v>
      </c>
      <c r="N195" s="26" t="s">
        <v>4918</v>
      </c>
      <c r="O195" s="26"/>
      <c r="P195" s="26" t="s">
        <v>4919</v>
      </c>
      <c r="Q195" s="26"/>
      <c r="R195" s="26"/>
      <c r="S195" s="26" t="s">
        <v>4920</v>
      </c>
      <c r="T195" s="26"/>
      <c r="U195" s="26" t="s">
        <v>4921</v>
      </c>
      <c r="V195" s="26" t="s">
        <v>4921</v>
      </c>
      <c r="W195" s="26"/>
      <c r="X195" s="26"/>
      <c r="Y195" s="26" t="s">
        <v>4922</v>
      </c>
      <c r="Z195" s="26" t="s">
        <v>763</v>
      </c>
      <c r="AA195" s="28" t="s">
        <v>2014</v>
      </c>
      <c r="AB195" s="28" t="s">
        <v>4923</v>
      </c>
      <c r="AC195" s="28"/>
      <c r="AD195" s="28"/>
      <c r="AE195" s="28" t="s">
        <v>4</v>
      </c>
      <c r="AF195" s="28" t="s">
        <v>895</v>
      </c>
      <c r="AG195" s="28"/>
      <c r="AH195" s="28" t="s">
        <v>4924</v>
      </c>
      <c r="AI195" s="29"/>
      <c r="AJ195" s="30"/>
      <c r="AK195" s="31"/>
      <c r="AL195" s="344"/>
      <c r="AM195" s="345"/>
      <c r="AN195" s="32" t="s">
        <v>3375</v>
      </c>
      <c r="AO195" s="31">
        <v>45060</v>
      </c>
      <c r="AP195" s="263" t="s">
        <v>4925</v>
      </c>
      <c r="AQ195" s="264" t="s">
        <v>3377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4926</v>
      </c>
      <c r="G196" s="26" t="s">
        <v>4927</v>
      </c>
      <c r="H196" s="26"/>
      <c r="I196" s="26"/>
      <c r="J196" s="26"/>
      <c r="K196" s="26"/>
      <c r="L196" s="26"/>
      <c r="M196" s="26" t="s">
        <v>3589</v>
      </c>
      <c r="N196" s="26" t="s">
        <v>4928</v>
      </c>
      <c r="O196" s="26"/>
      <c r="P196" s="26" t="s">
        <v>4929</v>
      </c>
      <c r="Q196" s="26" t="s">
        <v>4930</v>
      </c>
      <c r="R196" s="26"/>
      <c r="S196" s="26" t="s">
        <v>4931</v>
      </c>
      <c r="T196" s="26"/>
      <c r="U196" s="26" t="s">
        <v>4932</v>
      </c>
      <c r="V196" s="26"/>
      <c r="W196" s="26"/>
      <c r="X196" s="26"/>
      <c r="Y196" s="26" t="s">
        <v>4933</v>
      </c>
      <c r="Z196" s="26" t="s">
        <v>937</v>
      </c>
      <c r="AA196" s="28" t="s">
        <v>4934</v>
      </c>
      <c r="AB196" s="28" t="s">
        <v>4935</v>
      </c>
      <c r="AC196" s="28"/>
      <c r="AD196" s="28"/>
      <c r="AE196" s="28" t="s">
        <v>879</v>
      </c>
      <c r="AF196" s="28" t="s">
        <v>955</v>
      </c>
      <c r="AG196" s="28"/>
      <c r="AH196" s="28" t="s">
        <v>4936</v>
      </c>
      <c r="AI196" s="29"/>
      <c r="AJ196" s="30" t="s">
        <v>3564</v>
      </c>
      <c r="AK196" s="31">
        <v>39248</v>
      </c>
      <c r="AL196" s="344"/>
      <c r="AM196" s="345"/>
      <c r="AN196" s="32" t="s">
        <v>3375</v>
      </c>
      <c r="AO196" s="31">
        <v>45060</v>
      </c>
      <c r="AP196" s="263" t="s">
        <v>4937</v>
      </c>
      <c r="AQ196" s="264" t="s">
        <v>3377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4938</v>
      </c>
      <c r="G197" s="26" t="s">
        <v>4939</v>
      </c>
      <c r="H197" s="26"/>
      <c r="I197" s="26"/>
      <c r="J197" s="26"/>
      <c r="K197" s="26"/>
      <c r="L197" s="26"/>
      <c r="M197" s="26" t="s">
        <v>4940</v>
      </c>
      <c r="N197" s="26" t="s">
        <v>4941</v>
      </c>
      <c r="O197" s="26"/>
      <c r="P197" s="26" t="s">
        <v>4942</v>
      </c>
      <c r="Q197" s="26"/>
      <c r="R197" s="26"/>
      <c r="S197" s="26" t="s">
        <v>4943</v>
      </c>
      <c r="T197" s="26"/>
      <c r="U197" s="26" t="s">
        <v>4944</v>
      </c>
      <c r="V197" s="26"/>
      <c r="W197" s="26"/>
      <c r="X197" s="26"/>
      <c r="Y197" s="26" t="s">
        <v>4945</v>
      </c>
      <c r="Z197" s="26" t="s">
        <v>937</v>
      </c>
      <c r="AA197" s="28" t="s">
        <v>1776</v>
      </c>
      <c r="AB197" s="28" t="s">
        <v>4946</v>
      </c>
      <c r="AC197" s="28"/>
      <c r="AD197" s="28"/>
      <c r="AE197" s="28" t="s">
        <v>879</v>
      </c>
      <c r="AF197" s="28" t="s">
        <v>955</v>
      </c>
      <c r="AG197" s="28"/>
      <c r="AH197" s="28" t="s">
        <v>4947</v>
      </c>
      <c r="AI197" s="29"/>
      <c r="AJ197" s="30" t="s">
        <v>3564</v>
      </c>
      <c r="AK197" s="31">
        <v>39248</v>
      </c>
      <c r="AL197" s="344"/>
      <c r="AM197" s="345"/>
      <c r="AN197" s="32" t="s">
        <v>3375</v>
      </c>
      <c r="AO197" s="31">
        <v>45060</v>
      </c>
      <c r="AP197" s="263" t="s">
        <v>4948</v>
      </c>
      <c r="AQ197" s="264" t="s">
        <v>3377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4949</v>
      </c>
      <c r="G198" s="26" t="s">
        <v>4950</v>
      </c>
      <c r="H198" s="26"/>
      <c r="I198" s="26"/>
      <c r="J198" s="26"/>
      <c r="K198" s="26"/>
      <c r="L198" s="26"/>
      <c r="M198" s="26" t="s">
        <v>4200</v>
      </c>
      <c r="N198" s="26" t="s">
        <v>4951</v>
      </c>
      <c r="O198" s="26"/>
      <c r="P198" s="26" t="s">
        <v>4952</v>
      </c>
      <c r="Q198" s="26" t="s">
        <v>4953</v>
      </c>
      <c r="R198" s="26"/>
      <c r="S198" s="26" t="s">
        <v>4954</v>
      </c>
      <c r="T198" s="26"/>
      <c r="U198" s="26" t="s">
        <v>4955</v>
      </c>
      <c r="V198" s="26"/>
      <c r="W198" s="26" t="s">
        <v>4956</v>
      </c>
      <c r="X198" s="26"/>
      <c r="Y198" s="26" t="s">
        <v>4957</v>
      </c>
      <c r="Z198" s="26" t="s">
        <v>937</v>
      </c>
      <c r="AA198" s="28" t="s">
        <v>4909</v>
      </c>
      <c r="AB198" s="28" t="s">
        <v>4958</v>
      </c>
      <c r="AC198" s="28"/>
      <c r="AD198" s="28"/>
      <c r="AE198" s="28" t="s">
        <v>879</v>
      </c>
      <c r="AF198" s="28" t="s">
        <v>1080</v>
      </c>
      <c r="AG198" s="28"/>
      <c r="AH198" s="28" t="s">
        <v>4959</v>
      </c>
      <c r="AI198" s="29"/>
      <c r="AJ198" s="30" t="s">
        <v>3564</v>
      </c>
      <c r="AK198" s="31">
        <v>39248</v>
      </c>
      <c r="AL198" s="421"/>
      <c r="AM198" s="422"/>
      <c r="AN198" s="32" t="s">
        <v>3375</v>
      </c>
      <c r="AO198" s="31">
        <v>45060</v>
      </c>
      <c r="AP198" s="263" t="s">
        <v>4960</v>
      </c>
      <c r="AQ198" s="264" t="s">
        <v>3377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4961</v>
      </c>
      <c r="G199" s="26" t="s">
        <v>4962</v>
      </c>
      <c r="H199" s="26"/>
      <c r="I199" s="26"/>
      <c r="J199" s="26"/>
      <c r="K199" s="26"/>
      <c r="L199" s="26"/>
      <c r="M199" s="26" t="s">
        <v>4963</v>
      </c>
      <c r="N199" s="26" t="s">
        <v>4964</v>
      </c>
      <c r="O199" s="26"/>
      <c r="P199" s="26" t="s">
        <v>4965</v>
      </c>
      <c r="Q199" s="26">
        <v>353942177</v>
      </c>
      <c r="R199" s="26"/>
      <c r="S199" s="26" t="s">
        <v>4966</v>
      </c>
      <c r="T199" s="26"/>
      <c r="U199" s="26" t="s">
        <v>4967</v>
      </c>
      <c r="V199" s="26"/>
      <c r="W199" s="26"/>
      <c r="X199" s="26"/>
      <c r="Y199" s="26" t="s">
        <v>4968</v>
      </c>
      <c r="Z199" s="26" t="s">
        <v>937</v>
      </c>
      <c r="AA199" s="28" t="s">
        <v>4095</v>
      </c>
      <c r="AB199" s="28" t="s">
        <v>4969</v>
      </c>
      <c r="AC199" s="28"/>
      <c r="AD199" s="28"/>
      <c r="AE199" s="28" t="s">
        <v>879</v>
      </c>
      <c r="AF199" s="28" t="s">
        <v>1080</v>
      </c>
      <c r="AG199" s="28"/>
      <c r="AH199" s="28" t="s">
        <v>4970</v>
      </c>
      <c r="AI199" s="29"/>
      <c r="AJ199" s="30" t="s">
        <v>3564</v>
      </c>
      <c r="AK199" s="31">
        <v>39248</v>
      </c>
      <c r="AL199" s="344"/>
      <c r="AM199" s="345"/>
      <c r="AN199" s="32" t="s">
        <v>3375</v>
      </c>
      <c r="AO199" s="31">
        <v>45060</v>
      </c>
      <c r="AP199" s="263" t="s">
        <v>4971</v>
      </c>
      <c r="AQ199" s="264" t="s">
        <v>3377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4972</v>
      </c>
      <c r="G200" s="26" t="s">
        <v>3</v>
      </c>
      <c r="H200" s="26"/>
      <c r="I200" s="26"/>
      <c r="J200" s="26"/>
      <c r="K200" s="26"/>
      <c r="L200" s="26"/>
      <c r="M200" s="26" t="s">
        <v>4475</v>
      </c>
      <c r="N200" s="26" t="s">
        <v>4973</v>
      </c>
      <c r="O200" s="26"/>
      <c r="P200" s="26" t="s">
        <v>4974</v>
      </c>
      <c r="Q200" s="26" t="s">
        <v>4975</v>
      </c>
      <c r="R200" s="26"/>
      <c r="S200" s="26" t="s">
        <v>4976</v>
      </c>
      <c r="T200" s="26"/>
      <c r="U200" s="26" t="s">
        <v>4977</v>
      </c>
      <c r="V200" s="26"/>
      <c r="W200" s="26"/>
      <c r="X200" s="26"/>
      <c r="Y200" s="26" t="s">
        <v>4978</v>
      </c>
      <c r="Z200" s="26" t="s">
        <v>937</v>
      </c>
      <c r="AA200" s="28" t="s">
        <v>4979</v>
      </c>
      <c r="AB200" s="28" t="s">
        <v>4980</v>
      </c>
      <c r="AC200" s="28"/>
      <c r="AD200" s="28"/>
      <c r="AE200" s="28" t="s">
        <v>859</v>
      </c>
      <c r="AF200" s="28" t="s">
        <v>4480</v>
      </c>
      <c r="AG200" s="28"/>
      <c r="AH200" s="28" t="s">
        <v>4981</v>
      </c>
      <c r="AI200" s="29"/>
      <c r="AJ200" s="30" t="s">
        <v>3564</v>
      </c>
      <c r="AK200" s="31">
        <v>39248</v>
      </c>
      <c r="AL200" s="421"/>
      <c r="AM200" s="422"/>
      <c r="AN200" s="32" t="s">
        <v>3375</v>
      </c>
      <c r="AO200" s="31">
        <v>45060</v>
      </c>
      <c r="AP200" s="263" t="s">
        <v>4982</v>
      </c>
      <c r="AQ200" s="264" t="s">
        <v>3377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4983</v>
      </c>
      <c r="G201" s="26" t="s">
        <v>4984</v>
      </c>
      <c r="H201" s="26"/>
      <c r="I201" s="26"/>
      <c r="J201" s="26"/>
      <c r="K201" s="26"/>
      <c r="L201" s="26"/>
      <c r="M201" s="26" t="s">
        <v>4985</v>
      </c>
      <c r="N201" s="26" t="s">
        <v>4986</v>
      </c>
      <c r="O201" s="26"/>
      <c r="P201" s="26" t="s">
        <v>4987</v>
      </c>
      <c r="Q201" s="26"/>
      <c r="R201" s="26"/>
      <c r="S201" s="26" t="s">
        <v>4988</v>
      </c>
      <c r="T201" s="26"/>
      <c r="U201" s="26" t="s">
        <v>4989</v>
      </c>
      <c r="V201" s="26"/>
      <c r="W201" s="26"/>
      <c r="X201" s="26"/>
      <c r="Y201" s="26" t="s">
        <v>4990</v>
      </c>
      <c r="Z201" s="26" t="s">
        <v>937</v>
      </c>
      <c r="AA201" s="28" t="s">
        <v>4991</v>
      </c>
      <c r="AB201" s="28" t="s">
        <v>4992</v>
      </c>
      <c r="AC201" s="28"/>
      <c r="AD201" s="28"/>
      <c r="AE201" s="28" t="s">
        <v>859</v>
      </c>
      <c r="AF201" s="28" t="s">
        <v>4480</v>
      </c>
      <c r="AG201" s="28"/>
      <c r="AH201" s="28" t="s">
        <v>4993</v>
      </c>
      <c r="AI201" s="29"/>
      <c r="AJ201" s="30" t="s">
        <v>3564</v>
      </c>
      <c r="AK201" s="31">
        <v>39248</v>
      </c>
      <c r="AL201" s="344"/>
      <c r="AM201" s="345"/>
      <c r="AN201" s="32" t="s">
        <v>3375</v>
      </c>
      <c r="AO201" s="31">
        <v>45060</v>
      </c>
      <c r="AP201" s="263" t="s">
        <v>4994</v>
      </c>
      <c r="AQ201" s="264" t="s">
        <v>3377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4995</v>
      </c>
      <c r="G202" s="26" t="s">
        <v>4996</v>
      </c>
      <c r="H202" s="26"/>
      <c r="I202" s="26"/>
      <c r="J202" s="26"/>
      <c r="K202" s="26"/>
      <c r="L202" s="26"/>
      <c r="M202" s="26" t="s">
        <v>4985</v>
      </c>
      <c r="N202" s="26" t="s">
        <v>4997</v>
      </c>
      <c r="O202" s="26"/>
      <c r="P202" s="26" t="s">
        <v>4998</v>
      </c>
      <c r="Q202" s="26" t="s">
        <v>4999</v>
      </c>
      <c r="R202" s="26"/>
      <c r="S202" s="26" t="s">
        <v>5000</v>
      </c>
      <c r="T202" s="26"/>
      <c r="U202" s="26" t="s">
        <v>5001</v>
      </c>
      <c r="V202" s="26"/>
      <c r="W202" s="26"/>
      <c r="X202" s="26"/>
      <c r="Y202" s="26" t="s">
        <v>5002</v>
      </c>
      <c r="Z202" s="26" t="s">
        <v>937</v>
      </c>
      <c r="AA202" s="28" t="s">
        <v>5003</v>
      </c>
      <c r="AB202" s="28" t="s">
        <v>5004</v>
      </c>
      <c r="AC202" s="28"/>
      <c r="AD202" s="28"/>
      <c r="AE202" s="28" t="s">
        <v>859</v>
      </c>
      <c r="AF202" s="28" t="s">
        <v>4480</v>
      </c>
      <c r="AG202" s="28"/>
      <c r="AH202" s="28" t="s">
        <v>5005</v>
      </c>
      <c r="AI202" s="29"/>
      <c r="AJ202" s="30" t="s">
        <v>3564</v>
      </c>
      <c r="AK202" s="31">
        <v>39248</v>
      </c>
      <c r="AL202" s="344"/>
      <c r="AM202" s="345"/>
      <c r="AN202" s="32" t="s">
        <v>3375</v>
      </c>
      <c r="AO202" s="31">
        <v>45060</v>
      </c>
      <c r="AP202" s="263" t="s">
        <v>5006</v>
      </c>
      <c r="AQ202" s="264" t="s">
        <v>3377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5007</v>
      </c>
      <c r="G203" s="26" t="s">
        <v>3</v>
      </c>
      <c r="H203" s="26"/>
      <c r="I203" s="26"/>
      <c r="J203" s="26"/>
      <c r="K203" s="26"/>
      <c r="L203" s="26"/>
      <c r="M203" s="26" t="s">
        <v>5008</v>
      </c>
      <c r="N203" s="26" t="s">
        <v>5009</v>
      </c>
      <c r="O203" s="26"/>
      <c r="P203" s="26" t="s">
        <v>5010</v>
      </c>
      <c r="Q203" s="26" t="s">
        <v>5011</v>
      </c>
      <c r="R203" s="26"/>
      <c r="S203" s="26" t="s">
        <v>5012</v>
      </c>
      <c r="T203" s="26"/>
      <c r="U203" s="26" t="s">
        <v>5013</v>
      </c>
      <c r="V203" s="26"/>
      <c r="W203" s="26"/>
      <c r="X203" s="26"/>
      <c r="Y203" s="26" t="s">
        <v>5014</v>
      </c>
      <c r="Z203" s="26" t="s">
        <v>937</v>
      </c>
      <c r="AA203" s="28" t="s">
        <v>5015</v>
      </c>
      <c r="AB203" s="28" t="s">
        <v>5016</v>
      </c>
      <c r="AC203" s="28"/>
      <c r="AD203" s="28"/>
      <c r="AE203" s="28" t="s">
        <v>859</v>
      </c>
      <c r="AF203" s="28" t="s">
        <v>4097</v>
      </c>
      <c r="AG203" s="28"/>
      <c r="AH203" s="28" t="s">
        <v>5017</v>
      </c>
      <c r="AI203" s="29"/>
      <c r="AJ203" s="30" t="s">
        <v>3564</v>
      </c>
      <c r="AK203" s="31">
        <v>39248</v>
      </c>
      <c r="AL203" s="344"/>
      <c r="AM203" s="345"/>
      <c r="AN203" s="32" t="s">
        <v>3375</v>
      </c>
      <c r="AO203" s="31">
        <v>45060</v>
      </c>
      <c r="AP203" s="263" t="s">
        <v>5018</v>
      </c>
      <c r="AQ203" s="264" t="s">
        <v>3377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5019</v>
      </c>
      <c r="G204" s="26" t="s">
        <v>5020</v>
      </c>
      <c r="H204" s="26"/>
      <c r="I204" s="26"/>
      <c r="J204" s="26"/>
      <c r="K204" s="26"/>
      <c r="L204" s="26"/>
      <c r="M204" s="26" t="s">
        <v>5021</v>
      </c>
      <c r="N204" s="26" t="s">
        <v>5022</v>
      </c>
      <c r="O204" s="26"/>
      <c r="P204" s="26" t="s">
        <v>5023</v>
      </c>
      <c r="Q204" s="26" t="s">
        <v>5024</v>
      </c>
      <c r="R204" s="26"/>
      <c r="S204" s="26" t="s">
        <v>5025</v>
      </c>
      <c r="T204" s="26"/>
      <c r="U204" s="26" t="s">
        <v>5026</v>
      </c>
      <c r="V204" s="26"/>
      <c r="W204" s="26"/>
      <c r="X204" s="26"/>
      <c r="Y204" s="26" t="s">
        <v>5027</v>
      </c>
      <c r="Z204" s="26" t="s">
        <v>937</v>
      </c>
      <c r="AA204" s="28" t="s">
        <v>5028</v>
      </c>
      <c r="AB204" s="28" t="s">
        <v>4748</v>
      </c>
      <c r="AC204" s="28"/>
      <c r="AD204" s="28"/>
      <c r="AE204" s="28" t="s">
        <v>859</v>
      </c>
      <c r="AF204" s="28" t="s">
        <v>4097</v>
      </c>
      <c r="AG204" s="28"/>
      <c r="AH204" s="28" t="s">
        <v>5029</v>
      </c>
      <c r="AI204" s="29"/>
      <c r="AJ204" s="30" t="s">
        <v>3564</v>
      </c>
      <c r="AK204" s="31">
        <v>39248</v>
      </c>
      <c r="AL204" s="344"/>
      <c r="AM204" s="345"/>
      <c r="AN204" s="32" t="s">
        <v>3375</v>
      </c>
      <c r="AO204" s="31">
        <v>45060</v>
      </c>
      <c r="AP204" s="263" t="s">
        <v>5030</v>
      </c>
      <c r="AQ204" s="264" t="s">
        <v>3377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5031</v>
      </c>
      <c r="G205" s="26" t="s">
        <v>5032</v>
      </c>
      <c r="H205" s="26"/>
      <c r="I205" s="26"/>
      <c r="J205" s="26"/>
      <c r="K205" s="26"/>
      <c r="L205" s="26"/>
      <c r="M205" s="26" t="s">
        <v>5033</v>
      </c>
      <c r="N205" s="26" t="s">
        <v>5034</v>
      </c>
      <c r="O205" s="26"/>
      <c r="P205" s="26" t="s">
        <v>5035</v>
      </c>
      <c r="Q205" s="26" t="s">
        <v>5036</v>
      </c>
      <c r="R205" s="26"/>
      <c r="S205" s="26" t="s">
        <v>5037</v>
      </c>
      <c r="T205" s="26"/>
      <c r="U205" s="26" t="s">
        <v>5038</v>
      </c>
      <c r="V205" s="26"/>
      <c r="W205" s="26"/>
      <c r="X205" s="26"/>
      <c r="Y205" s="26" t="s">
        <v>5039</v>
      </c>
      <c r="Z205" s="26" t="s">
        <v>937</v>
      </c>
      <c r="AA205" s="28" t="s">
        <v>5040</v>
      </c>
      <c r="AB205" s="28" t="s">
        <v>5041</v>
      </c>
      <c r="AC205" s="28"/>
      <c r="AD205" s="28"/>
      <c r="AE205" s="28" t="s">
        <v>859</v>
      </c>
      <c r="AF205" s="28" t="s">
        <v>4097</v>
      </c>
      <c r="AG205" s="28"/>
      <c r="AH205" s="28" t="s">
        <v>5042</v>
      </c>
      <c r="AI205" s="29"/>
      <c r="AJ205" s="30" t="s">
        <v>3564</v>
      </c>
      <c r="AK205" s="31">
        <v>39248</v>
      </c>
      <c r="AL205" s="344"/>
      <c r="AM205" s="345"/>
      <c r="AN205" s="32" t="s">
        <v>3375</v>
      </c>
      <c r="AO205" s="31">
        <v>45060</v>
      </c>
      <c r="AP205" s="263" t="s">
        <v>5043</v>
      </c>
      <c r="AQ205" s="264" t="s">
        <v>3377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5044</v>
      </c>
      <c r="G206" s="26" t="s">
        <v>5045</v>
      </c>
      <c r="H206" s="26"/>
      <c r="I206" s="26"/>
      <c r="J206" s="26"/>
      <c r="K206" s="26"/>
      <c r="L206" s="26"/>
      <c r="M206" s="26" t="s">
        <v>4386</v>
      </c>
      <c r="N206" s="26" t="s">
        <v>5046</v>
      </c>
      <c r="O206" s="26"/>
      <c r="P206" s="26" t="s">
        <v>5047</v>
      </c>
      <c r="Q206" s="26" t="s">
        <v>4388</v>
      </c>
      <c r="R206" s="26"/>
      <c r="S206" s="26" t="s">
        <v>5048</v>
      </c>
      <c r="T206" s="26"/>
      <c r="U206" s="26" t="s">
        <v>5049</v>
      </c>
      <c r="V206" s="26"/>
      <c r="W206" s="26" t="s">
        <v>5050</v>
      </c>
      <c r="X206" s="26"/>
      <c r="Y206" s="26" t="s">
        <v>5051</v>
      </c>
      <c r="Z206" s="26" t="s">
        <v>937</v>
      </c>
      <c r="AA206" s="28" t="s">
        <v>5052</v>
      </c>
      <c r="AB206" s="28" t="s">
        <v>5053</v>
      </c>
      <c r="AC206" s="28"/>
      <c r="AD206" s="28"/>
      <c r="AE206" s="28" t="s">
        <v>859</v>
      </c>
      <c r="AF206" s="28" t="s">
        <v>2476</v>
      </c>
      <c r="AG206" s="28"/>
      <c r="AH206" s="28" t="s">
        <v>5054</v>
      </c>
      <c r="AI206" s="29"/>
      <c r="AJ206" s="30" t="s">
        <v>3564</v>
      </c>
      <c r="AK206" s="31">
        <v>39248</v>
      </c>
      <c r="AL206" s="344"/>
      <c r="AM206" s="345"/>
      <c r="AN206" s="32" t="s">
        <v>3375</v>
      </c>
      <c r="AO206" s="31">
        <v>45060</v>
      </c>
      <c r="AP206" s="263" t="s">
        <v>5055</v>
      </c>
      <c r="AQ206" s="264" t="s">
        <v>3377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5056</v>
      </c>
      <c r="G207" s="26" t="s">
        <v>5057</v>
      </c>
      <c r="H207" s="26"/>
      <c r="I207" s="26"/>
      <c r="J207" s="26"/>
      <c r="K207" s="26"/>
      <c r="L207" s="26"/>
      <c r="M207" s="26" t="s">
        <v>5058</v>
      </c>
      <c r="N207" s="26" t="s">
        <v>5059</v>
      </c>
      <c r="O207" s="26"/>
      <c r="P207" s="26" t="s">
        <v>5060</v>
      </c>
      <c r="Q207" s="26" t="s">
        <v>5061</v>
      </c>
      <c r="R207" s="26"/>
      <c r="S207" s="26" t="s">
        <v>5062</v>
      </c>
      <c r="T207" s="26"/>
      <c r="U207" s="26" t="s">
        <v>5063</v>
      </c>
      <c r="V207" s="26" t="s">
        <v>5063</v>
      </c>
      <c r="W207" s="26" t="s">
        <v>5064</v>
      </c>
      <c r="X207" s="26"/>
      <c r="Y207" s="26" t="s">
        <v>5065</v>
      </c>
      <c r="Z207" s="26" t="s">
        <v>937</v>
      </c>
      <c r="AA207" s="28" t="s">
        <v>2025</v>
      </c>
      <c r="AB207" s="28" t="s">
        <v>5066</v>
      </c>
      <c r="AC207" s="28"/>
      <c r="AD207" s="28"/>
      <c r="AE207" s="28" t="s">
        <v>859</v>
      </c>
      <c r="AF207" s="28" t="s">
        <v>2476</v>
      </c>
      <c r="AG207" s="28"/>
      <c r="AH207" s="28" t="s">
        <v>5067</v>
      </c>
      <c r="AI207" s="29"/>
      <c r="AJ207" s="30" t="s">
        <v>3573</v>
      </c>
      <c r="AK207" s="31">
        <v>39910</v>
      </c>
      <c r="AL207" s="344"/>
      <c r="AM207" s="345"/>
      <c r="AN207" s="32" t="s">
        <v>3375</v>
      </c>
      <c r="AO207" s="31">
        <v>45060</v>
      </c>
      <c r="AP207" s="263" t="s">
        <v>5068</v>
      </c>
      <c r="AQ207" s="264" t="s">
        <v>3377</v>
      </c>
      <c r="AR207" s="264" t="s">
        <v>3575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5069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5070</v>
      </c>
      <c r="O208" s="26"/>
      <c r="P208" s="26" t="s">
        <v>5071</v>
      </c>
      <c r="Q208" s="26" t="s">
        <v>5072</v>
      </c>
      <c r="R208" s="26"/>
      <c r="S208" s="26" t="s">
        <v>5073</v>
      </c>
      <c r="T208" s="26"/>
      <c r="U208" s="26" t="s">
        <v>5074</v>
      </c>
      <c r="V208" s="26"/>
      <c r="W208" s="26"/>
      <c r="X208" s="26"/>
      <c r="Y208" s="26" t="s">
        <v>5075</v>
      </c>
      <c r="Z208" s="26" t="s">
        <v>937</v>
      </c>
      <c r="AA208" s="28" t="s">
        <v>5076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5077</v>
      </c>
      <c r="AI208" s="29"/>
      <c r="AJ208" s="30" t="s">
        <v>3564</v>
      </c>
      <c r="AK208" s="31">
        <v>39248</v>
      </c>
      <c r="AL208" s="344"/>
      <c r="AM208" s="345"/>
      <c r="AN208" s="32" t="s">
        <v>3375</v>
      </c>
      <c r="AO208" s="31">
        <v>45060</v>
      </c>
      <c r="AP208" s="263" t="s">
        <v>5078</v>
      </c>
      <c r="AQ208" s="264" t="s">
        <v>3377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5079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5080</v>
      </c>
      <c r="O209" s="26"/>
      <c r="P209" s="26" t="s">
        <v>5081</v>
      </c>
      <c r="Q209" s="26" t="s">
        <v>5082</v>
      </c>
      <c r="R209" s="26"/>
      <c r="S209" s="26" t="s">
        <v>5083</v>
      </c>
      <c r="T209" s="26"/>
      <c r="U209" s="26" t="s">
        <v>5084</v>
      </c>
      <c r="V209" s="26"/>
      <c r="W209" s="26"/>
      <c r="X209" s="26"/>
      <c r="Y209" s="26" t="s">
        <v>5085</v>
      </c>
      <c r="Z209" s="26" t="s">
        <v>937</v>
      </c>
      <c r="AA209" s="28" t="s">
        <v>2291</v>
      </c>
      <c r="AB209" s="28" t="s">
        <v>5086</v>
      </c>
      <c r="AC209" s="28"/>
      <c r="AD209" s="28"/>
      <c r="AE209" s="28" t="s">
        <v>4</v>
      </c>
      <c r="AF209" s="28" t="s">
        <v>745</v>
      </c>
      <c r="AG209" s="28"/>
      <c r="AH209" s="28" t="s">
        <v>5087</v>
      </c>
      <c r="AI209" s="29"/>
      <c r="AJ209" s="30" t="s">
        <v>3564</v>
      </c>
      <c r="AK209" s="31">
        <v>39248</v>
      </c>
      <c r="AL209" s="344"/>
      <c r="AM209" s="345"/>
      <c r="AN209" s="32" t="s">
        <v>3375</v>
      </c>
      <c r="AO209" s="31">
        <v>45060</v>
      </c>
      <c r="AP209" s="263" t="s">
        <v>5088</v>
      </c>
      <c r="AQ209" s="264" t="s">
        <v>3377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5089</v>
      </c>
      <c r="G210" s="26" t="s">
        <v>5090</v>
      </c>
      <c r="H210" s="26"/>
      <c r="I210" s="26"/>
      <c r="J210" s="26"/>
      <c r="K210" s="26"/>
      <c r="L210" s="26"/>
      <c r="M210" s="26" t="s">
        <v>5091</v>
      </c>
      <c r="N210" s="26" t="s">
        <v>5092</v>
      </c>
      <c r="O210" s="26"/>
      <c r="P210" s="26" t="s">
        <v>5093</v>
      </c>
      <c r="Q210" s="26" t="s">
        <v>5094</v>
      </c>
      <c r="R210" s="26"/>
      <c r="S210" s="26" t="s">
        <v>5095</v>
      </c>
      <c r="T210" s="26"/>
      <c r="U210" s="26" t="s">
        <v>5096</v>
      </c>
      <c r="V210" s="26"/>
      <c r="W210" s="26"/>
      <c r="X210" s="26"/>
      <c r="Y210" s="26" t="s">
        <v>5097</v>
      </c>
      <c r="Z210" s="26" t="s">
        <v>937</v>
      </c>
      <c r="AA210" s="28" t="s">
        <v>857</v>
      </c>
      <c r="AB210" s="28" t="s">
        <v>5098</v>
      </c>
      <c r="AC210" s="28"/>
      <c r="AD210" s="28"/>
      <c r="AE210" s="28" t="s">
        <v>4</v>
      </c>
      <c r="AF210" s="28" t="s">
        <v>1207</v>
      </c>
      <c r="AG210" s="28"/>
      <c r="AH210" s="28" t="s">
        <v>5099</v>
      </c>
      <c r="AI210" s="29"/>
      <c r="AJ210" s="30" t="s">
        <v>3564</v>
      </c>
      <c r="AK210" s="31">
        <v>39248</v>
      </c>
      <c r="AL210" s="344"/>
      <c r="AM210" s="345"/>
      <c r="AN210" s="32" t="s">
        <v>3375</v>
      </c>
      <c r="AO210" s="31">
        <v>45060</v>
      </c>
      <c r="AP210" s="263" t="s">
        <v>5100</v>
      </c>
      <c r="AQ210" s="264" t="s">
        <v>3377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5101</v>
      </c>
      <c r="G211" s="26" t="s">
        <v>5102</v>
      </c>
      <c r="H211" s="26"/>
      <c r="I211" s="26"/>
      <c r="J211" s="26"/>
      <c r="K211" s="26"/>
      <c r="L211" s="26"/>
      <c r="M211" s="26" t="s">
        <v>1956</v>
      </c>
      <c r="N211" s="26" t="s">
        <v>5103</v>
      </c>
      <c r="O211" s="26"/>
      <c r="P211" s="26" t="s">
        <v>5104</v>
      </c>
      <c r="Q211" s="26"/>
      <c r="R211" s="26"/>
      <c r="S211" s="26" t="s">
        <v>5105</v>
      </c>
      <c r="T211" s="26"/>
      <c r="U211" s="26" t="s">
        <v>5106</v>
      </c>
      <c r="V211" s="26"/>
      <c r="W211" s="26"/>
      <c r="X211" s="26"/>
      <c r="Y211" s="26" t="s">
        <v>5107</v>
      </c>
      <c r="Z211" s="26" t="s">
        <v>908</v>
      </c>
      <c r="AA211" s="28" t="s">
        <v>5108</v>
      </c>
      <c r="AB211" s="28" t="s">
        <v>5109</v>
      </c>
      <c r="AC211" s="28"/>
      <c r="AD211" s="28"/>
      <c r="AE211" s="28" t="s">
        <v>4</v>
      </c>
      <c r="AF211" s="28" t="s">
        <v>1965</v>
      </c>
      <c r="AG211" s="28"/>
      <c r="AH211" s="28" t="s">
        <v>5110</v>
      </c>
      <c r="AI211" s="29"/>
      <c r="AJ211" s="30" t="s">
        <v>3564</v>
      </c>
      <c r="AK211" s="31">
        <v>39248</v>
      </c>
      <c r="AL211" s="344"/>
      <c r="AM211" s="345"/>
      <c r="AN211" s="32" t="s">
        <v>3375</v>
      </c>
      <c r="AO211" s="31">
        <v>45060</v>
      </c>
      <c r="AP211" s="263" t="s">
        <v>5111</v>
      </c>
      <c r="AQ211" s="264" t="s">
        <v>3377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5112</v>
      </c>
      <c r="G212" s="26" t="s">
        <v>5113</v>
      </c>
      <c r="H212" s="26"/>
      <c r="I212" s="26"/>
      <c r="J212" s="26"/>
      <c r="K212" s="26"/>
      <c r="L212" s="26"/>
      <c r="M212" s="26" t="s">
        <v>5114</v>
      </c>
      <c r="N212" s="26" t="s">
        <v>5115</v>
      </c>
      <c r="O212" s="26"/>
      <c r="P212" s="26" t="s">
        <v>5116</v>
      </c>
      <c r="Q212" s="26" t="s">
        <v>5117</v>
      </c>
      <c r="R212" s="26"/>
      <c r="S212" s="26" t="s">
        <v>5118</v>
      </c>
      <c r="T212" s="26"/>
      <c r="U212" s="26" t="s">
        <v>5119</v>
      </c>
      <c r="V212" s="26"/>
      <c r="W212" s="26"/>
      <c r="X212" s="26"/>
      <c r="Y212" s="26" t="s">
        <v>5120</v>
      </c>
      <c r="Z212" s="26" t="s">
        <v>937</v>
      </c>
      <c r="AA212" s="28" t="s">
        <v>5121</v>
      </c>
      <c r="AB212" s="28" t="s">
        <v>5122</v>
      </c>
      <c r="AC212" s="28"/>
      <c r="AD212" s="28"/>
      <c r="AE212" s="28" t="s">
        <v>4</v>
      </c>
      <c r="AF212" s="28" t="s">
        <v>5123</v>
      </c>
      <c r="AG212" s="28"/>
      <c r="AH212" s="28" t="s">
        <v>5124</v>
      </c>
      <c r="AI212" s="29"/>
      <c r="AJ212" s="30" t="s">
        <v>3564</v>
      </c>
      <c r="AK212" s="31">
        <v>39248</v>
      </c>
      <c r="AL212" s="344"/>
      <c r="AM212" s="345"/>
      <c r="AN212" s="32" t="s">
        <v>3375</v>
      </c>
      <c r="AO212" s="31">
        <v>45060</v>
      </c>
      <c r="AP212" s="263" t="s">
        <v>5125</v>
      </c>
      <c r="AQ212" s="264" t="s">
        <v>3377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5126</v>
      </c>
      <c r="G213" s="26" t="s">
        <v>3</v>
      </c>
      <c r="H213" s="26"/>
      <c r="I213" s="26"/>
      <c r="J213" s="26"/>
      <c r="K213" s="26"/>
      <c r="L213" s="26"/>
      <c r="M213" s="26" t="s">
        <v>5127</v>
      </c>
      <c r="N213" s="26" t="s">
        <v>5128</v>
      </c>
      <c r="O213" s="26"/>
      <c r="P213" s="26" t="s">
        <v>5129</v>
      </c>
      <c r="Q213" s="26"/>
      <c r="R213" s="26"/>
      <c r="S213" s="26" t="s">
        <v>5130</v>
      </c>
      <c r="T213" s="26"/>
      <c r="U213" s="26" t="s">
        <v>5131</v>
      </c>
      <c r="V213" s="26" t="s">
        <v>5131</v>
      </c>
      <c r="W213" s="26"/>
      <c r="X213" s="26"/>
      <c r="Y213" s="26" t="s">
        <v>5132</v>
      </c>
      <c r="Z213" s="26" t="s">
        <v>937</v>
      </c>
      <c r="AA213" s="28" t="s">
        <v>5133</v>
      </c>
      <c r="AB213" s="28" t="s">
        <v>5134</v>
      </c>
      <c r="AC213" s="28"/>
      <c r="AD213" s="28"/>
      <c r="AE213" s="28" t="s">
        <v>4</v>
      </c>
      <c r="AF213" s="28" t="s">
        <v>4715</v>
      </c>
      <c r="AG213" s="28"/>
      <c r="AH213" s="28" t="s">
        <v>5135</v>
      </c>
      <c r="AI213" s="29"/>
      <c r="AJ213" s="30"/>
      <c r="AK213" s="31"/>
      <c r="AL213" s="344"/>
      <c r="AM213" s="345"/>
      <c r="AN213" s="32" t="s">
        <v>3375</v>
      </c>
      <c r="AO213" s="31">
        <v>45060</v>
      </c>
      <c r="AP213" s="263" t="s">
        <v>5136</v>
      </c>
      <c r="AQ213" s="264" t="s">
        <v>3377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5137</v>
      </c>
      <c r="G214" s="26" t="s">
        <v>5138</v>
      </c>
      <c r="H214" s="26"/>
      <c r="I214" s="26"/>
      <c r="J214" s="26"/>
      <c r="K214" s="26"/>
      <c r="L214" s="26"/>
      <c r="M214" s="26" t="s">
        <v>5139</v>
      </c>
      <c r="N214" s="26" t="s">
        <v>5140</v>
      </c>
      <c r="O214" s="26"/>
      <c r="P214" s="26" t="s">
        <v>5141</v>
      </c>
      <c r="Q214" s="26" t="s">
        <v>5142</v>
      </c>
      <c r="R214" s="26"/>
      <c r="S214" s="26" t="s">
        <v>5143</v>
      </c>
      <c r="T214" s="26"/>
      <c r="U214" s="26" t="s">
        <v>5144</v>
      </c>
      <c r="V214" s="26"/>
      <c r="W214" s="26"/>
      <c r="X214" s="26"/>
      <c r="Y214" s="26" t="s">
        <v>5145</v>
      </c>
      <c r="Z214" s="26" t="s">
        <v>937</v>
      </c>
      <c r="AA214" s="28" t="s">
        <v>1261</v>
      </c>
      <c r="AB214" s="28" t="s">
        <v>5146</v>
      </c>
      <c r="AC214" s="28"/>
      <c r="AD214" s="28"/>
      <c r="AE214" s="28" t="s">
        <v>4</v>
      </c>
      <c r="AF214" s="28" t="s">
        <v>5147</v>
      </c>
      <c r="AG214" s="28"/>
      <c r="AH214" s="28" t="s">
        <v>5148</v>
      </c>
      <c r="AI214" s="29"/>
      <c r="AJ214" s="30" t="s">
        <v>3564</v>
      </c>
      <c r="AK214" s="31">
        <v>39248</v>
      </c>
      <c r="AL214" s="344"/>
      <c r="AM214" s="345"/>
      <c r="AN214" s="32" t="s">
        <v>3375</v>
      </c>
      <c r="AO214" s="31">
        <v>45060</v>
      </c>
      <c r="AP214" s="263" t="s">
        <v>5149</v>
      </c>
      <c r="AQ214" s="264" t="s">
        <v>3377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5150</v>
      </c>
      <c r="G215" s="26" t="s">
        <v>5151</v>
      </c>
      <c r="H215" s="26"/>
      <c r="I215" s="26"/>
      <c r="J215" s="26"/>
      <c r="K215" s="26"/>
      <c r="L215" s="26"/>
      <c r="M215" s="26" t="s">
        <v>5152</v>
      </c>
      <c r="N215" s="26" t="s">
        <v>5153</v>
      </c>
      <c r="O215" s="26"/>
      <c r="P215" s="26" t="s">
        <v>5154</v>
      </c>
      <c r="Q215" s="26">
        <v>337005318</v>
      </c>
      <c r="R215" s="26"/>
      <c r="S215" s="26" t="s">
        <v>5155</v>
      </c>
      <c r="T215" s="26"/>
      <c r="U215" s="26" t="s">
        <v>5156</v>
      </c>
      <c r="V215" s="26"/>
      <c r="W215" s="26"/>
      <c r="X215" s="26"/>
      <c r="Y215" s="26" t="s">
        <v>5157</v>
      </c>
      <c r="Z215" s="26" t="s">
        <v>937</v>
      </c>
      <c r="AA215" s="28" t="s">
        <v>5158</v>
      </c>
      <c r="AB215" s="28" t="s">
        <v>5159</v>
      </c>
      <c r="AC215" s="28"/>
      <c r="AD215" s="28"/>
      <c r="AE215" s="28" t="s">
        <v>4</v>
      </c>
      <c r="AF215" s="28" t="s">
        <v>766</v>
      </c>
      <c r="AG215" s="28"/>
      <c r="AH215" s="28" t="s">
        <v>5160</v>
      </c>
      <c r="AI215" s="29"/>
      <c r="AJ215" s="30" t="s">
        <v>3564</v>
      </c>
      <c r="AK215" s="31">
        <v>39248</v>
      </c>
      <c r="AL215" s="344"/>
      <c r="AM215" s="345"/>
      <c r="AN215" s="32" t="s">
        <v>3375</v>
      </c>
      <c r="AO215" s="31">
        <v>45060</v>
      </c>
      <c r="AP215" s="263" t="s">
        <v>5161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5162</v>
      </c>
      <c r="G216" s="26" t="s">
        <v>5163</v>
      </c>
      <c r="H216" s="26"/>
      <c r="I216" s="26"/>
      <c r="J216" s="26"/>
      <c r="K216" s="26"/>
      <c r="L216" s="26"/>
      <c r="M216" s="26"/>
      <c r="N216" s="26"/>
      <c r="O216" s="26"/>
      <c r="P216" s="26" t="s">
        <v>5164</v>
      </c>
      <c r="Q216" s="26"/>
      <c r="R216" s="26"/>
      <c r="S216" s="26" t="s">
        <v>5165</v>
      </c>
      <c r="T216" s="26"/>
      <c r="U216" s="26" t="s">
        <v>5166</v>
      </c>
      <c r="V216" s="26"/>
      <c r="W216" s="26"/>
      <c r="X216" s="26"/>
      <c r="Y216" s="26" t="s">
        <v>5167</v>
      </c>
      <c r="Z216" s="26" t="s">
        <v>5168</v>
      </c>
      <c r="AA216" s="28" t="s">
        <v>5169</v>
      </c>
      <c r="AB216" s="28" t="s">
        <v>5170</v>
      </c>
      <c r="AC216" s="28"/>
      <c r="AD216" s="28"/>
      <c r="AE216" s="28"/>
      <c r="AF216" s="28"/>
      <c r="AG216" s="28"/>
      <c r="AH216" s="28"/>
      <c r="AI216" s="29"/>
      <c r="AJ216" s="30" t="s">
        <v>3564</v>
      </c>
      <c r="AK216" s="31">
        <v>39248</v>
      </c>
      <c r="AL216" s="344"/>
      <c r="AM216" s="345"/>
      <c r="AN216" s="32" t="s">
        <v>3375</v>
      </c>
      <c r="AO216" s="31">
        <v>45060</v>
      </c>
      <c r="AP216" s="263" t="s">
        <v>5171</v>
      </c>
      <c r="AQ216" s="264" t="s">
        <v>3377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5172</v>
      </c>
      <c r="G217" s="26" t="s">
        <v>5173</v>
      </c>
      <c r="H217" s="26"/>
      <c r="I217" s="26"/>
      <c r="J217" s="26"/>
      <c r="K217" s="26"/>
      <c r="L217" s="26"/>
      <c r="M217" s="26"/>
      <c r="N217" s="26"/>
      <c r="O217" s="26"/>
      <c r="P217" s="26" t="s">
        <v>5174</v>
      </c>
      <c r="Q217" s="26" t="s">
        <v>5175</v>
      </c>
      <c r="R217" s="26"/>
      <c r="S217" s="26" t="s">
        <v>5176</v>
      </c>
      <c r="T217" s="26"/>
      <c r="U217" s="26" t="s">
        <v>5177</v>
      </c>
      <c r="V217" s="26"/>
      <c r="W217" s="26"/>
      <c r="X217" s="26"/>
      <c r="Y217" s="26" t="s">
        <v>5178</v>
      </c>
      <c r="Z217" s="26" t="s">
        <v>937</v>
      </c>
      <c r="AA217" s="28" t="s">
        <v>5179</v>
      </c>
      <c r="AB217" s="28" t="s">
        <v>5180</v>
      </c>
      <c r="AC217" s="28"/>
      <c r="AD217" s="28"/>
      <c r="AE217" s="28"/>
      <c r="AF217" s="28"/>
      <c r="AG217" s="28"/>
      <c r="AH217" s="28"/>
      <c r="AI217" s="29"/>
      <c r="AJ217" s="30" t="s">
        <v>3564</v>
      </c>
      <c r="AK217" s="31">
        <v>39248</v>
      </c>
      <c r="AL217" s="344"/>
      <c r="AM217" s="345"/>
      <c r="AN217" s="32" t="s">
        <v>3375</v>
      </c>
      <c r="AO217" s="31">
        <v>45060</v>
      </c>
      <c r="AP217" s="263" t="s">
        <v>5181</v>
      </c>
      <c r="AQ217" s="264" t="s">
        <v>3377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5182</v>
      </c>
      <c r="G218" s="26" t="s">
        <v>5183</v>
      </c>
      <c r="H218" s="26"/>
      <c r="I218" s="26"/>
      <c r="J218" s="26"/>
      <c r="K218" s="26"/>
      <c r="L218" s="26"/>
      <c r="M218" s="26" t="s">
        <v>5184</v>
      </c>
      <c r="N218" s="26" t="s">
        <v>5185</v>
      </c>
      <c r="O218" s="26"/>
      <c r="P218" s="26" t="s">
        <v>5186</v>
      </c>
      <c r="Q218" s="26" t="s">
        <v>5187</v>
      </c>
      <c r="R218" s="26"/>
      <c r="S218" s="26" t="s">
        <v>5188</v>
      </c>
      <c r="T218" s="26" t="s">
        <v>5189</v>
      </c>
      <c r="U218" s="26" t="s">
        <v>5189</v>
      </c>
      <c r="V218" s="26" t="s">
        <v>5190</v>
      </c>
      <c r="W218" s="26"/>
      <c r="X218" s="26"/>
      <c r="Y218" s="26" t="s">
        <v>5191</v>
      </c>
      <c r="Z218" s="26" t="s">
        <v>5192</v>
      </c>
      <c r="AA218" s="28" t="s">
        <v>5193</v>
      </c>
      <c r="AB218" s="28" t="s">
        <v>5194</v>
      </c>
      <c r="AC218" s="28"/>
      <c r="AD218" s="28"/>
      <c r="AE218" s="28" t="s">
        <v>4</v>
      </c>
      <c r="AF218" s="28" t="s">
        <v>5195</v>
      </c>
      <c r="AG218" s="28"/>
      <c r="AH218" s="28" t="s">
        <v>5196</v>
      </c>
      <c r="AI218" s="29"/>
      <c r="AJ218" s="30"/>
      <c r="AK218" s="31"/>
      <c r="AL218" s="344"/>
      <c r="AM218" s="345"/>
      <c r="AN218" s="32" t="s">
        <v>3375</v>
      </c>
      <c r="AO218" s="31">
        <v>45060</v>
      </c>
      <c r="AP218" s="263" t="s">
        <v>5197</v>
      </c>
      <c r="AQ218" s="264" t="s">
        <v>3377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5198</v>
      </c>
      <c r="G219" s="26" t="s">
        <v>5199</v>
      </c>
      <c r="H219" s="26"/>
      <c r="I219" s="26"/>
      <c r="J219" s="26"/>
      <c r="K219" s="26"/>
      <c r="L219" s="26"/>
      <c r="M219" s="26" t="s">
        <v>5200</v>
      </c>
      <c r="N219" s="26" t="s">
        <v>5201</v>
      </c>
      <c r="O219" s="26"/>
      <c r="P219" s="26"/>
      <c r="Q219" s="26" t="s">
        <v>5202</v>
      </c>
      <c r="R219" s="26"/>
      <c r="S219" s="26"/>
      <c r="T219" s="26"/>
      <c r="U219" s="26"/>
      <c r="V219" s="26"/>
      <c r="W219" s="26"/>
      <c r="X219" s="26"/>
      <c r="Y219" s="26" t="s">
        <v>5203</v>
      </c>
      <c r="Z219" s="26"/>
      <c r="AA219" s="28" t="s">
        <v>5204</v>
      </c>
      <c r="AB219" s="28" t="s">
        <v>3981</v>
      </c>
      <c r="AC219" s="28"/>
      <c r="AD219" s="28"/>
      <c r="AE219" s="28" t="s">
        <v>811</v>
      </c>
      <c r="AF219" s="28" t="s">
        <v>812</v>
      </c>
      <c r="AG219" s="28" t="s">
        <v>5205</v>
      </c>
      <c r="AH219" s="28" t="s">
        <v>5206</v>
      </c>
      <c r="AI219" s="29"/>
      <c r="AJ219" s="30"/>
      <c r="AK219" s="31"/>
      <c r="AL219" s="344"/>
      <c r="AM219" s="345"/>
      <c r="AN219" s="32" t="s">
        <v>3375</v>
      </c>
      <c r="AO219" s="31">
        <v>45060</v>
      </c>
      <c r="AP219" s="263" t="s">
        <v>5207</v>
      </c>
      <c r="AQ219" s="264" t="s">
        <v>3377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5208</v>
      </c>
      <c r="E220" s="27"/>
      <c r="F220" s="26" t="s">
        <v>5209</v>
      </c>
      <c r="G220" s="26" t="s">
        <v>5210</v>
      </c>
      <c r="H220" s="26"/>
      <c r="I220" s="26"/>
      <c r="J220" s="26"/>
      <c r="K220" s="26"/>
      <c r="L220" s="26"/>
      <c r="M220" s="26">
        <v>227</v>
      </c>
      <c r="N220" s="26" t="s">
        <v>5211</v>
      </c>
      <c r="O220" s="26"/>
      <c r="P220" s="26"/>
      <c r="Q220" s="26" t="s">
        <v>5212</v>
      </c>
      <c r="R220" s="26"/>
      <c r="S220" s="26"/>
      <c r="T220" s="26"/>
      <c r="U220" s="26" t="s">
        <v>5213</v>
      </c>
      <c r="V220" s="26"/>
      <c r="W220" s="26"/>
      <c r="X220" s="26"/>
      <c r="Y220" s="26" t="s">
        <v>5214</v>
      </c>
      <c r="Z220" s="26" t="s">
        <v>5215</v>
      </c>
      <c r="AA220" s="28" t="s">
        <v>878</v>
      </c>
      <c r="AB220" s="28" t="s">
        <v>5216</v>
      </c>
      <c r="AC220" s="28"/>
      <c r="AD220" s="28"/>
      <c r="AE220" s="28" t="s">
        <v>879</v>
      </c>
      <c r="AF220" s="28" t="s">
        <v>955</v>
      </c>
      <c r="AG220" s="28"/>
      <c r="AH220" s="28" t="s">
        <v>5217</v>
      </c>
      <c r="AI220" s="29"/>
      <c r="AJ220" s="30"/>
      <c r="AK220" s="31"/>
      <c r="AL220" s="344"/>
      <c r="AM220" s="345"/>
      <c r="AN220" s="32" t="s">
        <v>3375</v>
      </c>
      <c r="AO220" s="31">
        <v>45060</v>
      </c>
      <c r="AP220" s="263" t="s">
        <v>5218</v>
      </c>
      <c r="AQ220" s="264" t="s">
        <v>3377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5208</v>
      </c>
      <c r="E221" s="27"/>
      <c r="F221" s="26" t="s">
        <v>5219</v>
      </c>
      <c r="G221" s="26" t="s">
        <v>5220</v>
      </c>
      <c r="H221" s="26"/>
      <c r="I221" s="26"/>
      <c r="J221" s="26"/>
      <c r="K221" s="26"/>
      <c r="L221" s="26"/>
      <c r="M221" s="26">
        <v>253</v>
      </c>
      <c r="N221" s="26" t="s">
        <v>5221</v>
      </c>
      <c r="O221" s="26"/>
      <c r="P221" s="26"/>
      <c r="Q221" s="26" t="s">
        <v>5222</v>
      </c>
      <c r="R221" s="26"/>
      <c r="S221" s="26"/>
      <c r="T221" s="26"/>
      <c r="U221" s="26" t="s">
        <v>5223</v>
      </c>
      <c r="V221" s="26"/>
      <c r="W221" s="26"/>
      <c r="X221" s="26"/>
      <c r="Y221" s="26" t="s">
        <v>5224</v>
      </c>
      <c r="Z221" s="26" t="s">
        <v>5215</v>
      </c>
      <c r="AA221" s="28" t="s">
        <v>5225</v>
      </c>
      <c r="AB221" s="28" t="s">
        <v>5226</v>
      </c>
      <c r="AC221" s="28"/>
      <c r="AD221" s="28"/>
      <c r="AE221" s="28" t="s">
        <v>879</v>
      </c>
      <c r="AF221" s="28" t="s">
        <v>5227</v>
      </c>
      <c r="AG221" s="28"/>
      <c r="AH221" s="28" t="s">
        <v>5228</v>
      </c>
      <c r="AI221" s="29"/>
      <c r="AJ221" s="30" t="s">
        <v>3564</v>
      </c>
      <c r="AK221" s="31">
        <v>39248</v>
      </c>
      <c r="AL221" s="344"/>
      <c r="AM221" s="345"/>
      <c r="AN221" s="32" t="s">
        <v>3375</v>
      </c>
      <c r="AO221" s="31">
        <v>45060</v>
      </c>
      <c r="AP221" s="263" t="s">
        <v>5229</v>
      </c>
      <c r="AQ221" s="264" t="s">
        <v>3377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5208</v>
      </c>
      <c r="E222" s="27"/>
      <c r="F222" s="26" t="s">
        <v>5230</v>
      </c>
      <c r="G222" s="26" t="s">
        <v>5231</v>
      </c>
      <c r="H222" s="26"/>
      <c r="I222" s="26"/>
      <c r="J222" s="26"/>
      <c r="K222" s="26"/>
      <c r="L222" s="26"/>
      <c r="M222" s="26" t="s">
        <v>5232</v>
      </c>
      <c r="N222" s="26" t="s">
        <v>5233</v>
      </c>
      <c r="O222" s="26"/>
      <c r="P222" s="26"/>
      <c r="Q222" s="26" t="s">
        <v>5234</v>
      </c>
      <c r="R222" s="26"/>
      <c r="S222" s="26"/>
      <c r="T222" s="26"/>
      <c r="U222" s="26" t="s">
        <v>5235</v>
      </c>
      <c r="V222" s="26"/>
      <c r="W222" s="26"/>
      <c r="X222" s="26"/>
      <c r="Y222" s="26" t="s">
        <v>5236</v>
      </c>
      <c r="Z222" s="26" t="s">
        <v>5237</v>
      </c>
      <c r="AA222" s="28" t="s">
        <v>5238</v>
      </c>
      <c r="AB222" s="28" t="s">
        <v>5239</v>
      </c>
      <c r="AC222" s="28"/>
      <c r="AD222" s="28"/>
      <c r="AE222" s="28" t="s">
        <v>859</v>
      </c>
      <c r="AF222" s="28" t="s">
        <v>2476</v>
      </c>
      <c r="AG222" s="28"/>
      <c r="AH222" s="28" t="s">
        <v>5240</v>
      </c>
      <c r="AI222" s="29"/>
      <c r="AJ222" s="30" t="s">
        <v>3564</v>
      </c>
      <c r="AK222" s="31">
        <v>39248</v>
      </c>
      <c r="AL222" s="344"/>
      <c r="AM222" s="345"/>
      <c r="AN222" s="32" t="s">
        <v>3375</v>
      </c>
      <c r="AO222" s="31">
        <v>45060</v>
      </c>
      <c r="AP222" s="263" t="s">
        <v>5241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5208</v>
      </c>
      <c r="E223" s="27"/>
      <c r="F223" s="26" t="s">
        <v>5242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5243</v>
      </c>
      <c r="R223" s="26"/>
      <c r="S223" s="26"/>
      <c r="T223" s="26"/>
      <c r="U223" s="26" t="s">
        <v>5244</v>
      </c>
      <c r="V223" s="26"/>
      <c r="W223" s="26"/>
      <c r="X223" s="26"/>
      <c r="Y223" s="26" t="s">
        <v>5245</v>
      </c>
      <c r="Z223" s="26" t="s">
        <v>5237</v>
      </c>
      <c r="AA223" s="28" t="s">
        <v>5246</v>
      </c>
      <c r="AB223" s="28" t="s">
        <v>5247</v>
      </c>
      <c r="AC223" s="28"/>
      <c r="AD223" s="28"/>
      <c r="AE223" s="28"/>
      <c r="AF223" s="28"/>
      <c r="AG223" s="28"/>
      <c r="AH223" s="28"/>
      <c r="AI223" s="29"/>
      <c r="AJ223" s="30" t="s">
        <v>3564</v>
      </c>
      <c r="AK223" s="31">
        <v>39248</v>
      </c>
      <c r="AL223" s="344"/>
      <c r="AM223" s="345"/>
      <c r="AN223" s="32" t="s">
        <v>3375</v>
      </c>
      <c r="AO223" s="31">
        <v>45060</v>
      </c>
      <c r="AP223" s="263" t="s">
        <v>5248</v>
      </c>
      <c r="AQ223" s="264" t="s">
        <v>3377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5208</v>
      </c>
      <c r="E224" s="27"/>
      <c r="F224" s="26" t="s">
        <v>5249</v>
      </c>
      <c r="G224" s="26" t="s">
        <v>5250</v>
      </c>
      <c r="H224" s="26"/>
      <c r="I224" s="26"/>
      <c r="J224" s="26"/>
      <c r="K224" s="26"/>
      <c r="L224" s="26"/>
      <c r="M224" s="26" t="s">
        <v>5251</v>
      </c>
      <c r="N224" s="26" t="s">
        <v>5252</v>
      </c>
      <c r="O224" s="26"/>
      <c r="P224" s="26"/>
      <c r="Q224" s="26" t="s">
        <v>5253</v>
      </c>
      <c r="R224" s="26"/>
      <c r="S224" s="26"/>
      <c r="T224" s="26"/>
      <c r="U224" s="26"/>
      <c r="V224" s="26"/>
      <c r="W224" s="26"/>
      <c r="X224" s="26"/>
      <c r="Y224" s="26" t="s">
        <v>5254</v>
      </c>
      <c r="Z224" s="26" t="s">
        <v>5255</v>
      </c>
      <c r="AA224" s="28" t="s">
        <v>5256</v>
      </c>
      <c r="AB224" s="28" t="s">
        <v>5257</v>
      </c>
      <c r="AC224" s="28"/>
      <c r="AD224" s="28"/>
      <c r="AE224" s="28" t="s">
        <v>859</v>
      </c>
      <c r="AF224" s="28" t="s">
        <v>5258</v>
      </c>
      <c r="AG224" s="28" t="s">
        <v>5259</v>
      </c>
      <c r="AH224" s="28" t="s">
        <v>5260</v>
      </c>
      <c r="AI224" s="29"/>
      <c r="AJ224" s="30"/>
      <c r="AK224" s="31"/>
      <c r="AL224" s="344"/>
      <c r="AM224" s="345"/>
      <c r="AN224" s="32" t="s">
        <v>3375</v>
      </c>
      <c r="AO224" s="31">
        <v>45060</v>
      </c>
      <c r="AP224" s="263" t="s">
        <v>5261</v>
      </c>
      <c r="AQ224" s="264" t="s">
        <v>3377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5262</v>
      </c>
      <c r="E225" s="27"/>
      <c r="F225" s="26" t="s">
        <v>5263</v>
      </c>
      <c r="G225" s="26" t="s">
        <v>5264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3408</v>
      </c>
      <c r="AK225" s="31">
        <v>39248</v>
      </c>
      <c r="AL225" s="344"/>
      <c r="AM225" s="345"/>
      <c r="AN225" s="32" t="s">
        <v>3375</v>
      </c>
      <c r="AO225" s="31">
        <v>45060</v>
      </c>
      <c r="AP225" s="263" t="s">
        <v>5266</v>
      </c>
      <c r="AQ225" s="264" t="s">
        <v>3377</v>
      </c>
      <c r="AR225" s="264" t="s">
        <v>1705</v>
      </c>
      <c r="AS225" s="264" t="s">
        <v>5267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5262</v>
      </c>
      <c r="E226" s="27"/>
      <c r="F226" s="26" t="s">
        <v>5268</v>
      </c>
      <c r="G226" s="26" t="s">
        <v>5269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5270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3408</v>
      </c>
      <c r="AK226" s="31">
        <v>39248</v>
      </c>
      <c r="AL226" s="344"/>
      <c r="AM226" s="345"/>
      <c r="AN226" s="32" t="s">
        <v>3375</v>
      </c>
      <c r="AO226" s="31">
        <v>45060</v>
      </c>
      <c r="AP226" s="263" t="s">
        <v>5271</v>
      </c>
      <c r="AQ226" s="264" t="s">
        <v>3377</v>
      </c>
      <c r="AR226" s="264" t="s">
        <v>1705</v>
      </c>
      <c r="AS226" s="264" t="s">
        <v>5272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5262</v>
      </c>
      <c r="E227" s="27"/>
      <c r="F227" s="26" t="s">
        <v>5273</v>
      </c>
      <c r="G227" s="26" t="s">
        <v>5274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5275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3408</v>
      </c>
      <c r="AK227" s="31">
        <v>39248</v>
      </c>
      <c r="AL227" s="344"/>
      <c r="AM227" s="345"/>
      <c r="AN227" s="32" t="s">
        <v>3375</v>
      </c>
      <c r="AO227" s="31">
        <v>45060</v>
      </c>
      <c r="AP227" s="263" t="s">
        <v>5276</v>
      </c>
      <c r="AQ227" s="264" t="s">
        <v>3377</v>
      </c>
      <c r="AR227" s="264" t="s">
        <v>1705</v>
      </c>
      <c r="AS227" s="264" t="s">
        <v>5277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5262</v>
      </c>
      <c r="E228" s="27"/>
      <c r="F228" s="26" t="s">
        <v>5278</v>
      </c>
      <c r="G228" s="26" t="s">
        <v>5279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5280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3408</v>
      </c>
      <c r="AK228" s="31">
        <v>39248</v>
      </c>
      <c r="AL228" s="344"/>
      <c r="AM228" s="345"/>
      <c r="AN228" s="32" t="s">
        <v>3375</v>
      </c>
      <c r="AO228" s="31">
        <v>45060</v>
      </c>
      <c r="AP228" s="263" t="s">
        <v>5281</v>
      </c>
      <c r="AQ228" s="264" t="s">
        <v>3377</v>
      </c>
      <c r="AR228" s="264" t="s">
        <v>1705</v>
      </c>
      <c r="AS228" s="264" t="s">
        <v>5282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5262</v>
      </c>
      <c r="E229" s="27"/>
      <c r="F229" s="26" t="s">
        <v>5283</v>
      </c>
      <c r="G229" s="26" t="s">
        <v>5284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5285</v>
      </c>
      <c r="AB229" s="28" t="s">
        <v>5286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3408</v>
      </c>
      <c r="AK229" s="31">
        <v>39248</v>
      </c>
      <c r="AL229" s="344"/>
      <c r="AM229" s="345"/>
      <c r="AN229" s="32" t="s">
        <v>3375</v>
      </c>
      <c r="AO229" s="31">
        <v>45060</v>
      </c>
      <c r="AP229" s="263" t="s">
        <v>5287</v>
      </c>
      <c r="AQ229" s="264" t="s">
        <v>3377</v>
      </c>
      <c r="AR229" s="264" t="s">
        <v>1705</v>
      </c>
      <c r="AS229" s="264" t="s">
        <v>5288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5262</v>
      </c>
      <c r="E230" s="27"/>
      <c r="F230" s="26" t="s">
        <v>5289</v>
      </c>
      <c r="G230" s="26" t="s">
        <v>5290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5291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3408</v>
      </c>
      <c r="AK230" s="31">
        <v>39248</v>
      </c>
      <c r="AL230" s="344"/>
      <c r="AM230" s="345"/>
      <c r="AN230" s="32" t="s">
        <v>3375</v>
      </c>
      <c r="AO230" s="31">
        <v>45060</v>
      </c>
      <c r="AP230" s="263" t="s">
        <v>5292</v>
      </c>
      <c r="AQ230" s="264" t="s">
        <v>3377</v>
      </c>
      <c r="AR230" s="264" t="s">
        <v>1705</v>
      </c>
      <c r="AS230" s="264" t="s">
        <v>5293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5262</v>
      </c>
      <c r="E231" s="27"/>
      <c r="F231" s="26" t="s">
        <v>5294</v>
      </c>
      <c r="G231" s="26" t="s">
        <v>5295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5296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32" t="s">
        <v>3375</v>
      </c>
      <c r="AO231" s="31">
        <v>45060</v>
      </c>
      <c r="AP231" s="263" t="s">
        <v>5297</v>
      </c>
      <c r="AQ231" s="264" t="s">
        <v>3377</v>
      </c>
      <c r="AR231" s="264" t="s">
        <v>1705</v>
      </c>
      <c r="AS231" s="264" t="s">
        <v>5298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5262</v>
      </c>
      <c r="E232" s="27"/>
      <c r="F232" s="26" t="s">
        <v>5299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5300</v>
      </c>
      <c r="AB232" s="28" t="s">
        <v>5300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3408</v>
      </c>
      <c r="AK232" s="31">
        <v>39248</v>
      </c>
      <c r="AL232" s="344"/>
      <c r="AM232" s="345"/>
      <c r="AN232" s="32" t="s">
        <v>3375</v>
      </c>
      <c r="AO232" s="31">
        <v>45060</v>
      </c>
      <c r="AP232" s="263" t="s">
        <v>5301</v>
      </c>
      <c r="AQ232" s="264" t="s">
        <v>3377</v>
      </c>
      <c r="AR232" s="264" t="s">
        <v>1705</v>
      </c>
      <c r="AS232" s="264" t="s">
        <v>5302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5262</v>
      </c>
      <c r="E233" s="27"/>
      <c r="F233" s="26" t="s">
        <v>5303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5304</v>
      </c>
      <c r="AB233" s="28" t="s">
        <v>5305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32" t="s">
        <v>3375</v>
      </c>
      <c r="AO233" s="31">
        <v>45060</v>
      </c>
      <c r="AP233" s="263" t="s">
        <v>5306</v>
      </c>
      <c r="AQ233" s="264" t="s">
        <v>3377</v>
      </c>
      <c r="AR233" s="264" t="s">
        <v>1705</v>
      </c>
      <c r="AS233" s="264" t="s">
        <v>5307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5262</v>
      </c>
      <c r="E234" s="27"/>
      <c r="F234" s="26" t="s">
        <v>5308</v>
      </c>
      <c r="G234" s="26" t="s">
        <v>5309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5310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3408</v>
      </c>
      <c r="AK234" s="31">
        <v>39248</v>
      </c>
      <c r="AL234" s="344"/>
      <c r="AM234" s="345"/>
      <c r="AN234" s="32" t="s">
        <v>3375</v>
      </c>
      <c r="AO234" s="31">
        <v>45060</v>
      </c>
      <c r="AP234" s="263" t="s">
        <v>5311</v>
      </c>
      <c r="AQ234" s="264" t="s">
        <v>3377</v>
      </c>
      <c r="AR234" s="264" t="s">
        <v>1705</v>
      </c>
      <c r="AS234" s="264" t="s">
        <v>5312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5262</v>
      </c>
      <c r="E235" s="27"/>
      <c r="F235" s="26" t="s">
        <v>5313</v>
      </c>
      <c r="G235" s="26" t="s">
        <v>5314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5315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32" t="s">
        <v>3375</v>
      </c>
      <c r="AO235" s="31">
        <v>45060</v>
      </c>
      <c r="AP235" s="263" t="s">
        <v>5316</v>
      </c>
      <c r="AQ235" s="264" t="s">
        <v>3377</v>
      </c>
      <c r="AR235" s="264" t="s">
        <v>1705</v>
      </c>
      <c r="AS235" s="264" t="s">
        <v>5317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5262</v>
      </c>
      <c r="E236" s="27"/>
      <c r="F236" s="26" t="s">
        <v>5318</v>
      </c>
      <c r="G236" s="26" t="s">
        <v>5319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5320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3408</v>
      </c>
      <c r="AK236" s="31">
        <v>39248</v>
      </c>
      <c r="AL236" s="344"/>
      <c r="AM236" s="345"/>
      <c r="AN236" s="32" t="s">
        <v>3375</v>
      </c>
      <c r="AO236" s="31">
        <v>45060</v>
      </c>
      <c r="AP236" s="263" t="s">
        <v>5321</v>
      </c>
      <c r="AQ236" s="264" t="s">
        <v>3377</v>
      </c>
      <c r="AR236" s="264" t="s">
        <v>1705</v>
      </c>
      <c r="AS236" s="264" t="s">
        <v>5322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5262</v>
      </c>
      <c r="E237" s="27"/>
      <c r="F237" s="26" t="s">
        <v>5323</v>
      </c>
      <c r="G237" s="26" t="s">
        <v>5324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5325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32" t="s">
        <v>3375</v>
      </c>
      <c r="AO237" s="31">
        <v>45060</v>
      </c>
      <c r="AP237" s="263" t="s">
        <v>5326</v>
      </c>
      <c r="AQ237" s="264" t="s">
        <v>3377</v>
      </c>
      <c r="AR237" s="264" t="s">
        <v>1705</v>
      </c>
      <c r="AS237" s="264" t="s">
        <v>5327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5262</v>
      </c>
      <c r="E238" s="27"/>
      <c r="F238" s="26" t="s">
        <v>5328</v>
      </c>
      <c r="G238" s="26" t="s">
        <v>5329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5330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3408</v>
      </c>
      <c r="AK238" s="31">
        <v>39248</v>
      </c>
      <c r="AL238" s="344"/>
      <c r="AM238" s="345"/>
      <c r="AN238" s="32" t="s">
        <v>3375</v>
      </c>
      <c r="AO238" s="31">
        <v>45060</v>
      </c>
      <c r="AP238" s="263" t="s">
        <v>5330</v>
      </c>
      <c r="AQ238" s="264" t="s">
        <v>3377</v>
      </c>
      <c r="AR238" s="264" t="s">
        <v>1705</v>
      </c>
      <c r="AS238" s="264" t="s">
        <v>5331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5262</v>
      </c>
      <c r="E239" s="27"/>
      <c r="F239" s="26" t="s">
        <v>5332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5333</v>
      </c>
      <c r="AB239" s="28" t="s">
        <v>5333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3408</v>
      </c>
      <c r="AK239" s="31">
        <v>39248</v>
      </c>
      <c r="AL239" s="344"/>
      <c r="AM239" s="345"/>
      <c r="AN239" s="32" t="s">
        <v>3375</v>
      </c>
      <c r="AO239" s="31">
        <v>45060</v>
      </c>
      <c r="AP239" s="263" t="s">
        <v>5334</v>
      </c>
      <c r="AQ239" s="264" t="s">
        <v>3377</v>
      </c>
      <c r="AR239" s="264" t="s">
        <v>1705</v>
      </c>
      <c r="AS239" s="264" t="s">
        <v>5335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5262</v>
      </c>
      <c r="E240" s="27"/>
      <c r="F240" s="26" t="s">
        <v>5336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5337</v>
      </c>
      <c r="AB240" s="28" t="s">
        <v>5338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3408</v>
      </c>
      <c r="AK240" s="31">
        <v>39248</v>
      </c>
      <c r="AL240" s="344"/>
      <c r="AM240" s="345"/>
      <c r="AN240" s="32" t="s">
        <v>3375</v>
      </c>
      <c r="AO240" s="31">
        <v>45060</v>
      </c>
      <c r="AP240" s="263" t="s">
        <v>5339</v>
      </c>
      <c r="AQ240" s="264" t="s">
        <v>3377</v>
      </c>
      <c r="AR240" s="264" t="s">
        <v>1705</v>
      </c>
      <c r="AS240" s="264" t="s">
        <v>5340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5262</v>
      </c>
      <c r="E241" s="27"/>
      <c r="F241" s="26" t="s">
        <v>5341</v>
      </c>
      <c r="G241" s="26" t="s">
        <v>5342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5343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32" t="s">
        <v>3375</v>
      </c>
      <c r="AO241" s="31">
        <v>45060</v>
      </c>
      <c r="AP241" s="263" t="s">
        <v>5344</v>
      </c>
      <c r="AQ241" s="264" t="s">
        <v>3377</v>
      </c>
      <c r="AR241" s="264" t="s">
        <v>1705</v>
      </c>
      <c r="AS241" s="264" t="s">
        <v>5345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5262</v>
      </c>
      <c r="E242" s="27"/>
      <c r="F242" s="26" t="s">
        <v>5346</v>
      </c>
      <c r="G242" s="26" t="s">
        <v>5347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5348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3408</v>
      </c>
      <c r="AK242" s="31">
        <v>39248</v>
      </c>
      <c r="AL242" s="344"/>
      <c r="AM242" s="345"/>
      <c r="AN242" s="32" t="s">
        <v>3375</v>
      </c>
      <c r="AO242" s="31">
        <v>45060</v>
      </c>
      <c r="AP242" s="263" t="s">
        <v>5349</v>
      </c>
      <c r="AQ242" s="264" t="s">
        <v>3377</v>
      </c>
      <c r="AR242" s="264" t="s">
        <v>1705</v>
      </c>
      <c r="AS242" s="264" t="s">
        <v>5350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5262</v>
      </c>
      <c r="E243" s="27"/>
      <c r="F243" s="26" t="s">
        <v>5351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5300</v>
      </c>
      <c r="AB243" s="28" t="s">
        <v>5352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32" t="s">
        <v>3375</v>
      </c>
      <c r="AO243" s="31">
        <v>45060</v>
      </c>
      <c r="AP243" s="263" t="s">
        <v>5353</v>
      </c>
      <c r="AQ243" s="264" t="s">
        <v>3377</v>
      </c>
      <c r="AR243" s="264" t="s">
        <v>1705</v>
      </c>
      <c r="AS243" s="264" t="s">
        <v>5354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5262</v>
      </c>
      <c r="E244" s="27"/>
      <c r="F244" s="26" t="s">
        <v>5355</v>
      </c>
      <c r="G244" s="26" t="s">
        <v>5356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3408</v>
      </c>
      <c r="AK244" s="31">
        <v>39248</v>
      </c>
      <c r="AL244" s="344"/>
      <c r="AM244" s="345"/>
      <c r="AN244" s="32" t="s">
        <v>3375</v>
      </c>
      <c r="AO244" s="31">
        <v>45060</v>
      </c>
      <c r="AP244" s="263" t="s">
        <v>5358</v>
      </c>
      <c r="AQ244" s="264" t="s">
        <v>3377</v>
      </c>
      <c r="AR244" s="264" t="s">
        <v>1705</v>
      </c>
      <c r="AS244" s="264" t="s">
        <v>5359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5262</v>
      </c>
      <c r="E245" s="27"/>
      <c r="F245" s="26" t="s">
        <v>5360</v>
      </c>
      <c r="G245" s="26" t="s">
        <v>5319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5361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32" t="s">
        <v>3375</v>
      </c>
      <c r="AO245" s="31">
        <v>45060</v>
      </c>
      <c r="AP245" s="263" t="s">
        <v>5362</v>
      </c>
      <c r="AQ245" s="264" t="s">
        <v>3377</v>
      </c>
      <c r="AR245" s="264" t="s">
        <v>1705</v>
      </c>
      <c r="AS245" s="264" t="s">
        <v>5363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5262</v>
      </c>
      <c r="E246" s="27"/>
      <c r="F246" s="26" t="s">
        <v>5364</v>
      </c>
      <c r="G246" s="26" t="s">
        <v>5365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5366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32" t="s">
        <v>3375</v>
      </c>
      <c r="AO246" s="31">
        <v>45060</v>
      </c>
      <c r="AP246" s="263" t="s">
        <v>5366</v>
      </c>
      <c r="AQ246" s="264" t="s">
        <v>3377</v>
      </c>
      <c r="AR246" s="264" t="s">
        <v>1705</v>
      </c>
      <c r="AS246" s="264" t="s">
        <v>5367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5262</v>
      </c>
      <c r="E247" s="27"/>
      <c r="F247" s="26" t="s">
        <v>5368</v>
      </c>
      <c r="G247" s="26" t="s">
        <v>5369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5370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32" t="s">
        <v>3375</v>
      </c>
      <c r="AO247" s="31">
        <v>45060</v>
      </c>
      <c r="AP247" s="263" t="s">
        <v>5371</v>
      </c>
      <c r="AQ247" s="264" t="s">
        <v>3377</v>
      </c>
      <c r="AR247" s="264" t="s">
        <v>1705</v>
      </c>
      <c r="AS247" s="264" t="s">
        <v>5372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5262</v>
      </c>
      <c r="E248" s="27"/>
      <c r="F248" s="26" t="s">
        <v>5373</v>
      </c>
      <c r="G248" s="26" t="s">
        <v>5374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5375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32" t="s">
        <v>3375</v>
      </c>
      <c r="AO248" s="31">
        <v>45060</v>
      </c>
      <c r="AP248" s="263" t="s">
        <v>5376</v>
      </c>
      <c r="AQ248" s="264" t="s">
        <v>3377</v>
      </c>
      <c r="AR248" s="264" t="s">
        <v>1705</v>
      </c>
      <c r="AS248" s="264" t="s">
        <v>5377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5262</v>
      </c>
      <c r="E249" s="27"/>
      <c r="F249" s="26" t="s">
        <v>5378</v>
      </c>
      <c r="G249" s="26" t="s">
        <v>5379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5380</v>
      </c>
      <c r="AB249" s="28" t="s">
        <v>5381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5382</v>
      </c>
      <c r="AQ249" s="264" t="s">
        <v>3377</v>
      </c>
      <c r="AR249" s="264" t="s">
        <v>1705</v>
      </c>
      <c r="AS249" s="264" t="s">
        <v>5383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5262</v>
      </c>
      <c r="E250" s="27"/>
      <c r="F250" s="26" t="s">
        <v>5384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5385</v>
      </c>
      <c r="AB250" s="28" t="s">
        <v>5386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5387</v>
      </c>
      <c r="AQ250" s="264" t="s">
        <v>3377</v>
      </c>
      <c r="AR250" s="264" t="s">
        <v>1705</v>
      </c>
      <c r="AS250" s="264" t="s">
        <v>5388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5262</v>
      </c>
      <c r="E251" s="27"/>
      <c r="F251" s="26" t="s">
        <v>5389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5390</v>
      </c>
      <c r="AB251" s="28" t="s">
        <v>5391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5392</v>
      </c>
      <c r="AQ251" s="264" t="s">
        <v>3377</v>
      </c>
      <c r="AR251" s="264" t="s">
        <v>1705</v>
      </c>
      <c r="AS251" s="264" t="s">
        <v>5393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5262</v>
      </c>
      <c r="E252" s="27"/>
      <c r="F252" s="26" t="s">
        <v>5394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5395</v>
      </c>
      <c r="AB252" s="28" t="s">
        <v>5396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5397</v>
      </c>
      <c r="AQ252" s="264" t="s">
        <v>3377</v>
      </c>
      <c r="AR252" s="264" t="s">
        <v>1705</v>
      </c>
      <c r="AS252" s="264" t="s">
        <v>5398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5262</v>
      </c>
      <c r="E253" s="27"/>
      <c r="F253" s="26" t="s">
        <v>5399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5400</v>
      </c>
      <c r="AB253" s="28" t="s">
        <v>5400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3408</v>
      </c>
      <c r="AK253" s="31">
        <v>39248</v>
      </c>
      <c r="AL253" s="344"/>
      <c r="AM253" s="345"/>
      <c r="AN253" s="25" t="s">
        <v>3375</v>
      </c>
      <c r="AO253" s="24">
        <v>45060</v>
      </c>
      <c r="AP253" s="263" t="s">
        <v>5401</v>
      </c>
      <c r="AQ253" s="264" t="s">
        <v>3377</v>
      </c>
      <c r="AR253" s="264" t="s">
        <v>1705</v>
      </c>
      <c r="AS253" s="264" t="s">
        <v>5402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5262</v>
      </c>
      <c r="E254" s="27"/>
      <c r="F254" s="26" t="s">
        <v>5403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5404</v>
      </c>
      <c r="AB254" s="28" t="s">
        <v>5405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3408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5406</v>
      </c>
      <c r="AQ254" s="264" t="s">
        <v>3377</v>
      </c>
      <c r="AR254" s="264" t="s">
        <v>1705</v>
      </c>
      <c r="AS254" s="264" t="s">
        <v>5407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5262</v>
      </c>
      <c r="E255" s="27"/>
      <c r="F255" s="26" t="s">
        <v>5408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5404</v>
      </c>
      <c r="AB255" s="28" t="s">
        <v>5409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3408</v>
      </c>
      <c r="AK255" s="31">
        <v>39248</v>
      </c>
      <c r="AL255" s="344"/>
      <c r="AM255" s="345"/>
      <c r="AN255" s="25" t="s">
        <v>3375</v>
      </c>
      <c r="AO255" s="24">
        <v>45060</v>
      </c>
      <c r="AP255" s="263" t="s">
        <v>5410</v>
      </c>
      <c r="AQ255" s="264" t="s">
        <v>3377</v>
      </c>
      <c r="AR255" s="264" t="s">
        <v>1705</v>
      </c>
      <c r="AS255" s="264" t="s">
        <v>5411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5262</v>
      </c>
      <c r="E256" s="27"/>
      <c r="F256" s="26" t="s">
        <v>5412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5413</v>
      </c>
      <c r="AB256" s="28" t="s">
        <v>5414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3408</v>
      </c>
      <c r="AK256" s="31">
        <v>39248</v>
      </c>
      <c r="AL256" s="344"/>
      <c r="AM256" s="345"/>
      <c r="AN256" s="32" t="s">
        <v>3375</v>
      </c>
      <c r="AO256" s="31">
        <v>45060</v>
      </c>
      <c r="AP256" s="263" t="s">
        <v>5415</v>
      </c>
      <c r="AQ256" s="264" t="s">
        <v>3377</v>
      </c>
      <c r="AR256" s="264" t="s">
        <v>1705</v>
      </c>
      <c r="AS256" s="264" t="s">
        <v>5416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5262</v>
      </c>
      <c r="E257" s="27"/>
      <c r="F257" s="26" t="s">
        <v>5417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5404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3408</v>
      </c>
      <c r="AK257" s="31">
        <v>39248</v>
      </c>
      <c r="AL257" s="344"/>
      <c r="AM257" s="345"/>
      <c r="AN257" s="32" t="s">
        <v>3375</v>
      </c>
      <c r="AO257" s="31">
        <v>45060</v>
      </c>
      <c r="AP257" s="263" t="s">
        <v>5418</v>
      </c>
      <c r="AQ257" s="264" t="s">
        <v>3377</v>
      </c>
      <c r="AR257" s="264" t="s">
        <v>1705</v>
      </c>
      <c r="AS257" s="264" t="s">
        <v>5419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5262</v>
      </c>
      <c r="E258" s="27"/>
      <c r="F258" s="26" t="s">
        <v>5420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5421</v>
      </c>
      <c r="AB258" s="28" t="s">
        <v>4616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3408</v>
      </c>
      <c r="AK258" s="31">
        <v>39248</v>
      </c>
      <c r="AL258" s="344"/>
      <c r="AM258" s="345"/>
      <c r="AN258" s="32" t="s">
        <v>3375</v>
      </c>
      <c r="AO258" s="31">
        <v>45060</v>
      </c>
      <c r="AP258" s="263" t="s">
        <v>5422</v>
      </c>
      <c r="AQ258" s="264" t="s">
        <v>3377</v>
      </c>
      <c r="AR258" s="264" t="s">
        <v>1705</v>
      </c>
      <c r="AS258" s="264" t="s">
        <v>5423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5262</v>
      </c>
      <c r="E259" s="27"/>
      <c r="F259" s="26" t="s">
        <v>5424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5404</v>
      </c>
      <c r="AB259" s="28" t="s">
        <v>5425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3408</v>
      </c>
      <c r="AK259" s="31">
        <v>39248</v>
      </c>
      <c r="AL259" s="344"/>
      <c r="AM259" s="345"/>
      <c r="AN259" s="32" t="s">
        <v>3375</v>
      </c>
      <c r="AO259" s="31">
        <v>45060</v>
      </c>
      <c r="AP259" s="263" t="s">
        <v>5426</v>
      </c>
      <c r="AQ259" s="264" t="s">
        <v>3377</v>
      </c>
      <c r="AR259" s="264" t="s">
        <v>1705</v>
      </c>
      <c r="AS259" s="264" t="s">
        <v>5427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5262</v>
      </c>
      <c r="E260" s="27"/>
      <c r="F260" s="26" t="s">
        <v>5428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5429</v>
      </c>
      <c r="AB260" s="28" t="s">
        <v>5430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3408</v>
      </c>
      <c r="AK260" s="31">
        <v>39248</v>
      </c>
      <c r="AL260" s="344"/>
      <c r="AM260" s="345"/>
      <c r="AN260" s="32" t="s">
        <v>3375</v>
      </c>
      <c r="AO260" s="31">
        <v>45060</v>
      </c>
      <c r="AP260" s="263" t="s">
        <v>5431</v>
      </c>
      <c r="AQ260" s="264" t="s">
        <v>3377</v>
      </c>
      <c r="AR260" s="264" t="s">
        <v>1705</v>
      </c>
      <c r="AS260" s="264" t="s">
        <v>5432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5262</v>
      </c>
      <c r="E261" s="27"/>
      <c r="F261" s="26" t="s">
        <v>5433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5434</v>
      </c>
      <c r="AB261" s="28" t="s">
        <v>5435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3408</v>
      </c>
      <c r="AK261" s="31">
        <v>39248</v>
      </c>
      <c r="AL261" s="344"/>
      <c r="AM261" s="345"/>
      <c r="AN261" s="32" t="s">
        <v>3375</v>
      </c>
      <c r="AO261" s="31">
        <v>45060</v>
      </c>
      <c r="AP261" s="263" t="s">
        <v>5436</v>
      </c>
      <c r="AQ261" s="264" t="s">
        <v>3377</v>
      </c>
      <c r="AR261" s="264" t="s">
        <v>1705</v>
      </c>
      <c r="AS261" s="264" t="s">
        <v>5437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5262</v>
      </c>
      <c r="E262" s="27"/>
      <c r="F262" s="26" t="s">
        <v>5438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5439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32" t="s">
        <v>3375</v>
      </c>
      <c r="AO262" s="31">
        <v>45060</v>
      </c>
      <c r="AP262" s="263" t="s">
        <v>5440</v>
      </c>
      <c r="AQ262" s="264" t="s">
        <v>3377</v>
      </c>
      <c r="AR262" s="264" t="s">
        <v>1705</v>
      </c>
      <c r="AS262" s="264" t="s">
        <v>5441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5262</v>
      </c>
      <c r="E263" s="27"/>
      <c r="F263" s="26" t="s">
        <v>5442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5439</v>
      </c>
      <c r="AB263" s="28" t="s">
        <v>5443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3408</v>
      </c>
      <c r="AK263" s="31">
        <v>39248</v>
      </c>
      <c r="AL263" s="344"/>
      <c r="AM263" s="345"/>
      <c r="AN263" s="32" t="s">
        <v>3375</v>
      </c>
      <c r="AO263" s="31">
        <v>45060</v>
      </c>
      <c r="AP263" s="263" t="s">
        <v>5444</v>
      </c>
      <c r="AQ263" s="264" t="s">
        <v>3377</v>
      </c>
      <c r="AR263" s="264" t="s">
        <v>1705</v>
      </c>
      <c r="AS263" s="264" t="s">
        <v>5445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5262</v>
      </c>
      <c r="E264" s="27"/>
      <c r="F264" s="26" t="s">
        <v>5446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5439</v>
      </c>
      <c r="AB264" s="28" t="s">
        <v>5447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32" t="s">
        <v>3375</v>
      </c>
      <c r="AO264" s="31">
        <v>45060</v>
      </c>
      <c r="AP264" s="263" t="s">
        <v>5448</v>
      </c>
      <c r="AQ264" s="264" t="s">
        <v>3377</v>
      </c>
      <c r="AR264" s="264" t="s">
        <v>1705</v>
      </c>
      <c r="AS264" s="264" t="s">
        <v>5449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5262</v>
      </c>
      <c r="E265" s="27"/>
      <c r="F265" s="26" t="s">
        <v>5450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5439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3408</v>
      </c>
      <c r="AK265" s="31">
        <v>39248</v>
      </c>
      <c r="AL265" s="344"/>
      <c r="AM265" s="345"/>
      <c r="AN265" s="32" t="s">
        <v>3375</v>
      </c>
      <c r="AO265" s="31">
        <v>45060</v>
      </c>
      <c r="AP265" s="263" t="s">
        <v>5451</v>
      </c>
      <c r="AQ265" s="264" t="s">
        <v>3377</v>
      </c>
      <c r="AR265" s="264" t="s">
        <v>1705</v>
      </c>
      <c r="AS265" s="264" t="s">
        <v>5452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5262</v>
      </c>
      <c r="E266" s="27"/>
      <c r="F266" s="26" t="s">
        <v>5453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5439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3408</v>
      </c>
      <c r="AK266" s="31">
        <v>39248</v>
      </c>
      <c r="AL266" s="344"/>
      <c r="AM266" s="345"/>
      <c r="AN266" s="32" t="s">
        <v>3375</v>
      </c>
      <c r="AO266" s="31">
        <v>45060</v>
      </c>
      <c r="AP266" s="263" t="s">
        <v>5454</v>
      </c>
      <c r="AQ266" s="264" t="s">
        <v>3377</v>
      </c>
      <c r="AR266" s="264" t="s">
        <v>1705</v>
      </c>
      <c r="AS266" s="264" t="s">
        <v>5455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5262</v>
      </c>
      <c r="E267" s="27"/>
      <c r="F267" s="26" t="s">
        <v>5456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5421</v>
      </c>
      <c r="AB267" s="28" t="s">
        <v>5457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3408</v>
      </c>
      <c r="AK267" s="31">
        <v>39248</v>
      </c>
      <c r="AL267" s="344"/>
      <c r="AM267" s="345"/>
      <c r="AN267" s="32" t="s">
        <v>3375</v>
      </c>
      <c r="AO267" s="31">
        <v>45060</v>
      </c>
      <c r="AP267" s="263" t="s">
        <v>5458</v>
      </c>
      <c r="AQ267" s="264" t="s">
        <v>3377</v>
      </c>
      <c r="AR267" s="264" t="s">
        <v>1705</v>
      </c>
      <c r="AS267" s="264" t="s">
        <v>5459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5262</v>
      </c>
      <c r="E268" s="27"/>
      <c r="F268" s="26" t="s">
        <v>5460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5461</v>
      </c>
      <c r="AB268" s="28" t="s">
        <v>5462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3408</v>
      </c>
      <c r="AK268" s="31">
        <v>39248</v>
      </c>
      <c r="AL268" s="344"/>
      <c r="AM268" s="345"/>
      <c r="AN268" s="32" t="s">
        <v>3375</v>
      </c>
      <c r="AO268" s="31">
        <v>45060</v>
      </c>
      <c r="AP268" s="263" t="s">
        <v>5463</v>
      </c>
      <c r="AQ268" s="264" t="s">
        <v>3377</v>
      </c>
      <c r="AR268" s="264" t="s">
        <v>1705</v>
      </c>
      <c r="AS268" s="264" t="s">
        <v>5464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5262</v>
      </c>
      <c r="E269" s="27"/>
      <c r="F269" s="26" t="s">
        <v>5465</v>
      </c>
      <c r="G269" s="26" t="s">
        <v>5466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5467</v>
      </c>
      <c r="T269" s="26"/>
      <c r="U269" s="26" t="s">
        <v>5468</v>
      </c>
      <c r="V269" s="26" t="s">
        <v>5468</v>
      </c>
      <c r="W269" s="26"/>
      <c r="X269" s="26"/>
      <c r="Y269" s="26" t="s">
        <v>5469</v>
      </c>
      <c r="Z269" s="26" t="s">
        <v>5470</v>
      </c>
      <c r="AA269" s="28" t="s">
        <v>5471</v>
      </c>
      <c r="AB269" s="28" t="s">
        <v>5472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3375</v>
      </c>
      <c r="AO269" s="31">
        <v>45060</v>
      </c>
      <c r="AP269" s="263" t="s">
        <v>5473</v>
      </c>
      <c r="AQ269" s="264" t="s">
        <v>3377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5262</v>
      </c>
      <c r="E270" s="27"/>
      <c r="F270" s="26" t="s">
        <v>5474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5475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3573</v>
      </c>
      <c r="AK270" s="31">
        <v>39910</v>
      </c>
      <c r="AL270" s="344"/>
      <c r="AM270" s="345"/>
      <c r="AN270" s="32" t="s">
        <v>3375</v>
      </c>
      <c r="AO270" s="31">
        <v>45060</v>
      </c>
      <c r="AP270" s="263" t="s">
        <v>5476</v>
      </c>
      <c r="AQ270" s="264" t="s">
        <v>3377</v>
      </c>
      <c r="AR270" s="264" t="s">
        <v>3575</v>
      </c>
      <c r="AS270" s="264" t="s">
        <v>5477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5478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5479</v>
      </c>
      <c r="AB271" s="28" t="s">
        <v>5480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3408</v>
      </c>
      <c r="AK271" s="31">
        <v>39248</v>
      </c>
      <c r="AL271" s="344"/>
      <c r="AM271" s="345"/>
      <c r="AN271" s="32" t="s">
        <v>3375</v>
      </c>
      <c r="AO271" s="31">
        <v>45060</v>
      </c>
      <c r="AP271" s="263" t="s">
        <v>5481</v>
      </c>
      <c r="AQ271" s="264" t="s">
        <v>3377</v>
      </c>
      <c r="AR271" s="264" t="s">
        <v>1705</v>
      </c>
      <c r="AS271" s="264" t="s">
        <v>5482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5483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5484</v>
      </c>
      <c r="V272" s="26"/>
      <c r="W272" s="26"/>
      <c r="X272" s="26"/>
      <c r="Y272" s="26"/>
      <c r="Z272" s="26" t="s">
        <v>3</v>
      </c>
      <c r="AA272" s="28" t="s">
        <v>5485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3408</v>
      </c>
      <c r="AK272" s="31">
        <v>39248</v>
      </c>
      <c r="AL272" s="344"/>
      <c r="AM272" s="345"/>
      <c r="AN272" s="32" t="s">
        <v>3375</v>
      </c>
      <c r="AO272" s="31">
        <v>45060</v>
      </c>
      <c r="AP272" s="263" t="s">
        <v>5486</v>
      </c>
      <c r="AQ272" s="264" t="s">
        <v>3377</v>
      </c>
      <c r="AR272" s="264" t="s">
        <v>1705</v>
      </c>
      <c r="AS272" s="264" t="s">
        <v>5487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5489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32" t="s">
        <v>3375</v>
      </c>
      <c r="AO273" s="31">
        <v>45060</v>
      </c>
      <c r="AP273" s="263" t="s">
        <v>5490</v>
      </c>
      <c r="AQ273" s="264" t="s">
        <v>3377</v>
      </c>
      <c r="AR273" s="264" t="s">
        <v>1705</v>
      </c>
      <c r="AS273" s="264" t="s">
        <v>5491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5492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5493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3408</v>
      </c>
      <c r="AK274" s="31">
        <v>39248</v>
      </c>
      <c r="AL274" s="344"/>
      <c r="AM274" s="345"/>
      <c r="AN274" s="32" t="s">
        <v>3375</v>
      </c>
      <c r="AO274" s="31">
        <v>45060</v>
      </c>
      <c r="AP274" s="263" t="s">
        <v>5494</v>
      </c>
      <c r="AQ274" s="264" t="s">
        <v>3377</v>
      </c>
      <c r="AR274" s="264" t="s">
        <v>1705</v>
      </c>
      <c r="AS274" s="264" t="s">
        <v>5495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5496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32" t="s">
        <v>3375</v>
      </c>
      <c r="AO275" s="31">
        <v>45060</v>
      </c>
      <c r="AP275" s="263" t="s">
        <v>5498</v>
      </c>
      <c r="AQ275" s="264" t="s">
        <v>3377</v>
      </c>
      <c r="AR275" s="264" t="s">
        <v>1705</v>
      </c>
      <c r="AS275" s="264" t="s">
        <v>5499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5500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5501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32" t="s">
        <v>3375</v>
      </c>
      <c r="AO276" s="31">
        <v>45060</v>
      </c>
      <c r="AP276" s="263" t="s">
        <v>5502</v>
      </c>
      <c r="AQ276" s="264" t="s">
        <v>3377</v>
      </c>
      <c r="AR276" s="264" t="s">
        <v>1705</v>
      </c>
      <c r="AS276" s="264" t="s">
        <v>5503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3408</v>
      </c>
      <c r="AK277" s="31">
        <v>39248</v>
      </c>
      <c r="AL277" s="344"/>
      <c r="AM277" s="345"/>
      <c r="AN277" s="32" t="s">
        <v>3375</v>
      </c>
      <c r="AO277" s="31">
        <v>45060</v>
      </c>
      <c r="AP277" s="263" t="s">
        <v>5506</v>
      </c>
      <c r="AQ277" s="264" t="s">
        <v>3377</v>
      </c>
      <c r="AR277" s="264" t="s">
        <v>1705</v>
      </c>
      <c r="AS277" s="264" t="s">
        <v>5507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5508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5509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32" t="s">
        <v>3375</v>
      </c>
      <c r="AO278" s="31">
        <v>45060</v>
      </c>
      <c r="AP278" s="263" t="s">
        <v>5510</v>
      </c>
      <c r="AQ278" s="264" t="s">
        <v>3377</v>
      </c>
      <c r="AR278" s="264" t="s">
        <v>1705</v>
      </c>
      <c r="AS278" s="264" t="s">
        <v>5511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5513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3408</v>
      </c>
      <c r="AK279" s="31">
        <v>39248</v>
      </c>
      <c r="AL279" s="344"/>
      <c r="AM279" s="345"/>
      <c r="AN279" s="32" t="s">
        <v>3375</v>
      </c>
      <c r="AO279" s="31">
        <v>45060</v>
      </c>
      <c r="AP279" s="263" t="s">
        <v>5514</v>
      </c>
      <c r="AQ279" s="264" t="s">
        <v>3377</v>
      </c>
      <c r="AR279" s="264" t="s">
        <v>1705</v>
      </c>
      <c r="AS279" s="264" t="s">
        <v>5515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5516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5517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3408</v>
      </c>
      <c r="AK280" s="31">
        <v>39248</v>
      </c>
      <c r="AL280" s="344"/>
      <c r="AM280" s="345"/>
      <c r="AN280" s="32" t="s">
        <v>3375</v>
      </c>
      <c r="AO280" s="31">
        <v>45060</v>
      </c>
      <c r="AP280" s="263" t="s">
        <v>5518</v>
      </c>
      <c r="AQ280" s="264" t="s">
        <v>3377</v>
      </c>
      <c r="AR280" s="264" t="s">
        <v>1705</v>
      </c>
      <c r="AS280" s="264" t="s">
        <v>5519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5520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5521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3408</v>
      </c>
      <c r="AK281" s="31">
        <v>39248</v>
      </c>
      <c r="AL281" s="344"/>
      <c r="AM281" s="345"/>
      <c r="AN281" s="32" t="s">
        <v>3375</v>
      </c>
      <c r="AO281" s="31">
        <v>45060</v>
      </c>
      <c r="AP281" s="263" t="s">
        <v>5522</v>
      </c>
      <c r="AQ281" s="264" t="s">
        <v>3377</v>
      </c>
      <c r="AR281" s="264" t="s">
        <v>1705</v>
      </c>
      <c r="AS281" s="264" t="s">
        <v>5523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5525</v>
      </c>
      <c r="AB282" s="28" t="s">
        <v>5526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3408</v>
      </c>
      <c r="AK282" s="31">
        <v>39248</v>
      </c>
      <c r="AL282" s="344"/>
      <c r="AM282" s="345"/>
      <c r="AN282" s="32" t="s">
        <v>3375</v>
      </c>
      <c r="AO282" s="31">
        <v>45060</v>
      </c>
      <c r="AP282" s="263" t="s">
        <v>5527</v>
      </c>
      <c r="AQ282" s="264" t="s">
        <v>3377</v>
      </c>
      <c r="AR282" s="264" t="s">
        <v>1705</v>
      </c>
      <c r="AS282" s="264" t="s">
        <v>5528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5529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5530</v>
      </c>
      <c r="AB283" s="28" t="s">
        <v>5531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3408</v>
      </c>
      <c r="AK283" s="31">
        <v>39248</v>
      </c>
      <c r="AL283" s="344"/>
      <c r="AM283" s="345"/>
      <c r="AN283" s="32" t="s">
        <v>3375</v>
      </c>
      <c r="AO283" s="31">
        <v>45060</v>
      </c>
      <c r="AP283" s="263" t="s">
        <v>5532</v>
      </c>
      <c r="AQ283" s="264" t="s">
        <v>3377</v>
      </c>
      <c r="AR283" s="264" t="s">
        <v>1705</v>
      </c>
      <c r="AS283" s="264" t="s">
        <v>5533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5534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5535</v>
      </c>
      <c r="AB284" s="28" t="s">
        <v>5536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3408</v>
      </c>
      <c r="AK284" s="31">
        <v>39248</v>
      </c>
      <c r="AL284" s="344"/>
      <c r="AM284" s="345"/>
      <c r="AN284" s="32" t="s">
        <v>3375</v>
      </c>
      <c r="AO284" s="31">
        <v>45060</v>
      </c>
      <c r="AP284" s="263" t="s">
        <v>5537</v>
      </c>
      <c r="AQ284" s="264" t="s">
        <v>3377</v>
      </c>
      <c r="AR284" s="264" t="s">
        <v>1705</v>
      </c>
      <c r="AS284" s="264" t="s">
        <v>5538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5539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5540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3408</v>
      </c>
      <c r="AK285" s="31">
        <v>39248</v>
      </c>
      <c r="AL285" s="344"/>
      <c r="AM285" s="345"/>
      <c r="AN285" s="32" t="s">
        <v>3375</v>
      </c>
      <c r="AO285" s="31">
        <v>45060</v>
      </c>
      <c r="AP285" s="263" t="s">
        <v>5541</v>
      </c>
      <c r="AQ285" s="264" t="s">
        <v>3377</v>
      </c>
      <c r="AR285" s="264" t="s">
        <v>1705</v>
      </c>
      <c r="AS285" s="264" t="s">
        <v>5542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5543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5479</v>
      </c>
      <c r="AB286" s="28" t="s">
        <v>5544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3408</v>
      </c>
      <c r="AK286" s="31">
        <v>39248</v>
      </c>
      <c r="AL286" s="344"/>
      <c r="AM286" s="345"/>
      <c r="AN286" s="32" t="s">
        <v>3375</v>
      </c>
      <c r="AO286" s="31">
        <v>45060</v>
      </c>
      <c r="AP286" s="263" t="s">
        <v>5545</v>
      </c>
      <c r="AQ286" s="264" t="s">
        <v>3377</v>
      </c>
      <c r="AR286" s="264" t="s">
        <v>1705</v>
      </c>
      <c r="AS286" s="264" t="s">
        <v>5546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5547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5548</v>
      </c>
      <c r="AB287" s="28" t="s">
        <v>5549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3408</v>
      </c>
      <c r="AK287" s="31">
        <v>39248</v>
      </c>
      <c r="AL287" s="344"/>
      <c r="AM287" s="345"/>
      <c r="AN287" s="32" t="s">
        <v>3375</v>
      </c>
      <c r="AO287" s="31">
        <v>45060</v>
      </c>
      <c r="AP287" s="263" t="s">
        <v>5550</v>
      </c>
      <c r="AQ287" s="264" t="s">
        <v>3377</v>
      </c>
      <c r="AR287" s="264" t="s">
        <v>1705</v>
      </c>
      <c r="AS287" s="264" t="s">
        <v>5551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5552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5553</v>
      </c>
      <c r="AB288" s="28" t="s">
        <v>5554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3408</v>
      </c>
      <c r="AK288" s="31">
        <v>39248</v>
      </c>
      <c r="AL288" s="344"/>
      <c r="AM288" s="345"/>
      <c r="AN288" s="32" t="s">
        <v>3375</v>
      </c>
      <c r="AO288" s="31">
        <v>45060</v>
      </c>
      <c r="AP288" s="263" t="s">
        <v>5555</v>
      </c>
      <c r="AQ288" s="264" t="s">
        <v>3377</v>
      </c>
      <c r="AR288" s="264" t="s">
        <v>1705</v>
      </c>
      <c r="AS288" s="264" t="s">
        <v>5556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5535</v>
      </c>
      <c r="AB289" s="28" t="s">
        <v>3819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32" t="s">
        <v>3375</v>
      </c>
      <c r="AO289" s="31">
        <v>45060</v>
      </c>
      <c r="AP289" s="263" t="s">
        <v>5558</v>
      </c>
      <c r="AQ289" s="264" t="s">
        <v>3377</v>
      </c>
      <c r="AR289" s="264" t="s">
        <v>1705</v>
      </c>
      <c r="AS289" s="264" t="s">
        <v>5559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5560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5535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3408</v>
      </c>
      <c r="AK290" s="31">
        <v>39248</v>
      </c>
      <c r="AL290" s="344"/>
      <c r="AM290" s="345"/>
      <c r="AN290" s="32" t="s">
        <v>3375</v>
      </c>
      <c r="AO290" s="31">
        <v>45060</v>
      </c>
      <c r="AP290" s="263" t="s">
        <v>5561</v>
      </c>
      <c r="AQ290" s="264" t="s">
        <v>3377</v>
      </c>
      <c r="AR290" s="264" t="s">
        <v>1705</v>
      </c>
      <c r="AS290" s="264" t="s">
        <v>5562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5564</v>
      </c>
      <c r="AB291" s="28" t="s">
        <v>5565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3408</v>
      </c>
      <c r="AK291" s="31">
        <v>39248</v>
      </c>
      <c r="AL291" s="344"/>
      <c r="AM291" s="345"/>
      <c r="AN291" s="32" t="s">
        <v>3375</v>
      </c>
      <c r="AO291" s="31">
        <v>45060</v>
      </c>
      <c r="AP291" s="263" t="s">
        <v>5566</v>
      </c>
      <c r="AQ291" s="264" t="s">
        <v>3377</v>
      </c>
      <c r="AR291" s="264" t="s">
        <v>1705</v>
      </c>
      <c r="AS291" s="264" t="s">
        <v>5567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5568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5569</v>
      </c>
      <c r="AB292" s="28" t="s">
        <v>5569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3408</v>
      </c>
      <c r="AK292" s="31">
        <v>39248</v>
      </c>
      <c r="AL292" s="344"/>
      <c r="AM292" s="345"/>
      <c r="AN292" s="32" t="s">
        <v>3375</v>
      </c>
      <c r="AO292" s="31">
        <v>45060</v>
      </c>
      <c r="AP292" s="263" t="s">
        <v>5570</v>
      </c>
      <c r="AQ292" s="264" t="s">
        <v>3377</v>
      </c>
      <c r="AR292" s="264" t="s">
        <v>1705</v>
      </c>
      <c r="AS292" s="264" t="s">
        <v>5571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5572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5573</v>
      </c>
      <c r="AB293" s="28" t="s">
        <v>5574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32" t="s">
        <v>3375</v>
      </c>
      <c r="AO293" s="31">
        <v>45060</v>
      </c>
      <c r="AP293" s="263" t="s">
        <v>5575</v>
      </c>
      <c r="AQ293" s="264" t="s">
        <v>3377</v>
      </c>
      <c r="AR293" s="264" t="s">
        <v>1705</v>
      </c>
      <c r="AS293" s="264" t="s">
        <v>5576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5577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5578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3408</v>
      </c>
      <c r="AK294" s="31">
        <v>39248</v>
      </c>
      <c r="AL294" s="344"/>
      <c r="AM294" s="345"/>
      <c r="AN294" s="32" t="s">
        <v>3375</v>
      </c>
      <c r="AO294" s="31">
        <v>45060</v>
      </c>
      <c r="AP294" s="263" t="s">
        <v>5579</v>
      </c>
      <c r="AQ294" s="264" t="s">
        <v>3377</v>
      </c>
      <c r="AR294" s="264" t="s">
        <v>1705</v>
      </c>
      <c r="AS294" s="264" t="s">
        <v>5580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5581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5582</v>
      </c>
      <c r="AB295" s="28" t="s">
        <v>5583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3408</v>
      </c>
      <c r="AK295" s="31">
        <v>39248</v>
      </c>
      <c r="AL295" s="344"/>
      <c r="AM295" s="345"/>
      <c r="AN295" s="32" t="s">
        <v>3375</v>
      </c>
      <c r="AO295" s="31">
        <v>45060</v>
      </c>
      <c r="AP295" s="263" t="s">
        <v>5584</v>
      </c>
      <c r="AQ295" s="264" t="s">
        <v>3377</v>
      </c>
      <c r="AR295" s="264" t="s">
        <v>1705</v>
      </c>
      <c r="AS295" s="264" t="s">
        <v>5585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5586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5587</v>
      </c>
      <c r="AB296" s="28" t="s">
        <v>5588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3408</v>
      </c>
      <c r="AK296" s="31">
        <v>39248</v>
      </c>
      <c r="AL296" s="344"/>
      <c r="AM296" s="345"/>
      <c r="AN296" s="32" t="s">
        <v>3375</v>
      </c>
      <c r="AO296" s="31">
        <v>45060</v>
      </c>
      <c r="AP296" s="263" t="s">
        <v>5589</v>
      </c>
      <c r="AQ296" s="264" t="s">
        <v>3377</v>
      </c>
      <c r="AR296" s="264" t="s">
        <v>1705</v>
      </c>
      <c r="AS296" s="264" t="s">
        <v>5590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5591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5535</v>
      </c>
      <c r="AB297" s="28" t="s">
        <v>5592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3408</v>
      </c>
      <c r="AK297" s="31">
        <v>39248</v>
      </c>
      <c r="AL297" s="344"/>
      <c r="AM297" s="345"/>
      <c r="AN297" s="32" t="s">
        <v>3375</v>
      </c>
      <c r="AO297" s="31">
        <v>45060</v>
      </c>
      <c r="AP297" s="263" t="s">
        <v>5593</v>
      </c>
      <c r="AQ297" s="264" t="s">
        <v>3377</v>
      </c>
      <c r="AR297" s="264" t="s">
        <v>1705</v>
      </c>
      <c r="AS297" s="264" t="s">
        <v>5594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5595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5596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32" t="s">
        <v>3375</v>
      </c>
      <c r="AO298" s="31">
        <v>45060</v>
      </c>
      <c r="AP298" s="263" t="s">
        <v>5597</v>
      </c>
      <c r="AQ298" s="264" t="s">
        <v>3377</v>
      </c>
      <c r="AR298" s="264" t="s">
        <v>1705</v>
      </c>
      <c r="AS298" s="264" t="s">
        <v>5598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5599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5600</v>
      </c>
      <c r="AB299" s="28" t="s">
        <v>5601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3408</v>
      </c>
      <c r="AK299" s="31">
        <v>39248</v>
      </c>
      <c r="AL299" s="344"/>
      <c r="AM299" s="345"/>
      <c r="AN299" s="32" t="s">
        <v>3375</v>
      </c>
      <c r="AO299" s="31">
        <v>45060</v>
      </c>
      <c r="AP299" s="263" t="s">
        <v>5602</v>
      </c>
      <c r="AQ299" s="264" t="s">
        <v>3377</v>
      </c>
      <c r="AR299" s="264" t="s">
        <v>1705</v>
      </c>
      <c r="AS299" s="264" t="s">
        <v>5603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5604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5605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3408</v>
      </c>
      <c r="AK300" s="31">
        <v>39248</v>
      </c>
      <c r="AL300" s="344"/>
      <c r="AM300" s="345"/>
      <c r="AN300" s="32" t="s">
        <v>3375</v>
      </c>
      <c r="AO300" s="31">
        <v>45060</v>
      </c>
      <c r="AP300" s="263" t="s">
        <v>5606</v>
      </c>
      <c r="AQ300" s="264" t="s">
        <v>3377</v>
      </c>
      <c r="AR300" s="264" t="s">
        <v>1705</v>
      </c>
      <c r="AS300" s="264" t="s">
        <v>5607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5608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5609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3408</v>
      </c>
      <c r="AK301" s="31">
        <v>39248</v>
      </c>
      <c r="AL301" s="344"/>
      <c r="AM301" s="345"/>
      <c r="AN301" s="32" t="s">
        <v>3375</v>
      </c>
      <c r="AO301" s="31">
        <v>45060</v>
      </c>
      <c r="AP301" s="263" t="s">
        <v>5610</v>
      </c>
      <c r="AQ301" s="264" t="s">
        <v>3377</v>
      </c>
      <c r="AR301" s="264" t="s">
        <v>1705</v>
      </c>
      <c r="AS301" s="264" t="s">
        <v>5611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5613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32" t="s">
        <v>3375</v>
      </c>
      <c r="AO302" s="31">
        <v>45060</v>
      </c>
      <c r="AP302" s="263" t="s">
        <v>5614</v>
      </c>
      <c r="AQ302" s="264" t="s">
        <v>3377</v>
      </c>
      <c r="AR302" s="264" t="s">
        <v>1705</v>
      </c>
      <c r="AS302" s="264" t="s">
        <v>5615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5616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5617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3408</v>
      </c>
      <c r="AK303" s="31">
        <v>39248</v>
      </c>
      <c r="AL303" s="344"/>
      <c r="AM303" s="345"/>
      <c r="AN303" s="32" t="s">
        <v>3375</v>
      </c>
      <c r="AO303" s="31">
        <v>45060</v>
      </c>
      <c r="AP303" s="263" t="s">
        <v>5618</v>
      </c>
      <c r="AQ303" s="264" t="s">
        <v>3377</v>
      </c>
      <c r="AR303" s="264" t="s">
        <v>1705</v>
      </c>
      <c r="AS303" s="264" t="s">
        <v>5619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5620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5621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3408</v>
      </c>
      <c r="AK304" s="31">
        <v>39248</v>
      </c>
      <c r="AL304" s="344"/>
      <c r="AM304" s="345"/>
      <c r="AN304" s="32" t="s">
        <v>3375</v>
      </c>
      <c r="AO304" s="31">
        <v>45060</v>
      </c>
      <c r="AP304" s="263" t="s">
        <v>5622</v>
      </c>
      <c r="AQ304" s="264" t="s">
        <v>3377</v>
      </c>
      <c r="AR304" s="264" t="s">
        <v>1705</v>
      </c>
      <c r="AS304" s="264" t="s">
        <v>5623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5624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5625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32" t="s">
        <v>3375</v>
      </c>
      <c r="AO305" s="31">
        <v>45060</v>
      </c>
      <c r="AP305" s="263" t="s">
        <v>5626</v>
      </c>
      <c r="AQ305" s="264" t="s">
        <v>3377</v>
      </c>
      <c r="AR305" s="264" t="s">
        <v>1705</v>
      </c>
      <c r="AS305" s="264" t="s">
        <v>5627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5629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3408</v>
      </c>
      <c r="AK306" s="31">
        <v>39248</v>
      </c>
      <c r="AL306" s="344"/>
      <c r="AM306" s="345"/>
      <c r="AN306" s="32" t="s">
        <v>3375</v>
      </c>
      <c r="AO306" s="31">
        <v>45060</v>
      </c>
      <c r="AP306" s="263" t="s">
        <v>5630</v>
      </c>
      <c r="AQ306" s="264" t="s">
        <v>3377</v>
      </c>
      <c r="AR306" s="264" t="s">
        <v>1705</v>
      </c>
      <c r="AS306" s="264" t="s">
        <v>5631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5633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32" t="s">
        <v>3375</v>
      </c>
      <c r="AO307" s="31">
        <v>45060</v>
      </c>
      <c r="AP307" s="263" t="s">
        <v>5634</v>
      </c>
      <c r="AQ307" s="264" t="s">
        <v>3377</v>
      </c>
      <c r="AR307" s="264" t="s">
        <v>1705</v>
      </c>
      <c r="AS307" s="264" t="s">
        <v>5635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5636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5637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3408</v>
      </c>
      <c r="AK308" s="31">
        <v>39248</v>
      </c>
      <c r="AL308" s="344"/>
      <c r="AM308" s="345"/>
      <c r="AN308" s="32" t="s">
        <v>3375</v>
      </c>
      <c r="AO308" s="31">
        <v>45060</v>
      </c>
      <c r="AP308" s="263" t="s">
        <v>5638</v>
      </c>
      <c r="AQ308" s="264" t="s">
        <v>3377</v>
      </c>
      <c r="AR308" s="264" t="s">
        <v>1705</v>
      </c>
      <c r="AS308" s="264" t="s">
        <v>5639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5640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5641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32" t="s">
        <v>3375</v>
      </c>
      <c r="AO309" s="31">
        <v>45060</v>
      </c>
      <c r="AP309" s="263" t="s">
        <v>5642</v>
      </c>
      <c r="AQ309" s="264" t="s">
        <v>3377</v>
      </c>
      <c r="AR309" s="264" t="s">
        <v>1705</v>
      </c>
      <c r="AS309" s="264" t="s">
        <v>5643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5644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5645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3408</v>
      </c>
      <c r="AK310" s="31">
        <v>39248</v>
      </c>
      <c r="AL310" s="344"/>
      <c r="AM310" s="345"/>
      <c r="AN310" s="32" t="s">
        <v>3375</v>
      </c>
      <c r="AO310" s="31">
        <v>45060</v>
      </c>
      <c r="AP310" s="263" t="s">
        <v>5646</v>
      </c>
      <c r="AQ310" s="264" t="s">
        <v>3377</v>
      </c>
      <c r="AR310" s="264" t="s">
        <v>1705</v>
      </c>
      <c r="AS310" s="264" t="s">
        <v>5647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5648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5649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32" t="s">
        <v>3375</v>
      </c>
      <c r="AO311" s="31">
        <v>45060</v>
      </c>
      <c r="AP311" s="263" t="s">
        <v>5650</v>
      </c>
      <c r="AQ311" s="264" t="s">
        <v>3377</v>
      </c>
      <c r="AR311" s="264" t="s">
        <v>1705</v>
      </c>
      <c r="AS311" s="264" t="s">
        <v>5651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5652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5653</v>
      </c>
      <c r="AB312" s="28" t="s">
        <v>5654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3408</v>
      </c>
      <c r="AK312" s="31">
        <v>39248</v>
      </c>
      <c r="AL312" s="344"/>
      <c r="AM312" s="345"/>
      <c r="AN312" s="32" t="s">
        <v>3375</v>
      </c>
      <c r="AO312" s="31">
        <v>45060</v>
      </c>
      <c r="AP312" s="263" t="s">
        <v>5655</v>
      </c>
      <c r="AQ312" s="264" t="s">
        <v>3377</v>
      </c>
      <c r="AR312" s="264" t="s">
        <v>1705</v>
      </c>
      <c r="AS312" s="264" t="s">
        <v>5656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5657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5658</v>
      </c>
      <c r="T313" s="26"/>
      <c r="U313" s="26" t="s">
        <v>5659</v>
      </c>
      <c r="V313" s="26"/>
      <c r="W313" s="26"/>
      <c r="X313" s="26"/>
      <c r="Y313" s="26" t="s">
        <v>5660</v>
      </c>
      <c r="Z313" s="26" t="s">
        <v>5661</v>
      </c>
      <c r="AA313" s="28" t="s">
        <v>5662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3564</v>
      </c>
      <c r="AK313" s="31">
        <v>39248</v>
      </c>
      <c r="AL313" s="344"/>
      <c r="AM313" s="345"/>
      <c r="AN313" s="32" t="s">
        <v>3375</v>
      </c>
      <c r="AO313" s="31">
        <v>45060</v>
      </c>
      <c r="AP313" s="263" t="s">
        <v>5663</v>
      </c>
      <c r="AQ313" s="264" t="s">
        <v>3377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5664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5665</v>
      </c>
      <c r="V314" s="26"/>
      <c r="W314" s="26"/>
      <c r="X314" s="26"/>
      <c r="Y314" s="26" t="s">
        <v>5666</v>
      </c>
      <c r="Z314" s="26" t="s">
        <v>5661</v>
      </c>
      <c r="AA314" s="28" t="s">
        <v>5662</v>
      </c>
      <c r="AB314" s="28" t="s">
        <v>5667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32" t="s">
        <v>3375</v>
      </c>
      <c r="AO314" s="31">
        <v>45060</v>
      </c>
      <c r="AP314" s="263" t="s">
        <v>5668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5669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5670</v>
      </c>
      <c r="R315" s="26"/>
      <c r="S315" s="26" t="s">
        <v>5671</v>
      </c>
      <c r="T315" s="26"/>
      <c r="U315" s="26" t="s">
        <v>5672</v>
      </c>
      <c r="V315" s="26"/>
      <c r="W315" s="26"/>
      <c r="X315" s="26"/>
      <c r="Y315" s="26" t="s">
        <v>5673</v>
      </c>
      <c r="Z315" s="26" t="s">
        <v>5661</v>
      </c>
      <c r="AA315" s="28" t="s">
        <v>5674</v>
      </c>
      <c r="AB315" s="28" t="s">
        <v>5675</v>
      </c>
      <c r="AC315" s="28"/>
      <c r="AD315" s="28"/>
      <c r="AE315" s="28"/>
      <c r="AF315" s="28"/>
      <c r="AG315" s="28"/>
      <c r="AH315" s="28"/>
      <c r="AI315" s="29"/>
      <c r="AJ315" s="30" t="s">
        <v>3564</v>
      </c>
      <c r="AK315" s="31">
        <v>39248</v>
      </c>
      <c r="AL315" s="344"/>
      <c r="AM315" s="345"/>
      <c r="AN315" s="32" t="s">
        <v>3375</v>
      </c>
      <c r="AO315" s="31">
        <v>45060</v>
      </c>
      <c r="AP315" s="263" t="s">
        <v>5676</v>
      </c>
      <c r="AQ315" s="264" t="s">
        <v>3377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5678</v>
      </c>
      <c r="T316" s="26"/>
      <c r="U316" s="26" t="s">
        <v>5679</v>
      </c>
      <c r="V316" s="26"/>
      <c r="W316" s="26"/>
      <c r="X316" s="26"/>
      <c r="Y316" s="26" t="s">
        <v>5680</v>
      </c>
      <c r="Z316" s="26" t="s">
        <v>5661</v>
      </c>
      <c r="AA316" s="28" t="s">
        <v>5681</v>
      </c>
      <c r="AB316" s="28" t="s">
        <v>5682</v>
      </c>
      <c r="AC316" s="28"/>
      <c r="AD316" s="28"/>
      <c r="AE316" s="28"/>
      <c r="AF316" s="28"/>
      <c r="AG316" s="28"/>
      <c r="AH316" s="28"/>
      <c r="AI316" s="29"/>
      <c r="AJ316" s="30" t="s">
        <v>3564</v>
      </c>
      <c r="AK316" s="31">
        <v>39248</v>
      </c>
      <c r="AL316" s="344"/>
      <c r="AM316" s="345"/>
      <c r="AN316" s="32" t="s">
        <v>3375</v>
      </c>
      <c r="AO316" s="31">
        <v>45060</v>
      </c>
      <c r="AP316" s="263" t="s">
        <v>5683</v>
      </c>
      <c r="AQ316" s="264" t="s">
        <v>3377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5684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5685</v>
      </c>
      <c r="T317" s="26"/>
      <c r="U317" s="26" t="s">
        <v>5686</v>
      </c>
      <c r="V317" s="26"/>
      <c r="W317" s="26"/>
      <c r="X317" s="26"/>
      <c r="Y317" s="26" t="s">
        <v>5687</v>
      </c>
      <c r="Z317" s="26" t="s">
        <v>5661</v>
      </c>
      <c r="AA317" s="28" t="s">
        <v>5564</v>
      </c>
      <c r="AB317" s="28" t="s">
        <v>5688</v>
      </c>
      <c r="AC317" s="28"/>
      <c r="AD317" s="28"/>
      <c r="AE317" s="28"/>
      <c r="AF317" s="28"/>
      <c r="AG317" s="28"/>
      <c r="AH317" s="28"/>
      <c r="AI317" s="29"/>
      <c r="AJ317" s="30" t="s">
        <v>3564</v>
      </c>
      <c r="AK317" s="31">
        <v>39248</v>
      </c>
      <c r="AL317" s="344"/>
      <c r="AM317" s="345"/>
      <c r="AN317" s="32" t="s">
        <v>3375</v>
      </c>
      <c r="AO317" s="31">
        <v>45060</v>
      </c>
      <c r="AP317" s="263" t="s">
        <v>5689</v>
      </c>
      <c r="AQ317" s="264" t="s">
        <v>3377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5690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5691</v>
      </c>
      <c r="T318" s="26"/>
      <c r="U318" s="26" t="s">
        <v>5692</v>
      </c>
      <c r="V318" s="26"/>
      <c r="W318" s="26"/>
      <c r="X318" s="26"/>
      <c r="Y318" s="26" t="s">
        <v>5693</v>
      </c>
      <c r="Z318" s="26" t="s">
        <v>5661</v>
      </c>
      <c r="AA318" s="28" t="s">
        <v>5582</v>
      </c>
      <c r="AB318" s="28" t="s">
        <v>5694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32" t="s">
        <v>3375</v>
      </c>
      <c r="AO318" s="31">
        <v>45060</v>
      </c>
      <c r="AP318" s="263" t="s">
        <v>5695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5696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5697</v>
      </c>
      <c r="Q319" s="26"/>
      <c r="R319" s="26"/>
      <c r="S319" s="26" t="s">
        <v>5698</v>
      </c>
      <c r="T319" s="26"/>
      <c r="U319" s="26" t="s">
        <v>5699</v>
      </c>
      <c r="V319" s="26"/>
      <c r="W319" s="26"/>
      <c r="X319" s="26"/>
      <c r="Y319" s="26" t="s">
        <v>5700</v>
      </c>
      <c r="Z319" s="26" t="s">
        <v>5661</v>
      </c>
      <c r="AA319" s="28" t="s">
        <v>5701</v>
      </c>
      <c r="AB319" s="28" t="s">
        <v>5702</v>
      </c>
      <c r="AC319" s="28"/>
      <c r="AD319" s="28"/>
      <c r="AE319" s="28"/>
      <c r="AF319" s="28"/>
      <c r="AG319" s="28"/>
      <c r="AH319" s="28"/>
      <c r="AI319" s="29"/>
      <c r="AJ319" s="30" t="s">
        <v>3564</v>
      </c>
      <c r="AK319" s="31">
        <v>39248</v>
      </c>
      <c r="AL319" s="344"/>
      <c r="AM319" s="345"/>
      <c r="AN319" s="32" t="s">
        <v>3375</v>
      </c>
      <c r="AO319" s="31">
        <v>45060</v>
      </c>
      <c r="AP319" s="263" t="s">
        <v>5703</v>
      </c>
      <c r="AQ319" s="264" t="s">
        <v>3377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5704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5705</v>
      </c>
      <c r="Q320" s="26"/>
      <c r="R320" s="26"/>
      <c r="S320" s="26" t="s">
        <v>5706</v>
      </c>
      <c r="T320" s="26"/>
      <c r="U320" s="26" t="s">
        <v>5707</v>
      </c>
      <c r="V320" s="26" t="s">
        <v>5707</v>
      </c>
      <c r="W320" s="26"/>
      <c r="X320" s="26"/>
      <c r="Y320" s="26" t="s">
        <v>5708</v>
      </c>
      <c r="Z320" s="26" t="s">
        <v>5661</v>
      </c>
      <c r="AA320" s="28" t="s">
        <v>5709</v>
      </c>
      <c r="AB320" s="28" t="s">
        <v>5710</v>
      </c>
      <c r="AC320" s="28"/>
      <c r="AD320" s="28"/>
      <c r="AE320" s="28"/>
      <c r="AF320" s="28"/>
      <c r="AG320" s="28"/>
      <c r="AH320" s="28"/>
      <c r="AI320" s="29"/>
      <c r="AJ320" s="30" t="s">
        <v>3564</v>
      </c>
      <c r="AK320" s="31">
        <v>39248</v>
      </c>
      <c r="AL320" s="344"/>
      <c r="AM320" s="345"/>
      <c r="AN320" s="32" t="s">
        <v>3375</v>
      </c>
      <c r="AO320" s="31">
        <v>45060</v>
      </c>
      <c r="AP320" s="263" t="s">
        <v>5711</v>
      </c>
      <c r="AQ320" s="264" t="s">
        <v>3377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5712</v>
      </c>
      <c r="G321" s="26" t="s">
        <v>5713</v>
      </c>
      <c r="H321" s="26"/>
      <c r="I321" s="26"/>
      <c r="J321" s="26"/>
      <c r="K321" s="26"/>
      <c r="L321" s="26"/>
      <c r="M321" s="26"/>
      <c r="N321" s="26"/>
      <c r="O321" s="26"/>
      <c r="P321" s="26" t="s">
        <v>5714</v>
      </c>
      <c r="Q321" s="26"/>
      <c r="R321" s="26"/>
      <c r="S321" s="26" t="s">
        <v>5715</v>
      </c>
      <c r="T321" s="26"/>
      <c r="U321" s="26" t="s">
        <v>5716</v>
      </c>
      <c r="V321" s="26"/>
      <c r="W321" s="26"/>
      <c r="X321" s="26"/>
      <c r="Y321" s="26" t="s">
        <v>5717</v>
      </c>
      <c r="Z321" s="26" t="s">
        <v>5661</v>
      </c>
      <c r="AA321" s="28" t="s">
        <v>5600</v>
      </c>
      <c r="AB321" s="28" t="s">
        <v>5718</v>
      </c>
      <c r="AC321" s="28"/>
      <c r="AD321" s="28"/>
      <c r="AE321" s="28"/>
      <c r="AF321" s="28"/>
      <c r="AG321" s="28"/>
      <c r="AH321" s="28"/>
      <c r="AI321" s="29"/>
      <c r="AJ321" s="30" t="s">
        <v>3564</v>
      </c>
      <c r="AK321" s="31">
        <v>39248</v>
      </c>
      <c r="AL321" s="344"/>
      <c r="AM321" s="345"/>
      <c r="AN321" s="32" t="s">
        <v>3375</v>
      </c>
      <c r="AO321" s="31">
        <v>45060</v>
      </c>
      <c r="AP321" s="263" t="s">
        <v>5719</v>
      </c>
      <c r="AQ321" s="264" t="s">
        <v>3377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5720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5721</v>
      </c>
      <c r="Q322" s="26"/>
      <c r="R322" s="26"/>
      <c r="S322" s="26" t="s">
        <v>5722</v>
      </c>
      <c r="T322" s="26"/>
      <c r="U322" s="26" t="s">
        <v>5723</v>
      </c>
      <c r="V322" s="26"/>
      <c r="W322" s="26"/>
      <c r="X322" s="26"/>
      <c r="Y322" s="26" t="s">
        <v>5724</v>
      </c>
      <c r="Z322" s="26" t="s">
        <v>5661</v>
      </c>
      <c r="AA322" s="28" t="s">
        <v>5725</v>
      </c>
      <c r="AB322" s="28" t="s">
        <v>5726</v>
      </c>
      <c r="AC322" s="28"/>
      <c r="AD322" s="28"/>
      <c r="AE322" s="28"/>
      <c r="AF322" s="28"/>
      <c r="AG322" s="28"/>
      <c r="AH322" s="28"/>
      <c r="AI322" s="29"/>
      <c r="AJ322" s="30" t="s">
        <v>3564</v>
      </c>
      <c r="AK322" s="31">
        <v>39248</v>
      </c>
      <c r="AL322" s="344"/>
      <c r="AM322" s="345"/>
      <c r="AN322" s="32" t="s">
        <v>3375</v>
      </c>
      <c r="AO322" s="31">
        <v>45060</v>
      </c>
      <c r="AP322" s="263" t="s">
        <v>5727</v>
      </c>
      <c r="AQ322" s="264" t="s">
        <v>3377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5728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5729</v>
      </c>
      <c r="Q323" s="26" t="s">
        <v>5730</v>
      </c>
      <c r="R323" s="26"/>
      <c r="S323" s="26" t="s">
        <v>5731</v>
      </c>
      <c r="T323" s="26"/>
      <c r="U323" s="26" t="s">
        <v>5732</v>
      </c>
      <c r="V323" s="26"/>
      <c r="W323" s="26" t="s">
        <v>5733</v>
      </c>
      <c r="X323" s="26"/>
      <c r="Y323" s="26" t="s">
        <v>5734</v>
      </c>
      <c r="Z323" s="26" t="s">
        <v>5661</v>
      </c>
      <c r="AA323" s="28" t="s">
        <v>5735</v>
      </c>
      <c r="AB323" s="28" t="s">
        <v>5736</v>
      </c>
      <c r="AC323" s="28"/>
      <c r="AD323" s="28"/>
      <c r="AE323" s="28"/>
      <c r="AF323" s="28"/>
      <c r="AG323" s="28"/>
      <c r="AH323" s="28"/>
      <c r="AI323" s="29"/>
      <c r="AJ323" s="30" t="s">
        <v>3564</v>
      </c>
      <c r="AK323" s="31">
        <v>39248</v>
      </c>
      <c r="AL323" s="344"/>
      <c r="AM323" s="345"/>
      <c r="AN323" s="32" t="s">
        <v>3375</v>
      </c>
      <c r="AO323" s="31">
        <v>45060</v>
      </c>
      <c r="AP323" s="263" t="s">
        <v>5737</v>
      </c>
      <c r="AQ323" s="264" t="s">
        <v>3377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5738</v>
      </c>
      <c r="G324" s="26" t="s">
        <v>3</v>
      </c>
      <c r="H324" s="26"/>
      <c r="I324" s="26"/>
      <c r="J324" s="26"/>
      <c r="K324" s="26"/>
      <c r="L324" s="26"/>
      <c r="M324" s="26" t="s">
        <v>5739</v>
      </c>
      <c r="N324" s="26" t="s">
        <v>5740</v>
      </c>
      <c r="O324" s="26"/>
      <c r="P324" s="26"/>
      <c r="Q324" s="26" t="s">
        <v>5741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5742</v>
      </c>
      <c r="AB324" s="28" t="s">
        <v>5743</v>
      </c>
      <c r="AC324" s="28"/>
      <c r="AD324" s="28"/>
      <c r="AE324" s="28" t="s">
        <v>4</v>
      </c>
      <c r="AF324" s="28" t="s">
        <v>5744</v>
      </c>
      <c r="AG324" s="28" t="s">
        <v>5745</v>
      </c>
      <c r="AH324" s="28" t="s">
        <v>5746</v>
      </c>
      <c r="AI324" s="29"/>
      <c r="AJ324" s="30"/>
      <c r="AK324" s="31"/>
      <c r="AL324" s="344"/>
      <c r="AM324" s="345"/>
      <c r="AN324" s="32" t="s">
        <v>3375</v>
      </c>
      <c r="AO324" s="31">
        <v>45060</v>
      </c>
      <c r="AP324" s="263" t="s">
        <v>5747</v>
      </c>
      <c r="AQ324" s="264" t="s">
        <v>3377</v>
      </c>
      <c r="AR324" s="264" t="s">
        <v>679</v>
      </c>
      <c r="AS324" s="264" t="s">
        <v>5748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5749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5750</v>
      </c>
      <c r="W325" s="26"/>
      <c r="X325" s="26"/>
      <c r="Y325" s="26" t="s">
        <v>5751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3375</v>
      </c>
      <c r="AO325" s="31">
        <v>45060</v>
      </c>
      <c r="AP325" s="263" t="s">
        <v>5752</v>
      </c>
      <c r="AQ325" s="264" t="s">
        <v>3377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5753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5754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3573</v>
      </c>
      <c r="AK326" s="31">
        <v>39910</v>
      </c>
      <c r="AL326" s="344"/>
      <c r="AM326" s="345"/>
      <c r="AN326" s="32" t="s">
        <v>3375</v>
      </c>
      <c r="AO326" s="31">
        <v>45060</v>
      </c>
      <c r="AP326" s="263" t="s">
        <v>5755</v>
      </c>
      <c r="AQ326" s="264" t="s">
        <v>3377</v>
      </c>
      <c r="AR326" s="264" t="s">
        <v>3575</v>
      </c>
      <c r="AS326" s="264" t="s">
        <v>5756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5757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5758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3573</v>
      </c>
      <c r="AK327" s="31">
        <v>39910</v>
      </c>
      <c r="AL327" s="344"/>
      <c r="AM327" s="345"/>
      <c r="AN327" s="32" t="s">
        <v>3375</v>
      </c>
      <c r="AO327" s="31">
        <v>45060</v>
      </c>
      <c r="AP327" s="263" t="s">
        <v>5759</v>
      </c>
      <c r="AQ327" s="264" t="s">
        <v>3377</v>
      </c>
      <c r="AR327" s="264" t="s">
        <v>3575</v>
      </c>
      <c r="AS327" s="264" t="s">
        <v>5760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5761</v>
      </c>
      <c r="C328" s="26">
        <v>18</v>
      </c>
      <c r="D328" s="27" t="s">
        <v>5762</v>
      </c>
      <c r="E328" s="27"/>
      <c r="F328" s="26" t="s">
        <v>5763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5764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3375</v>
      </c>
      <c r="AO328" s="31">
        <v>45060</v>
      </c>
      <c r="AP328" s="263" t="s">
        <v>5765</v>
      </c>
      <c r="AQ328" s="264" t="s">
        <v>3377</v>
      </c>
      <c r="AR328" s="264" t="s">
        <v>720</v>
      </c>
      <c r="AS328" s="264" t="s">
        <v>5766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5761</v>
      </c>
      <c r="C329" s="26">
        <v>18</v>
      </c>
      <c r="D329" s="27" t="s">
        <v>5762</v>
      </c>
      <c r="E329" s="27"/>
      <c r="F329" s="26" t="s">
        <v>5767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5768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3375</v>
      </c>
      <c r="AO329" s="31">
        <v>45060</v>
      </c>
      <c r="AP329" s="263" t="s">
        <v>5769</v>
      </c>
      <c r="AQ329" s="264" t="s">
        <v>3377</v>
      </c>
      <c r="AR329" s="264" t="s">
        <v>720</v>
      </c>
      <c r="AS329" s="264" t="s">
        <v>5770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5761</v>
      </c>
      <c r="C330" s="26">
        <v>18</v>
      </c>
      <c r="D330" s="27" t="s">
        <v>5762</v>
      </c>
      <c r="E330" s="27"/>
      <c r="F330" s="26" t="s">
        <v>5771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5772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3375</v>
      </c>
      <c r="AO330" s="31">
        <v>45060</v>
      </c>
      <c r="AP330" s="263" t="s">
        <v>5773</v>
      </c>
      <c r="AQ330" s="264" t="s">
        <v>3377</v>
      </c>
      <c r="AR330" s="264" t="s">
        <v>720</v>
      </c>
      <c r="AS330" s="264" t="s">
        <v>5774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5761</v>
      </c>
      <c r="C331" s="26">
        <v>18</v>
      </c>
      <c r="D331" s="27" t="s">
        <v>5762</v>
      </c>
      <c r="E331" s="27"/>
      <c r="F331" s="26" t="s">
        <v>5775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5776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3375</v>
      </c>
      <c r="AO331" s="31">
        <v>45060</v>
      </c>
      <c r="AP331" s="263" t="s">
        <v>5777</v>
      </c>
      <c r="AQ331" s="264" t="s">
        <v>3377</v>
      </c>
      <c r="AR331" s="264" t="s">
        <v>720</v>
      </c>
      <c r="AS331" s="264" t="s">
        <v>5778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5761</v>
      </c>
      <c r="C332" s="26">
        <v>18</v>
      </c>
      <c r="D332" s="27" t="s">
        <v>5779</v>
      </c>
      <c r="E332" s="27"/>
      <c r="F332" s="26" t="s">
        <v>5780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5781</v>
      </c>
      <c r="U332" s="26"/>
      <c r="V332" s="26" t="s">
        <v>5782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3375</v>
      </c>
      <c r="AO332" s="31">
        <v>45060</v>
      </c>
      <c r="AP332" s="263" t="s">
        <v>5783</v>
      </c>
      <c r="AQ332" s="264" t="s">
        <v>3377</v>
      </c>
      <c r="AR332" s="264" t="s">
        <v>720</v>
      </c>
      <c r="AS332" s="264" t="s">
        <v>5784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5785</v>
      </c>
      <c r="E333" s="27"/>
      <c r="F333" s="26" t="s">
        <v>5786</v>
      </c>
      <c r="G333" s="26" t="s">
        <v>5787</v>
      </c>
      <c r="H333" s="26"/>
      <c r="I333" s="26"/>
      <c r="J333" s="26"/>
      <c r="K333" s="26"/>
      <c r="L333" s="26"/>
      <c r="M333" s="26" t="s">
        <v>5788</v>
      </c>
      <c r="N333" s="26" t="s">
        <v>5789</v>
      </c>
      <c r="O333" s="26"/>
      <c r="P333" s="26"/>
      <c r="Q333" s="26" t="s">
        <v>5790</v>
      </c>
      <c r="R333" s="26"/>
      <c r="S333" s="26" t="s">
        <v>5790</v>
      </c>
      <c r="T333" s="26"/>
      <c r="U333" s="26" t="s">
        <v>5791</v>
      </c>
      <c r="V333" s="26"/>
      <c r="W333" s="26"/>
      <c r="X333" s="26"/>
      <c r="Y333" s="26" t="s">
        <v>5792</v>
      </c>
      <c r="Z333" s="26" t="s">
        <v>5793</v>
      </c>
      <c r="AA333" s="28" t="s">
        <v>4445</v>
      </c>
      <c r="AB333" s="28" t="s">
        <v>5794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5795</v>
      </c>
      <c r="AI333" s="29"/>
      <c r="AJ333" s="30"/>
      <c r="AK333" s="31"/>
      <c r="AL333" s="344"/>
      <c r="AM333" s="345"/>
      <c r="AN333" s="32" t="s">
        <v>3375</v>
      </c>
      <c r="AO333" s="31">
        <v>45060</v>
      </c>
      <c r="AP333" s="263" t="s">
        <v>5796</v>
      </c>
      <c r="AQ333" s="264" t="s">
        <v>3377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5797</v>
      </c>
      <c r="E334" s="27"/>
      <c r="F334" s="26" t="s">
        <v>5798</v>
      </c>
      <c r="G334" s="26" t="s">
        <v>5799</v>
      </c>
      <c r="H334" s="26"/>
      <c r="I334" s="26"/>
      <c r="J334" s="26"/>
      <c r="K334" s="26"/>
      <c r="L334" s="26"/>
      <c r="M334" s="26"/>
      <c r="N334" s="26"/>
      <c r="O334" s="26"/>
      <c r="P334" s="26" t="s">
        <v>5800</v>
      </c>
      <c r="Q334" s="26"/>
      <c r="R334" s="26"/>
      <c r="S334" s="26"/>
      <c r="T334" s="26"/>
      <c r="U334" s="26" t="s">
        <v>5801</v>
      </c>
      <c r="V334" s="26"/>
      <c r="W334" s="26"/>
      <c r="X334" s="26"/>
      <c r="Y334" s="26" t="s">
        <v>5802</v>
      </c>
      <c r="Z334" s="26" t="s">
        <v>5797</v>
      </c>
      <c r="AA334" s="28" t="s">
        <v>2182</v>
      </c>
      <c r="AB334" s="28" t="s">
        <v>5803</v>
      </c>
      <c r="AC334" s="28"/>
      <c r="AD334" s="28"/>
      <c r="AE334" s="28"/>
      <c r="AF334" s="28"/>
      <c r="AG334" s="28"/>
      <c r="AH334" s="28"/>
      <c r="AI334" s="29"/>
      <c r="AJ334" s="30" t="s">
        <v>3564</v>
      </c>
      <c r="AK334" s="31">
        <v>39248</v>
      </c>
      <c r="AL334" s="344"/>
      <c r="AM334" s="345"/>
      <c r="AN334" s="32" t="s">
        <v>3375</v>
      </c>
      <c r="AO334" s="31">
        <v>45060</v>
      </c>
      <c r="AP334" s="263" t="s">
        <v>5804</v>
      </c>
      <c r="AQ334" s="264" t="s">
        <v>3377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5805</v>
      </c>
      <c r="C335" s="26">
        <v>21</v>
      </c>
      <c r="D335" s="27" t="s">
        <v>5806</v>
      </c>
      <c r="E335" s="27"/>
      <c r="F335" s="26" t="s">
        <v>5807</v>
      </c>
      <c r="G335" s="26" t="s">
        <v>3</v>
      </c>
      <c r="H335" s="26"/>
      <c r="I335" s="26"/>
      <c r="J335" s="26"/>
      <c r="K335" s="26"/>
      <c r="L335" s="26"/>
      <c r="M335" s="26" t="s">
        <v>5808</v>
      </c>
      <c r="N335" s="26" t="s">
        <v>5809</v>
      </c>
      <c r="O335" s="26"/>
      <c r="P335" s="26"/>
      <c r="Q335" s="26" t="s">
        <v>5810</v>
      </c>
      <c r="R335" s="26"/>
      <c r="S335" s="26"/>
      <c r="T335" s="26"/>
      <c r="U335" s="26"/>
      <c r="V335" s="26"/>
      <c r="W335" s="26"/>
      <c r="X335" s="26"/>
      <c r="Y335" s="26"/>
      <c r="Z335" s="26" t="s">
        <v>5811</v>
      </c>
      <c r="AA335" s="28" t="s">
        <v>984</v>
      </c>
      <c r="AB335" s="28" t="s">
        <v>5812</v>
      </c>
      <c r="AC335" s="28"/>
      <c r="AD335" s="28"/>
      <c r="AE335" s="28" t="s">
        <v>4</v>
      </c>
      <c r="AF335" s="28" t="s">
        <v>2959</v>
      </c>
      <c r="AG335" s="28" t="s">
        <v>5813</v>
      </c>
      <c r="AH335" s="28" t="s">
        <v>5814</v>
      </c>
      <c r="AI335" s="29"/>
      <c r="AJ335" s="30"/>
      <c r="AK335" s="31"/>
      <c r="AL335" s="344"/>
      <c r="AM335" s="345"/>
      <c r="AN335" s="32" t="s">
        <v>3375</v>
      </c>
      <c r="AO335" s="31">
        <v>45060</v>
      </c>
      <c r="AP335" s="263" t="s">
        <v>5815</v>
      </c>
      <c r="AQ335" s="264" t="s">
        <v>3377</v>
      </c>
      <c r="AR335" s="264" t="s">
        <v>679</v>
      </c>
      <c r="AS335" s="264" t="s">
        <v>5816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5817</v>
      </c>
      <c r="E336" s="27"/>
      <c r="F336" s="26" t="s">
        <v>5818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5819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3375</v>
      </c>
      <c r="AO336" s="31">
        <v>45060</v>
      </c>
      <c r="AP336" s="263" t="s">
        <v>5820</v>
      </c>
      <c r="AQ336" s="264" t="s">
        <v>3377</v>
      </c>
      <c r="AR336" s="264" t="s">
        <v>720</v>
      </c>
      <c r="AS336" s="264" t="s">
        <v>5821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5817</v>
      </c>
      <c r="E337" s="27"/>
      <c r="F337" s="26" t="s">
        <v>5822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5823</v>
      </c>
      <c r="U337" s="26" t="s">
        <v>5824</v>
      </c>
      <c r="V337" s="26"/>
      <c r="W337" s="26"/>
      <c r="X337" s="26"/>
      <c r="Y337" s="26"/>
      <c r="Z337" s="26" t="s">
        <v>5825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3375</v>
      </c>
      <c r="AO337" s="31">
        <v>45060</v>
      </c>
      <c r="AP337" s="263" t="s">
        <v>5826</v>
      </c>
      <c r="AQ337" s="264" t="s">
        <v>3377</v>
      </c>
      <c r="AR337" s="264" t="s">
        <v>720</v>
      </c>
      <c r="AS337" s="264" t="s">
        <v>5827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5817</v>
      </c>
      <c r="E338" s="27"/>
      <c r="F338" s="26" t="s">
        <v>5828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5829</v>
      </c>
      <c r="V338" s="26"/>
      <c r="W338" s="26"/>
      <c r="X338" s="26"/>
      <c r="Y338" s="26"/>
      <c r="Z338" s="26" t="s">
        <v>5830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3375</v>
      </c>
      <c r="AO338" s="31">
        <v>45060</v>
      </c>
      <c r="AP338" s="263" t="s">
        <v>5831</v>
      </c>
      <c r="AQ338" s="264" t="s">
        <v>3377</v>
      </c>
      <c r="AR338" s="264" t="s">
        <v>720</v>
      </c>
      <c r="AS338" s="264" t="s">
        <v>5832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5817</v>
      </c>
      <c r="E339" s="27"/>
      <c r="F339" s="26" t="s">
        <v>5833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5834</v>
      </c>
      <c r="U339" s="26" t="s">
        <v>5835</v>
      </c>
      <c r="V339" s="26"/>
      <c r="W339" s="26"/>
      <c r="X339" s="26"/>
      <c r="Y339" s="26"/>
      <c r="Z339" s="26" t="s">
        <v>5836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3375</v>
      </c>
      <c r="AO339" s="31">
        <v>45060</v>
      </c>
      <c r="AP339" s="263" t="s">
        <v>5837</v>
      </c>
      <c r="AQ339" s="264" t="s">
        <v>3377</v>
      </c>
      <c r="AR339" s="264" t="s">
        <v>720</v>
      </c>
      <c r="AS339" s="264" t="s">
        <v>5838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5817</v>
      </c>
      <c r="E340" s="27"/>
      <c r="F340" s="26" t="s">
        <v>5839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5840</v>
      </c>
      <c r="U340" s="26" t="s">
        <v>5841</v>
      </c>
      <c r="V340" s="26"/>
      <c r="W340" s="26"/>
      <c r="X340" s="26"/>
      <c r="Y340" s="26"/>
      <c r="Z340" s="26" t="s">
        <v>5842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3375</v>
      </c>
      <c r="AO340" s="31">
        <v>45060</v>
      </c>
      <c r="AP340" s="263" t="s">
        <v>5843</v>
      </c>
      <c r="AQ340" s="264" t="s">
        <v>3377</v>
      </c>
      <c r="AR340" s="264" t="s">
        <v>720</v>
      </c>
      <c r="AS340" s="264" t="s">
        <v>5844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5817</v>
      </c>
      <c r="E341" s="27"/>
      <c r="F341" s="26" t="s">
        <v>5845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5819</v>
      </c>
      <c r="V341" s="26"/>
      <c r="W341" s="26"/>
      <c r="X341" s="26"/>
      <c r="Y341" s="26"/>
      <c r="Z341" s="26" t="s">
        <v>5846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3375</v>
      </c>
      <c r="AO341" s="31">
        <v>45060</v>
      </c>
      <c r="AP341" s="263" t="s">
        <v>5847</v>
      </c>
      <c r="AQ341" s="264" t="s">
        <v>3377</v>
      </c>
      <c r="AR341" s="264" t="s">
        <v>720</v>
      </c>
      <c r="AS341" s="264" t="s">
        <v>5848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5817</v>
      </c>
      <c r="E342" s="27"/>
      <c r="F342" s="26" t="s">
        <v>5849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5850</v>
      </c>
      <c r="U342" s="26" t="s">
        <v>5851</v>
      </c>
      <c r="V342" s="26"/>
      <c r="W342" s="26"/>
      <c r="X342" s="26"/>
      <c r="Y342" s="26"/>
      <c r="Z342" s="26" t="s">
        <v>5852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3375</v>
      </c>
      <c r="AO342" s="31">
        <v>45060</v>
      </c>
      <c r="AP342" s="263" t="s">
        <v>5853</v>
      </c>
      <c r="AQ342" s="264" t="s">
        <v>3377</v>
      </c>
      <c r="AR342" s="264" t="s">
        <v>720</v>
      </c>
      <c r="AS342" s="264" t="s">
        <v>5854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5817</v>
      </c>
      <c r="E343" s="27"/>
      <c r="F343" s="26" t="s">
        <v>5855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5856</v>
      </c>
      <c r="U343" s="26" t="s">
        <v>5857</v>
      </c>
      <c r="V343" s="26"/>
      <c r="W343" s="26"/>
      <c r="X343" s="26"/>
      <c r="Y343" s="26"/>
      <c r="Z343" s="26" t="s">
        <v>5836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3375</v>
      </c>
      <c r="AO343" s="31">
        <v>45060</v>
      </c>
      <c r="AP343" s="263" t="s">
        <v>5858</v>
      </c>
      <c r="AQ343" s="264" t="s">
        <v>3377</v>
      </c>
      <c r="AR343" s="264" t="s">
        <v>720</v>
      </c>
      <c r="AS343" s="264" t="s">
        <v>5859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5860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5861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3375</v>
      </c>
      <c r="AO344" s="31">
        <v>45060</v>
      </c>
      <c r="AP344" s="263" t="s">
        <v>5862</v>
      </c>
      <c r="AQ344" s="264" t="s">
        <v>3377</v>
      </c>
      <c r="AR344" s="264" t="s">
        <v>720</v>
      </c>
      <c r="AS344" s="264" t="s">
        <v>5863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5864</v>
      </c>
      <c r="C345" s="26">
        <v>32</v>
      </c>
      <c r="D345" s="27"/>
      <c r="E345" s="27"/>
      <c r="F345" s="26" t="s">
        <v>5865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5866</v>
      </c>
      <c r="AB345" s="28" t="s">
        <v>5867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3408</v>
      </c>
      <c r="AK345" s="31">
        <v>39248</v>
      </c>
      <c r="AL345" s="344"/>
      <c r="AM345" s="345"/>
      <c r="AN345" s="32" t="s">
        <v>3375</v>
      </c>
      <c r="AO345" s="31">
        <v>45060</v>
      </c>
      <c r="AP345" s="263" t="s">
        <v>5868</v>
      </c>
      <c r="AQ345" s="264" t="s">
        <v>3377</v>
      </c>
      <c r="AR345" s="264" t="s">
        <v>1705</v>
      </c>
      <c r="AS345" s="264" t="s">
        <v>5869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5864</v>
      </c>
      <c r="C346" s="26">
        <v>32</v>
      </c>
      <c r="D346" s="27"/>
      <c r="E346" s="27"/>
      <c r="F346" s="26" t="s">
        <v>5870</v>
      </c>
      <c r="G346" s="26" t="s">
        <v>5871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5872</v>
      </c>
      <c r="AB346" s="28" t="s">
        <v>5873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3408</v>
      </c>
      <c r="AK346" s="31">
        <v>39248</v>
      </c>
      <c r="AL346" s="344"/>
      <c r="AM346" s="345"/>
      <c r="AN346" s="32" t="s">
        <v>3375</v>
      </c>
      <c r="AO346" s="31">
        <v>45060</v>
      </c>
      <c r="AP346" s="263" t="s">
        <v>5874</v>
      </c>
      <c r="AQ346" s="264" t="s">
        <v>3377</v>
      </c>
      <c r="AR346" s="264" t="s">
        <v>1705</v>
      </c>
      <c r="AS346" s="264" t="s">
        <v>5875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5876</v>
      </c>
      <c r="C347" s="26">
        <v>40</v>
      </c>
      <c r="D347" s="27"/>
      <c r="E347" s="27"/>
      <c r="F347" s="26" t="s">
        <v>5877</v>
      </c>
      <c r="G347" s="26" t="s">
        <v>5878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5879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32" t="s">
        <v>3375</v>
      </c>
      <c r="AO347" s="31">
        <v>45060</v>
      </c>
      <c r="AP347" s="263" t="s">
        <v>5879</v>
      </c>
      <c r="AQ347" s="264" t="s">
        <v>3377</v>
      </c>
      <c r="AR347" s="264" t="s">
        <v>1705</v>
      </c>
      <c r="AS347" s="264" t="s">
        <v>5880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5876</v>
      </c>
      <c r="C348" s="26">
        <v>40</v>
      </c>
      <c r="D348" s="27"/>
      <c r="E348" s="27"/>
      <c r="F348" s="26" t="s">
        <v>5881</v>
      </c>
      <c r="G348" s="26" t="s">
        <v>5882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5883</v>
      </c>
      <c r="AB348" s="28" t="s">
        <v>5884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32" t="s">
        <v>3375</v>
      </c>
      <c r="AO348" s="31">
        <v>45060</v>
      </c>
      <c r="AP348" s="263" t="s">
        <v>5885</v>
      </c>
      <c r="AQ348" s="264" t="s">
        <v>3377</v>
      </c>
      <c r="AR348" s="264" t="s">
        <v>1705</v>
      </c>
      <c r="AS348" s="264" t="s">
        <v>5886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5887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5888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3375</v>
      </c>
      <c r="AO349" s="31">
        <v>45060</v>
      </c>
      <c r="AP349" s="263" t="s">
        <v>5889</v>
      </c>
      <c r="AQ349" s="264" t="s">
        <v>3377</v>
      </c>
      <c r="AR349" s="264" t="s">
        <v>679</v>
      </c>
      <c r="AS349" s="264" t="s">
        <v>5890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5891</v>
      </c>
      <c r="G350" s="26" t="s">
        <v>5892</v>
      </c>
      <c r="H350" s="26"/>
      <c r="I350" s="26"/>
      <c r="J350" s="26"/>
      <c r="K350" s="26"/>
      <c r="L350" s="26"/>
      <c r="M350" s="26" t="s">
        <v>5893</v>
      </c>
      <c r="N350" s="26" t="s">
        <v>5894</v>
      </c>
      <c r="O350" s="26"/>
      <c r="P350" s="26"/>
      <c r="Q350" s="26" t="s">
        <v>5895</v>
      </c>
      <c r="R350" s="26"/>
      <c r="S350" s="26"/>
      <c r="T350" s="26"/>
      <c r="U350" s="26"/>
      <c r="V350" s="26"/>
      <c r="W350" s="26" t="s">
        <v>5896</v>
      </c>
      <c r="X350" s="26"/>
      <c r="Y350" s="26" t="s">
        <v>5897</v>
      </c>
      <c r="Z350" s="26"/>
      <c r="AA350" s="28" t="s">
        <v>1342</v>
      </c>
      <c r="AB350" s="28" t="s">
        <v>5898</v>
      </c>
      <c r="AC350" s="28"/>
      <c r="AD350" s="28"/>
      <c r="AE350" s="28" t="s">
        <v>1357</v>
      </c>
      <c r="AF350" s="28" t="s">
        <v>5899</v>
      </c>
      <c r="AG350" s="28"/>
      <c r="AH350" s="28" t="s">
        <v>5900</v>
      </c>
      <c r="AI350" s="29"/>
      <c r="AJ350" s="30"/>
      <c r="AK350" s="31"/>
      <c r="AL350" s="344"/>
      <c r="AM350" s="345"/>
      <c r="AN350" s="32" t="s">
        <v>3375</v>
      </c>
      <c r="AO350" s="31">
        <v>45060</v>
      </c>
      <c r="AP350" s="263" t="s">
        <v>5901</v>
      </c>
      <c r="AQ350" s="264" t="s">
        <v>3377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5902</v>
      </c>
      <c r="G351" s="26" t="s">
        <v>5903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5904</v>
      </c>
      <c r="Z351" s="26"/>
      <c r="AA351" s="28" t="s">
        <v>1247</v>
      </c>
      <c r="AB351" s="28" t="s">
        <v>5905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3375</v>
      </c>
      <c r="AO351" s="31">
        <v>45060</v>
      </c>
      <c r="AP351" s="263" t="s">
        <v>5906</v>
      </c>
      <c r="AQ351" s="264" t="s">
        <v>3377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5907</v>
      </c>
      <c r="G352" s="26" t="s">
        <v>5908</v>
      </c>
      <c r="H352" s="26"/>
      <c r="I352" s="26"/>
      <c r="J352" s="26"/>
      <c r="K352" s="26"/>
      <c r="L352" s="26"/>
      <c r="M352" s="26" t="s">
        <v>5909</v>
      </c>
      <c r="N352" s="26" t="s">
        <v>5910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5911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5912</v>
      </c>
      <c r="AH352" s="28" t="s">
        <v>5913</v>
      </c>
      <c r="AI352" s="29"/>
      <c r="AJ352" s="30"/>
      <c r="AK352" s="31"/>
      <c r="AL352" s="344"/>
      <c r="AM352" s="345"/>
      <c r="AN352" s="32" t="s">
        <v>3375</v>
      </c>
      <c r="AO352" s="31">
        <v>45060</v>
      </c>
      <c r="AP352" s="263" t="s">
        <v>5914</v>
      </c>
      <c r="AQ352" s="264" t="s">
        <v>3377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5915</v>
      </c>
      <c r="G353" s="26" t="s">
        <v>5916</v>
      </c>
      <c r="H353" s="26"/>
      <c r="I353" s="26"/>
      <c r="J353" s="26"/>
      <c r="K353" s="26"/>
      <c r="L353" s="26"/>
      <c r="M353" s="26" t="s">
        <v>5917</v>
      </c>
      <c r="N353" s="26" t="s">
        <v>5918</v>
      </c>
      <c r="O353" s="26"/>
      <c r="P353" s="26"/>
      <c r="Q353" s="26" t="s">
        <v>5919</v>
      </c>
      <c r="R353" s="26"/>
      <c r="S353" s="26"/>
      <c r="T353" s="26"/>
      <c r="U353" s="26"/>
      <c r="V353" s="26"/>
      <c r="W353" s="26"/>
      <c r="X353" s="26"/>
      <c r="Y353" s="26" t="s">
        <v>5920</v>
      </c>
      <c r="Z353" s="26" t="s">
        <v>5921</v>
      </c>
      <c r="AA353" s="28" t="s">
        <v>1355</v>
      </c>
      <c r="AB353" s="28" t="s">
        <v>5922</v>
      </c>
      <c r="AC353" s="28"/>
      <c r="AD353" s="28"/>
      <c r="AE353" s="28" t="s">
        <v>995</v>
      </c>
      <c r="AF353" s="28" t="s">
        <v>5923</v>
      </c>
      <c r="AG353" s="28"/>
      <c r="AH353" s="28" t="s">
        <v>5924</v>
      </c>
      <c r="AI353" s="29"/>
      <c r="AJ353" s="30"/>
      <c r="AK353" s="31"/>
      <c r="AL353" s="344"/>
      <c r="AM353" s="345"/>
      <c r="AN353" s="32" t="s">
        <v>3375</v>
      </c>
      <c r="AO353" s="31">
        <v>45060</v>
      </c>
      <c r="AP353" s="263" t="s">
        <v>5925</v>
      </c>
      <c r="AQ353" s="264" t="s">
        <v>3377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5926</v>
      </c>
      <c r="G354" s="26" t="s">
        <v>5927</v>
      </c>
      <c r="H354" s="26"/>
      <c r="I354" s="26"/>
      <c r="J354" s="26"/>
      <c r="K354" s="26"/>
      <c r="L354" s="26"/>
      <c r="M354" s="26" t="s">
        <v>5928</v>
      </c>
      <c r="N354" s="26" t="s">
        <v>5929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5930</v>
      </c>
      <c r="Z354" s="26" t="s">
        <v>5931</v>
      </c>
      <c r="AA354" s="28" t="s">
        <v>4555</v>
      </c>
      <c r="AB354" s="28" t="s">
        <v>5932</v>
      </c>
      <c r="AC354" s="28"/>
      <c r="AD354" s="28"/>
      <c r="AE354" s="28" t="s">
        <v>1357</v>
      </c>
      <c r="AF354" s="28" t="s">
        <v>5933</v>
      </c>
      <c r="AG354" s="28"/>
      <c r="AH354" s="28" t="s">
        <v>5934</v>
      </c>
      <c r="AI354" s="29"/>
      <c r="AJ354" s="30"/>
      <c r="AK354" s="31"/>
      <c r="AL354" s="344"/>
      <c r="AM354" s="345"/>
      <c r="AN354" s="32" t="s">
        <v>3375</v>
      </c>
      <c r="AO354" s="31">
        <v>45060</v>
      </c>
      <c r="AP354" s="263" t="s">
        <v>5935</v>
      </c>
      <c r="AQ354" s="264" t="s">
        <v>3377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5936</v>
      </c>
      <c r="G355" s="26" t="s">
        <v>5937</v>
      </c>
      <c r="H355" s="26"/>
      <c r="I355" s="26"/>
      <c r="J355" s="26"/>
      <c r="K355" s="26"/>
      <c r="L355" s="26"/>
      <c r="M355" s="26" t="s">
        <v>5938</v>
      </c>
      <c r="N355" s="26" t="s">
        <v>5939</v>
      </c>
      <c r="O355" s="26"/>
      <c r="P355" s="26"/>
      <c r="Q355" s="26" t="s">
        <v>5940</v>
      </c>
      <c r="R355" s="26"/>
      <c r="S355" s="26"/>
      <c r="T355" s="26"/>
      <c r="U355" s="26"/>
      <c r="V355" s="26"/>
      <c r="W355" s="26"/>
      <c r="X355" s="26"/>
      <c r="Y355" s="26" t="s">
        <v>5941</v>
      </c>
      <c r="Z355" s="26" t="s">
        <v>5942</v>
      </c>
      <c r="AA355" s="28" t="s">
        <v>1342</v>
      </c>
      <c r="AB355" s="28" t="s">
        <v>5943</v>
      </c>
      <c r="AC355" s="28"/>
      <c r="AD355" s="28"/>
      <c r="AE355" s="28" t="s">
        <v>1376</v>
      </c>
      <c r="AF355" s="28" t="s">
        <v>5944</v>
      </c>
      <c r="AG355" s="28" t="s">
        <v>5945</v>
      </c>
      <c r="AH355" s="28" t="s">
        <v>5946</v>
      </c>
      <c r="AI355" s="29"/>
      <c r="AJ355" s="30"/>
      <c r="AK355" s="31"/>
      <c r="AL355" s="344"/>
      <c r="AM355" s="345"/>
      <c r="AN355" s="32" t="s">
        <v>3375</v>
      </c>
      <c r="AO355" s="31">
        <v>45060</v>
      </c>
      <c r="AP355" s="263" t="s">
        <v>5947</v>
      </c>
      <c r="AQ355" s="264" t="s">
        <v>3377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5948</v>
      </c>
      <c r="G356" s="26" t="s">
        <v>5949</v>
      </c>
      <c r="H356" s="26"/>
      <c r="I356" s="26"/>
      <c r="J356" s="26"/>
      <c r="K356" s="26"/>
      <c r="L356" s="26"/>
      <c r="M356" s="26" t="s">
        <v>5950</v>
      </c>
      <c r="N356" s="26" t="s">
        <v>5951</v>
      </c>
      <c r="O356" s="26"/>
      <c r="P356" s="26"/>
      <c r="Q356" s="26" t="s">
        <v>5952</v>
      </c>
      <c r="R356" s="26"/>
      <c r="S356" s="26"/>
      <c r="T356" s="26"/>
      <c r="U356" s="26"/>
      <c r="V356" s="26"/>
      <c r="W356" s="26"/>
      <c r="X356" s="26"/>
      <c r="Y356" s="26" t="s">
        <v>5953</v>
      </c>
      <c r="Z356" s="26" t="s">
        <v>5954</v>
      </c>
      <c r="AA356" s="28" t="s">
        <v>5955</v>
      </c>
      <c r="AB356" s="28" t="s">
        <v>5956</v>
      </c>
      <c r="AC356" s="28"/>
      <c r="AD356" s="28"/>
      <c r="AE356" s="28" t="s">
        <v>1357</v>
      </c>
      <c r="AF356" s="28" t="s">
        <v>5957</v>
      </c>
      <c r="AG356" s="28" t="s">
        <v>5958</v>
      </c>
      <c r="AH356" s="28" t="s">
        <v>5959</v>
      </c>
      <c r="AI356" s="29"/>
      <c r="AJ356" s="30"/>
      <c r="AK356" s="31"/>
      <c r="AL356" s="344"/>
      <c r="AM356" s="345"/>
      <c r="AN356" s="32" t="s">
        <v>3375</v>
      </c>
      <c r="AO356" s="31">
        <v>45060</v>
      </c>
      <c r="AP356" s="263" t="s">
        <v>5960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5961</v>
      </c>
      <c r="G357" s="26" t="s">
        <v>5962</v>
      </c>
      <c r="H357" s="26"/>
      <c r="I357" s="26"/>
      <c r="J357" s="26"/>
      <c r="K357" s="26"/>
      <c r="L357" s="26"/>
      <c r="M357" s="26" t="s">
        <v>5963</v>
      </c>
      <c r="N357" s="26" t="s">
        <v>5964</v>
      </c>
      <c r="O357" s="26"/>
      <c r="P357" s="26"/>
      <c r="Q357" s="26" t="s">
        <v>5965</v>
      </c>
      <c r="R357" s="26"/>
      <c r="S357" s="26"/>
      <c r="T357" s="26"/>
      <c r="U357" s="26"/>
      <c r="V357" s="26"/>
      <c r="W357" s="26"/>
      <c r="X357" s="26"/>
      <c r="Y357" s="26" t="s">
        <v>5966</v>
      </c>
      <c r="Z357" s="26"/>
      <c r="AA357" s="28" t="s">
        <v>5967</v>
      </c>
      <c r="AB357" s="28" t="s">
        <v>5968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5969</v>
      </c>
      <c r="AI357" s="29"/>
      <c r="AJ357" s="30"/>
      <c r="AK357" s="31"/>
      <c r="AL357" s="344"/>
      <c r="AM357" s="345"/>
      <c r="AN357" s="32" t="s">
        <v>3375</v>
      </c>
      <c r="AO357" s="31">
        <v>45060</v>
      </c>
      <c r="AP357" s="263" t="s">
        <v>5970</v>
      </c>
      <c r="AQ357" s="264" t="s">
        <v>3377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5971</v>
      </c>
      <c r="G358" s="26" t="s">
        <v>5972</v>
      </c>
      <c r="H358" s="26"/>
      <c r="I358" s="26"/>
      <c r="J358" s="26"/>
      <c r="K358" s="26"/>
      <c r="L358" s="26"/>
      <c r="M358" s="26" t="s">
        <v>5938</v>
      </c>
      <c r="N358" s="26" t="s">
        <v>5973</v>
      </c>
      <c r="O358" s="26"/>
      <c r="P358" s="26"/>
      <c r="Q358" s="26" t="s">
        <v>5940</v>
      </c>
      <c r="R358" s="26"/>
      <c r="S358" s="26"/>
      <c r="T358" s="26"/>
      <c r="U358" s="26"/>
      <c r="V358" s="26"/>
      <c r="W358" s="26"/>
      <c r="X358" s="26"/>
      <c r="Y358" s="26" t="s">
        <v>5974</v>
      </c>
      <c r="Z358" s="26" t="s">
        <v>5942</v>
      </c>
      <c r="AA358" s="28" t="s">
        <v>1342</v>
      </c>
      <c r="AB358" s="28" t="s">
        <v>5975</v>
      </c>
      <c r="AC358" s="28"/>
      <c r="AD358" s="28"/>
      <c r="AE358" s="28" t="s">
        <v>1376</v>
      </c>
      <c r="AF358" s="28" t="s">
        <v>5976</v>
      </c>
      <c r="AG358" s="28"/>
      <c r="AH358" s="28" t="s">
        <v>5977</v>
      </c>
      <c r="AI358" s="29"/>
      <c r="AJ358" s="30"/>
      <c r="AK358" s="31"/>
      <c r="AL358" s="344"/>
      <c r="AM358" s="345"/>
      <c r="AN358" s="32" t="s">
        <v>3375</v>
      </c>
      <c r="AO358" s="31">
        <v>45060</v>
      </c>
      <c r="AP358" s="263" t="s">
        <v>5978</v>
      </c>
      <c r="AQ358" s="264" t="s">
        <v>3377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5979</v>
      </c>
      <c r="G359" s="26" t="s">
        <v>5980</v>
      </c>
      <c r="H359" s="26"/>
      <c r="I359" s="26"/>
      <c r="J359" s="26"/>
      <c r="K359" s="26"/>
      <c r="L359" s="26"/>
      <c r="M359" s="26" t="s">
        <v>5981</v>
      </c>
      <c r="N359" s="26" t="s">
        <v>5982</v>
      </c>
      <c r="O359" s="26"/>
      <c r="P359" s="26"/>
      <c r="Q359" s="26" t="s">
        <v>5983</v>
      </c>
      <c r="R359" s="26"/>
      <c r="S359" s="26"/>
      <c r="T359" s="26"/>
      <c r="U359" s="26"/>
      <c r="V359" s="26"/>
      <c r="W359" s="26"/>
      <c r="X359" s="26"/>
      <c r="Y359" s="26" t="s">
        <v>5984</v>
      </c>
      <c r="Z359" s="26"/>
      <c r="AA359" s="28" t="s">
        <v>5985</v>
      </c>
      <c r="AB359" s="28" t="s">
        <v>5986</v>
      </c>
      <c r="AC359" s="28"/>
      <c r="AD359" s="28"/>
      <c r="AE359" s="28" t="s">
        <v>1357</v>
      </c>
      <c r="AF359" s="28" t="s">
        <v>5987</v>
      </c>
      <c r="AG359" s="28"/>
      <c r="AH359" s="28" t="s">
        <v>5988</v>
      </c>
      <c r="AI359" s="29"/>
      <c r="AJ359" s="30"/>
      <c r="AK359" s="31"/>
      <c r="AL359" s="344"/>
      <c r="AM359" s="345"/>
      <c r="AN359" s="32" t="s">
        <v>3375</v>
      </c>
      <c r="AO359" s="31">
        <v>45060</v>
      </c>
      <c r="AP359" s="263" t="s">
        <v>5989</v>
      </c>
      <c r="AQ359" s="264" t="s">
        <v>3377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5990</v>
      </c>
      <c r="G360" s="26" t="s">
        <v>5991</v>
      </c>
      <c r="H360" s="26"/>
      <c r="I360" s="26"/>
      <c r="J360" s="26"/>
      <c r="K360" s="26"/>
      <c r="L360" s="26"/>
      <c r="M360" s="26" t="s">
        <v>5992</v>
      </c>
      <c r="N360" s="26" t="s">
        <v>5993</v>
      </c>
      <c r="O360" s="26"/>
      <c r="P360" s="26"/>
      <c r="Q360" s="26" t="s">
        <v>5994</v>
      </c>
      <c r="R360" s="26"/>
      <c r="S360" s="26"/>
      <c r="T360" s="26"/>
      <c r="U360" s="26"/>
      <c r="V360" s="26"/>
      <c r="W360" s="26"/>
      <c r="X360" s="26"/>
      <c r="Y360" s="26" t="s">
        <v>5995</v>
      </c>
      <c r="Z360" s="26"/>
      <c r="AA360" s="28" t="s">
        <v>4530</v>
      </c>
      <c r="AB360" s="28" t="s">
        <v>5996</v>
      </c>
      <c r="AC360" s="28"/>
      <c r="AD360" s="28"/>
      <c r="AE360" s="28" t="s">
        <v>1357</v>
      </c>
      <c r="AF360" s="28" t="s">
        <v>5997</v>
      </c>
      <c r="AG360" s="28" t="s">
        <v>5998</v>
      </c>
      <c r="AH360" s="28" t="s">
        <v>5999</v>
      </c>
      <c r="AI360" s="29"/>
      <c r="AJ360" s="30"/>
      <c r="AK360" s="31"/>
      <c r="AL360" s="344"/>
      <c r="AM360" s="345"/>
      <c r="AN360" s="32" t="s">
        <v>3375</v>
      </c>
      <c r="AO360" s="31">
        <v>45060</v>
      </c>
      <c r="AP360" s="263" t="s">
        <v>6000</v>
      </c>
      <c r="AQ360" s="264" t="s">
        <v>3377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6001</v>
      </c>
      <c r="G361" s="26" t="s">
        <v>3</v>
      </c>
      <c r="H361" s="26"/>
      <c r="I361" s="26"/>
      <c r="J361" s="26"/>
      <c r="K361" s="26"/>
      <c r="L361" s="26"/>
      <c r="M361" s="26" t="s">
        <v>6002</v>
      </c>
      <c r="N361" s="26" t="s">
        <v>6003</v>
      </c>
      <c r="O361" s="26"/>
      <c r="P361" s="26"/>
      <c r="Q361" s="26" t="s">
        <v>5983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5985</v>
      </c>
      <c r="AB361" s="28" t="s">
        <v>6004</v>
      </c>
      <c r="AC361" s="28"/>
      <c r="AD361" s="28"/>
      <c r="AE361" s="28" t="s">
        <v>1357</v>
      </c>
      <c r="AF361" s="28" t="s">
        <v>5957</v>
      </c>
      <c r="AG361" s="28" t="s">
        <v>6005</v>
      </c>
      <c r="AH361" s="28" t="s">
        <v>6006</v>
      </c>
      <c r="AI361" s="29"/>
      <c r="AJ361" s="30"/>
      <c r="AK361" s="31"/>
      <c r="AL361" s="344"/>
      <c r="AM361" s="345"/>
      <c r="AN361" s="32" t="s">
        <v>3375</v>
      </c>
      <c r="AO361" s="31">
        <v>45060</v>
      </c>
      <c r="AP361" s="263" t="s">
        <v>6007</v>
      </c>
      <c r="AQ361" s="264" t="s">
        <v>3377</v>
      </c>
      <c r="AR361" s="264" t="s">
        <v>679</v>
      </c>
      <c r="AS361" s="264" t="s">
        <v>6008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6009</v>
      </c>
      <c r="G362" s="26" t="s">
        <v>6010</v>
      </c>
      <c r="H362" s="26"/>
      <c r="I362" s="26"/>
      <c r="J362" s="26"/>
      <c r="K362" s="26"/>
      <c r="L362" s="26"/>
      <c r="M362" s="26" t="s">
        <v>1384</v>
      </c>
      <c r="N362" s="26" t="s">
        <v>6011</v>
      </c>
      <c r="O362" s="26"/>
      <c r="P362" s="26"/>
      <c r="Q362" s="26" t="s">
        <v>6012</v>
      </c>
      <c r="R362" s="26"/>
      <c r="S362" s="26"/>
      <c r="T362" s="26"/>
      <c r="U362" s="26"/>
      <c r="V362" s="26"/>
      <c r="W362" s="26"/>
      <c r="X362" s="26"/>
      <c r="Y362" s="26" t="s">
        <v>6013</v>
      </c>
      <c r="Z362" s="26" t="s">
        <v>6014</v>
      </c>
      <c r="AA362" s="28" t="s">
        <v>1387</v>
      </c>
      <c r="AB362" s="28" t="s">
        <v>6015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6016</v>
      </c>
      <c r="AI362" s="29"/>
      <c r="AJ362" s="30"/>
      <c r="AK362" s="31"/>
      <c r="AL362" s="344"/>
      <c r="AM362" s="345"/>
      <c r="AN362" s="32" t="s">
        <v>3375</v>
      </c>
      <c r="AO362" s="31">
        <v>45060</v>
      </c>
      <c r="AP362" s="263" t="s">
        <v>6017</v>
      </c>
      <c r="AQ362" s="264" t="s">
        <v>3377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6018</v>
      </c>
      <c r="G363" s="26" t="s">
        <v>3</v>
      </c>
      <c r="H363" s="26"/>
      <c r="I363" s="26"/>
      <c r="J363" s="26"/>
      <c r="K363" s="26"/>
      <c r="L363" s="26"/>
      <c r="M363" s="26" t="s">
        <v>6019</v>
      </c>
      <c r="N363" s="26" t="s">
        <v>6020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6021</v>
      </c>
      <c r="AC363" s="28"/>
      <c r="AD363" s="28"/>
      <c r="AE363" s="28" t="s">
        <v>859</v>
      </c>
      <c r="AF363" s="28" t="s">
        <v>4097</v>
      </c>
      <c r="AG363" s="28" t="s">
        <v>6022</v>
      </c>
      <c r="AH363" s="28" t="s">
        <v>6023</v>
      </c>
      <c r="AI363" s="29"/>
      <c r="AJ363" s="30"/>
      <c r="AK363" s="31"/>
      <c r="AL363" s="344"/>
      <c r="AM363" s="345"/>
      <c r="AN363" s="32" t="s">
        <v>3375</v>
      </c>
      <c r="AO363" s="31">
        <v>45060</v>
      </c>
      <c r="AP363" s="263" t="s">
        <v>6024</v>
      </c>
      <c r="AQ363" s="264" t="s">
        <v>3377</v>
      </c>
      <c r="AR363" s="264" t="s">
        <v>679</v>
      </c>
      <c r="AS363" s="264" t="s">
        <v>6025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6026</v>
      </c>
      <c r="C364" s="26">
        <v>84</v>
      </c>
      <c r="D364" s="27"/>
      <c r="E364" s="27"/>
      <c r="F364" s="26" t="s">
        <v>6027</v>
      </c>
      <c r="G364" s="26" t="s">
        <v>3</v>
      </c>
      <c r="H364" s="26"/>
      <c r="I364" s="26"/>
      <c r="J364" s="26"/>
      <c r="K364" s="26"/>
      <c r="L364" s="26"/>
      <c r="M364" s="26" t="s">
        <v>6028</v>
      </c>
      <c r="N364" s="26" t="s">
        <v>6029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6030</v>
      </c>
      <c r="AB364" s="28" t="s">
        <v>6031</v>
      </c>
      <c r="AC364" s="28"/>
      <c r="AD364" s="28"/>
      <c r="AE364" s="28" t="s">
        <v>811</v>
      </c>
      <c r="AF364" s="28" t="s">
        <v>6032</v>
      </c>
      <c r="AG364" s="28" t="s">
        <v>6033</v>
      </c>
      <c r="AH364" s="28" t="s">
        <v>6034</v>
      </c>
      <c r="AI364" s="29"/>
      <c r="AJ364" s="30"/>
      <c r="AK364" s="31"/>
      <c r="AL364" s="344"/>
      <c r="AM364" s="345"/>
      <c r="AN364" s="32" t="s">
        <v>3375</v>
      </c>
      <c r="AO364" s="31">
        <v>45060</v>
      </c>
      <c r="AP364" s="263" t="s">
        <v>6035</v>
      </c>
      <c r="AQ364" s="264" t="s">
        <v>3377</v>
      </c>
      <c r="AR364" s="264" t="s">
        <v>679</v>
      </c>
      <c r="AS364" s="264" t="s">
        <v>6036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6026</v>
      </c>
      <c r="C365" s="26">
        <v>84</v>
      </c>
      <c r="D365" s="27"/>
      <c r="E365" s="27"/>
      <c r="F365" s="26" t="s">
        <v>6037</v>
      </c>
      <c r="G365" s="26" t="s">
        <v>3</v>
      </c>
      <c r="H365" s="26"/>
      <c r="I365" s="26"/>
      <c r="J365" s="26"/>
      <c r="K365" s="26"/>
      <c r="L365" s="26"/>
      <c r="M365" s="26" t="s">
        <v>6038</v>
      </c>
      <c r="N365" s="26" t="s">
        <v>6039</v>
      </c>
      <c r="O365" s="26"/>
      <c r="P365" s="26"/>
      <c r="Q365" s="26" t="s">
        <v>6040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6030</v>
      </c>
      <c r="AB365" s="28" t="s">
        <v>6041</v>
      </c>
      <c r="AC365" s="28"/>
      <c r="AD365" s="28"/>
      <c r="AE365" s="28" t="s">
        <v>859</v>
      </c>
      <c r="AF365" s="28" t="s">
        <v>6042</v>
      </c>
      <c r="AG365" s="28" t="s">
        <v>6043</v>
      </c>
      <c r="AH365" s="28" t="s">
        <v>6044</v>
      </c>
      <c r="AI365" s="29"/>
      <c r="AJ365" s="30"/>
      <c r="AK365" s="31"/>
      <c r="AL365" s="344"/>
      <c r="AM365" s="345"/>
      <c r="AN365" s="32" t="s">
        <v>3375</v>
      </c>
      <c r="AO365" s="31">
        <v>45060</v>
      </c>
      <c r="AP365" s="263" t="s">
        <v>6045</v>
      </c>
      <c r="AQ365" s="264" t="s">
        <v>3377</v>
      </c>
      <c r="AR365" s="264" t="s">
        <v>679</v>
      </c>
      <c r="AS365" s="264" t="s">
        <v>6046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6047</v>
      </c>
      <c r="G366" s="26" t="s">
        <v>6048</v>
      </c>
      <c r="H366" s="26"/>
      <c r="I366" s="26"/>
      <c r="J366" s="26"/>
      <c r="K366" s="26"/>
      <c r="L366" s="26"/>
      <c r="M366" s="26" t="s">
        <v>6049</v>
      </c>
      <c r="N366" s="26" t="s">
        <v>6050</v>
      </c>
      <c r="O366" s="26"/>
      <c r="P366" s="26"/>
      <c r="Q366" s="26" t="s">
        <v>6051</v>
      </c>
      <c r="R366" s="26"/>
      <c r="S366" s="26"/>
      <c r="T366" s="26"/>
      <c r="U366" s="26"/>
      <c r="V366" s="26"/>
      <c r="W366" s="26"/>
      <c r="X366" s="26"/>
      <c r="Y366" s="26" t="s">
        <v>6052</v>
      </c>
      <c r="Z366" s="26"/>
      <c r="AA366" s="28" t="s">
        <v>4555</v>
      </c>
      <c r="AB366" s="28" t="s">
        <v>6053</v>
      </c>
      <c r="AC366" s="28"/>
      <c r="AD366" s="28"/>
      <c r="AE366" s="28" t="s">
        <v>6054</v>
      </c>
      <c r="AF366" s="28" t="s">
        <v>6055</v>
      </c>
      <c r="AG366" s="28" t="s">
        <v>6056</v>
      </c>
      <c r="AH366" s="28" t="s">
        <v>6057</v>
      </c>
      <c r="AI366" s="29"/>
      <c r="AJ366" s="30"/>
      <c r="AK366" s="31"/>
      <c r="AL366" s="344"/>
      <c r="AM366" s="345"/>
      <c r="AN366" s="32" t="s">
        <v>3375</v>
      </c>
      <c r="AO366" s="31">
        <v>45060</v>
      </c>
      <c r="AP366" s="263" t="s">
        <v>6058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6059</v>
      </c>
      <c r="G367" s="26" t="s">
        <v>6060</v>
      </c>
      <c r="H367" s="26" t="s">
        <v>6061</v>
      </c>
      <c r="I367" s="26"/>
      <c r="J367" s="26"/>
      <c r="K367" s="26"/>
      <c r="L367" s="26"/>
      <c r="M367" s="26" t="s">
        <v>6062</v>
      </c>
      <c r="N367" s="26" t="s">
        <v>6063</v>
      </c>
      <c r="O367" s="26"/>
      <c r="P367" s="26"/>
      <c r="Q367" s="26" t="s">
        <v>6064</v>
      </c>
      <c r="R367" s="26"/>
      <c r="S367" s="26"/>
      <c r="T367" s="26"/>
      <c r="U367" s="26"/>
      <c r="V367" s="26"/>
      <c r="W367" s="26"/>
      <c r="X367" s="26"/>
      <c r="Y367" s="26" t="s">
        <v>6065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6066</v>
      </c>
      <c r="AG367" s="28" t="s">
        <v>5813</v>
      </c>
      <c r="AH367" s="28" t="s">
        <v>6067</v>
      </c>
      <c r="AI367" s="29" t="s">
        <v>6068</v>
      </c>
      <c r="AJ367" s="30"/>
      <c r="AK367" s="31"/>
      <c r="AL367" s="344"/>
      <c r="AM367" s="345"/>
      <c r="AN367" s="32" t="s">
        <v>3375</v>
      </c>
      <c r="AO367" s="31">
        <v>45060</v>
      </c>
      <c r="AP367" s="263" t="s">
        <v>6069</v>
      </c>
      <c r="AQ367" s="264" t="s">
        <v>3377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6070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6071</v>
      </c>
      <c r="O368" s="26"/>
      <c r="P368" s="26" t="s">
        <v>6072</v>
      </c>
      <c r="Q368" s="26" t="s">
        <v>6072</v>
      </c>
      <c r="R368" s="26"/>
      <c r="S368" s="26"/>
      <c r="T368" s="26"/>
      <c r="U368" s="26"/>
      <c r="V368" s="26"/>
      <c r="W368" s="26"/>
      <c r="X368" s="26"/>
      <c r="Y368" s="26" t="s">
        <v>6073</v>
      </c>
      <c r="Z368" s="26"/>
      <c r="AA368" s="28" t="s">
        <v>6074</v>
      </c>
      <c r="AB368" s="28" t="s">
        <v>6075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6076</v>
      </c>
      <c r="AI368" s="29"/>
      <c r="AJ368" s="30"/>
      <c r="AK368" s="31"/>
      <c r="AL368" s="344"/>
      <c r="AM368" s="345"/>
      <c r="AN368" s="32" t="s">
        <v>3375</v>
      </c>
      <c r="AO368" s="31">
        <v>45060</v>
      </c>
      <c r="AP368" s="263" t="s">
        <v>6077</v>
      </c>
      <c r="AQ368" s="264" t="s">
        <v>3377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6078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6079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6080</v>
      </c>
      <c r="AB369" s="28" t="s">
        <v>6081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6082</v>
      </c>
      <c r="AI369" s="29"/>
      <c r="AJ369" s="30"/>
      <c r="AK369" s="31">
        <v>42742</v>
      </c>
      <c r="AL369" s="344"/>
      <c r="AM369" s="345"/>
      <c r="AN369" s="32" t="s">
        <v>3375</v>
      </c>
      <c r="AO369" s="31">
        <v>45060</v>
      </c>
      <c r="AP369" s="263" t="s">
        <v>6083</v>
      </c>
      <c r="AQ369" s="264" t="s">
        <v>3377</v>
      </c>
      <c r="AR369" s="264" t="s">
        <v>679</v>
      </c>
      <c r="AS369" s="264" t="s">
        <v>6084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6085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6086</v>
      </c>
      <c r="O370" s="26"/>
      <c r="P370" s="26"/>
      <c r="Q370" s="26" t="s">
        <v>6087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6088</v>
      </c>
      <c r="AB370" s="28" t="s">
        <v>6089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6090</v>
      </c>
      <c r="AI370" s="29"/>
      <c r="AJ370" s="30"/>
      <c r="AK370" s="31"/>
      <c r="AL370" s="344"/>
      <c r="AM370" s="345"/>
      <c r="AN370" s="32" t="s">
        <v>3375</v>
      </c>
      <c r="AO370" s="31">
        <v>45060</v>
      </c>
      <c r="AP370" s="263" t="s">
        <v>6091</v>
      </c>
      <c r="AQ370" s="264" t="s">
        <v>3377</v>
      </c>
      <c r="AR370" s="264" t="s">
        <v>679</v>
      </c>
      <c r="AS370" s="264" t="s">
        <v>6092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6093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6094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3852</v>
      </c>
      <c r="AB371" s="28" t="s">
        <v>6095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6096</v>
      </c>
      <c r="AI371" s="29"/>
      <c r="AJ371" s="30"/>
      <c r="AK371" s="31"/>
      <c r="AL371" s="344"/>
      <c r="AM371" s="345"/>
      <c r="AN371" s="32" t="s">
        <v>3375</v>
      </c>
      <c r="AO371" s="31">
        <v>45060</v>
      </c>
      <c r="AP371" s="263" t="s">
        <v>6097</v>
      </c>
      <c r="AQ371" s="264" t="s">
        <v>3377</v>
      </c>
      <c r="AR371" s="264" t="s">
        <v>679</v>
      </c>
      <c r="AS371" s="264" t="s">
        <v>6098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6099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6100</v>
      </c>
      <c r="O372" s="26"/>
      <c r="P372" s="26"/>
      <c r="Q372" s="26" t="s">
        <v>6101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6102</v>
      </c>
      <c r="AB372" s="28" t="s">
        <v>6095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6103</v>
      </c>
      <c r="AI372" s="29"/>
      <c r="AJ372" s="30"/>
      <c r="AK372" s="31"/>
      <c r="AL372" s="344"/>
      <c r="AM372" s="345"/>
      <c r="AN372" s="32" t="s">
        <v>3375</v>
      </c>
      <c r="AO372" s="31">
        <v>45060</v>
      </c>
      <c r="AP372" s="263" t="s">
        <v>6104</v>
      </c>
      <c r="AQ372" s="264" t="s">
        <v>3377</v>
      </c>
      <c r="AR372" s="264" t="s">
        <v>679</v>
      </c>
      <c r="AS372" s="264" t="s">
        <v>6105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6106</v>
      </c>
      <c r="G373" s="26" t="s">
        <v>3</v>
      </c>
      <c r="H373" s="26"/>
      <c r="I373" s="26"/>
      <c r="J373" s="26"/>
      <c r="K373" s="26"/>
      <c r="L373" s="26"/>
      <c r="M373" s="26" t="s">
        <v>6107</v>
      </c>
      <c r="N373" s="26" t="s">
        <v>6108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6109</v>
      </c>
      <c r="AB373" s="28" t="s">
        <v>5194</v>
      </c>
      <c r="AC373" s="28"/>
      <c r="AD373" s="28"/>
      <c r="AE373" s="28" t="s">
        <v>4</v>
      </c>
      <c r="AF373" s="28" t="s">
        <v>5</v>
      </c>
      <c r="AG373" s="28" t="s">
        <v>6110</v>
      </c>
      <c r="AH373" s="28" t="s">
        <v>6111</v>
      </c>
      <c r="AI373" s="29"/>
      <c r="AJ373" s="30"/>
      <c r="AK373" s="31"/>
      <c r="AL373" s="344"/>
      <c r="AM373" s="345"/>
      <c r="AN373" s="32" t="s">
        <v>3375</v>
      </c>
      <c r="AO373" s="31">
        <v>45060</v>
      </c>
      <c r="AP373" s="263" t="s">
        <v>6112</v>
      </c>
      <c r="AQ373" s="264" t="s">
        <v>3377</v>
      </c>
      <c r="AR373" s="264" t="s">
        <v>679</v>
      </c>
      <c r="AS373" s="264" t="s">
        <v>6113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6114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6115</v>
      </c>
      <c r="O374" s="26"/>
      <c r="P374" s="26"/>
      <c r="Q374" s="26" t="s">
        <v>6116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6117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6118</v>
      </c>
      <c r="AI374" s="29"/>
      <c r="AJ374" s="30"/>
      <c r="AK374" s="31">
        <v>42742</v>
      </c>
      <c r="AL374" s="344"/>
      <c r="AM374" s="345"/>
      <c r="AN374" s="32" t="s">
        <v>3375</v>
      </c>
      <c r="AO374" s="31">
        <v>45060</v>
      </c>
      <c r="AP374" s="263" t="s">
        <v>6119</v>
      </c>
      <c r="AQ374" s="264" t="s">
        <v>3377</v>
      </c>
      <c r="AR374" s="264" t="s">
        <v>679</v>
      </c>
      <c r="AS374" s="264" t="s">
        <v>6120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6121</v>
      </c>
      <c r="G375" s="26" t="s">
        <v>3</v>
      </c>
      <c r="H375" s="26"/>
      <c r="I375" s="26"/>
      <c r="J375" s="26"/>
      <c r="K375" s="26"/>
      <c r="L375" s="26"/>
      <c r="M375" s="26" t="s">
        <v>6122</v>
      </c>
      <c r="N375" s="26" t="s">
        <v>6123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6124</v>
      </c>
      <c r="AB375" s="28" t="s">
        <v>3141</v>
      </c>
      <c r="AC375" s="28"/>
      <c r="AD375" s="28"/>
      <c r="AE375" s="28" t="s">
        <v>4</v>
      </c>
      <c r="AF375" s="28" t="s">
        <v>5147</v>
      </c>
      <c r="AG375" s="28" t="s">
        <v>6125</v>
      </c>
      <c r="AH375" s="28" t="s">
        <v>6126</v>
      </c>
      <c r="AI375" s="29"/>
      <c r="AJ375" s="30"/>
      <c r="AK375" s="31"/>
      <c r="AL375" s="344"/>
      <c r="AM375" s="345"/>
      <c r="AN375" s="32" t="s">
        <v>3375</v>
      </c>
      <c r="AO375" s="31">
        <v>45060</v>
      </c>
      <c r="AP375" s="263" t="s">
        <v>6127</v>
      </c>
      <c r="AQ375" s="264" t="s">
        <v>3377</v>
      </c>
      <c r="AR375" s="264" t="s">
        <v>679</v>
      </c>
      <c r="AS375" s="264" t="s">
        <v>6128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6129</v>
      </c>
      <c r="G376" s="26" t="s">
        <v>3</v>
      </c>
      <c r="H376" s="26"/>
      <c r="I376" s="26"/>
      <c r="J376" s="26"/>
      <c r="K376" s="26"/>
      <c r="L376" s="26"/>
      <c r="M376" s="26" t="s">
        <v>6130</v>
      </c>
      <c r="N376" s="26" t="s">
        <v>6131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6132</v>
      </c>
      <c r="AB376" s="28" t="s">
        <v>6133</v>
      </c>
      <c r="AC376" s="28"/>
      <c r="AD376" s="28"/>
      <c r="AE376" s="28" t="s">
        <v>4</v>
      </c>
      <c r="AF376" s="28" t="s">
        <v>5</v>
      </c>
      <c r="AG376" s="28" t="s">
        <v>6134</v>
      </c>
      <c r="AH376" s="28" t="s">
        <v>6135</v>
      </c>
      <c r="AI376" s="29"/>
      <c r="AJ376" s="30"/>
      <c r="AK376" s="31"/>
      <c r="AL376" s="344"/>
      <c r="AM376" s="345"/>
      <c r="AN376" s="32" t="s">
        <v>3375</v>
      </c>
      <c r="AO376" s="31">
        <v>45060</v>
      </c>
      <c r="AP376" s="263" t="s">
        <v>6136</v>
      </c>
      <c r="AQ376" s="264" t="s">
        <v>3377</v>
      </c>
      <c r="AR376" s="264" t="s">
        <v>679</v>
      </c>
      <c r="AS376" s="264" t="s">
        <v>6137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6138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6139</v>
      </c>
      <c r="N377" s="26" t="s">
        <v>6140</v>
      </c>
      <c r="O377" s="26"/>
      <c r="P377" s="26" t="s">
        <v>3</v>
      </c>
      <c r="Q377" s="26" t="s">
        <v>6141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6142</v>
      </c>
      <c r="AB377" s="28" t="s">
        <v>6143</v>
      </c>
      <c r="AC377" s="28"/>
      <c r="AD377" s="28"/>
      <c r="AE377" s="28" t="s">
        <v>879</v>
      </c>
      <c r="AF377" s="28" t="s">
        <v>955</v>
      </c>
      <c r="AG377" s="28"/>
      <c r="AH377" s="28" t="s">
        <v>6144</v>
      </c>
      <c r="AI377" s="29"/>
      <c r="AJ377" s="30" t="s">
        <v>3408</v>
      </c>
      <c r="AK377" s="31">
        <v>39248</v>
      </c>
      <c r="AL377" s="344"/>
      <c r="AM377" s="345"/>
      <c r="AN377" s="32" t="s">
        <v>3375</v>
      </c>
      <c r="AO377" s="31">
        <v>45060</v>
      </c>
      <c r="AP377" s="263" t="s">
        <v>6145</v>
      </c>
      <c r="AQ377" s="264" t="s">
        <v>3377</v>
      </c>
      <c r="AR377" s="264" t="s">
        <v>1705</v>
      </c>
      <c r="AS377" s="264" t="s">
        <v>6146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6147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6148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6149</v>
      </c>
      <c r="AC378" s="28"/>
      <c r="AD378" s="28"/>
      <c r="AE378" s="28" t="s">
        <v>4</v>
      </c>
      <c r="AF378" s="28" t="s">
        <v>1725</v>
      </c>
      <c r="AG378" s="28"/>
      <c r="AH378" s="28" t="s">
        <v>6150</v>
      </c>
      <c r="AI378" s="29"/>
      <c r="AJ378" s="30" t="s">
        <v>3408</v>
      </c>
      <c r="AK378" s="31">
        <v>39248</v>
      </c>
      <c r="AL378" s="344"/>
      <c r="AM378" s="345"/>
      <c r="AN378" s="32" t="s">
        <v>3375</v>
      </c>
      <c r="AO378" s="31">
        <v>45060</v>
      </c>
      <c r="AP378" s="263" t="s">
        <v>6151</v>
      </c>
      <c r="AQ378" s="264" t="s">
        <v>3377</v>
      </c>
      <c r="AR378" s="264" t="s">
        <v>1705</v>
      </c>
      <c r="AS378" s="264" t="s">
        <v>6152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6153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6154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6155</v>
      </c>
      <c r="AB379" s="28" t="s">
        <v>6156</v>
      </c>
      <c r="AC379" s="28"/>
      <c r="AD379" s="28"/>
      <c r="AE379" s="28" t="s">
        <v>4</v>
      </c>
      <c r="AF379" s="28" t="s">
        <v>5</v>
      </c>
      <c r="AG379" s="28"/>
      <c r="AH379" s="28" t="s">
        <v>6157</v>
      </c>
      <c r="AI379" s="29"/>
      <c r="AJ379" s="30" t="s">
        <v>3408</v>
      </c>
      <c r="AK379" s="31">
        <v>39248</v>
      </c>
      <c r="AL379" s="344"/>
      <c r="AM379" s="345"/>
      <c r="AN379" s="32" t="s">
        <v>3375</v>
      </c>
      <c r="AO379" s="31">
        <v>45060</v>
      </c>
      <c r="AP379" s="263" t="s">
        <v>6158</v>
      </c>
      <c r="AQ379" s="264" t="s">
        <v>3377</v>
      </c>
      <c r="AR379" s="264" t="s">
        <v>1705</v>
      </c>
      <c r="AS379" s="264" t="s">
        <v>6159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6160</v>
      </c>
      <c r="G380" s="26" t="s">
        <v>3</v>
      </c>
      <c r="H380" s="26" t="s">
        <v>3834</v>
      </c>
      <c r="I380" s="26"/>
      <c r="J380" s="26"/>
      <c r="K380" s="26"/>
      <c r="L380" s="26"/>
      <c r="M380" s="26" t="s">
        <v>3</v>
      </c>
      <c r="N380" s="26" t="s">
        <v>6161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6162</v>
      </c>
      <c r="AB380" s="28" t="s">
        <v>6163</v>
      </c>
      <c r="AC380" s="28"/>
      <c r="AD380" s="28"/>
      <c r="AE380" s="28" t="s">
        <v>3</v>
      </c>
      <c r="AF380" s="28" t="s">
        <v>3</v>
      </c>
      <c r="AG380" s="28"/>
      <c r="AH380" s="28" t="s">
        <v>6161</v>
      </c>
      <c r="AI380" s="29"/>
      <c r="AJ380" s="30" t="s">
        <v>3408</v>
      </c>
      <c r="AK380" s="31">
        <v>39248</v>
      </c>
      <c r="AL380" s="344"/>
      <c r="AM380" s="345"/>
      <c r="AN380" s="32" t="s">
        <v>3375</v>
      </c>
      <c r="AO380" s="31">
        <v>45060</v>
      </c>
      <c r="AP380" s="263" t="s">
        <v>6164</v>
      </c>
      <c r="AQ380" s="264" t="s">
        <v>3377</v>
      </c>
      <c r="AR380" s="264" t="s">
        <v>1705</v>
      </c>
      <c r="AS380" s="264" t="s">
        <v>6165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6166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6167</v>
      </c>
      <c r="N381" s="26" t="s">
        <v>6168</v>
      </c>
      <c r="O381" s="26"/>
      <c r="P381" s="26" t="s">
        <v>3</v>
      </c>
      <c r="Q381" s="26" t="s">
        <v>6169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6170</v>
      </c>
      <c r="AB381" s="28" t="s">
        <v>6171</v>
      </c>
      <c r="AC381" s="28"/>
      <c r="AD381" s="28"/>
      <c r="AE381" s="28" t="s">
        <v>6172</v>
      </c>
      <c r="AF381" s="28" t="s">
        <v>6173</v>
      </c>
      <c r="AG381" s="28"/>
      <c r="AH381" s="28" t="s">
        <v>6174</v>
      </c>
      <c r="AI381" s="29"/>
      <c r="AJ381" s="30" t="s">
        <v>3408</v>
      </c>
      <c r="AK381" s="31">
        <v>39248</v>
      </c>
      <c r="AL381" s="344"/>
      <c r="AM381" s="345"/>
      <c r="AN381" s="32" t="s">
        <v>3375</v>
      </c>
      <c r="AO381" s="31">
        <v>45060</v>
      </c>
      <c r="AP381" s="263" t="s">
        <v>6175</v>
      </c>
      <c r="AQ381" s="264" t="s">
        <v>3377</v>
      </c>
      <c r="AR381" s="264" t="s">
        <v>1705</v>
      </c>
      <c r="AS381" s="264" t="s">
        <v>6176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6177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6178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4562</v>
      </c>
      <c r="AB382" s="28" t="s">
        <v>6179</v>
      </c>
      <c r="AC382" s="28"/>
      <c r="AD382" s="28"/>
      <c r="AE382" s="28" t="s">
        <v>4</v>
      </c>
      <c r="AF382" s="28" t="s">
        <v>6180</v>
      </c>
      <c r="AG382" s="28"/>
      <c r="AH382" s="28" t="s">
        <v>6181</v>
      </c>
      <c r="AI382" s="29"/>
      <c r="AJ382" s="30" t="s">
        <v>3408</v>
      </c>
      <c r="AK382" s="31">
        <v>39248</v>
      </c>
      <c r="AL382" s="344"/>
      <c r="AM382" s="345"/>
      <c r="AN382" s="32" t="s">
        <v>3375</v>
      </c>
      <c r="AO382" s="31">
        <v>45060</v>
      </c>
      <c r="AP382" s="263" t="s">
        <v>6182</v>
      </c>
      <c r="AQ382" s="264" t="s">
        <v>3377</v>
      </c>
      <c r="AR382" s="264" t="s">
        <v>1705</v>
      </c>
      <c r="AS382" s="264" t="s">
        <v>6183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6184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6185</v>
      </c>
      <c r="N383" s="26" t="s">
        <v>6186</v>
      </c>
      <c r="O383" s="26"/>
      <c r="P383" s="26" t="s">
        <v>3</v>
      </c>
      <c r="Q383" s="26" t="s">
        <v>6187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6188</v>
      </c>
      <c r="AC383" s="28"/>
      <c r="AD383" s="28"/>
      <c r="AE383" s="28" t="s">
        <v>1922</v>
      </c>
      <c r="AF383" s="28" t="s">
        <v>3810</v>
      </c>
      <c r="AG383" s="28"/>
      <c r="AH383" s="28" t="s">
        <v>6189</v>
      </c>
      <c r="AI383" s="29"/>
      <c r="AJ383" s="30" t="s">
        <v>3408</v>
      </c>
      <c r="AK383" s="31">
        <v>39248</v>
      </c>
      <c r="AL383" s="344"/>
      <c r="AM383" s="345"/>
      <c r="AN383" s="32" t="s">
        <v>3375</v>
      </c>
      <c r="AO383" s="31">
        <v>45060</v>
      </c>
      <c r="AP383" s="263" t="s">
        <v>6190</v>
      </c>
      <c r="AQ383" s="264" t="s">
        <v>3377</v>
      </c>
      <c r="AR383" s="264" t="s">
        <v>1705</v>
      </c>
      <c r="AS383" s="264" t="s">
        <v>6191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6192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6194</v>
      </c>
      <c r="AB384" s="28" t="s">
        <v>6195</v>
      </c>
      <c r="AC384" s="28"/>
      <c r="AD384" s="28"/>
      <c r="AE384" s="28" t="s">
        <v>4</v>
      </c>
      <c r="AF384" s="28" t="s">
        <v>2125</v>
      </c>
      <c r="AG384" s="28"/>
      <c r="AH384" s="28" t="s">
        <v>6196</v>
      </c>
      <c r="AI384" s="29"/>
      <c r="AJ384" s="30" t="s">
        <v>3408</v>
      </c>
      <c r="AK384" s="31">
        <v>39248</v>
      </c>
      <c r="AL384" s="344"/>
      <c r="AM384" s="345"/>
      <c r="AN384" s="32" t="s">
        <v>3375</v>
      </c>
      <c r="AO384" s="31">
        <v>45060</v>
      </c>
      <c r="AP384" s="263" t="s">
        <v>6197</v>
      </c>
      <c r="AQ384" s="264" t="s">
        <v>3377</v>
      </c>
      <c r="AR384" s="264" t="s">
        <v>1705</v>
      </c>
      <c r="AS384" s="264" t="s">
        <v>6198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6199</v>
      </c>
      <c r="G385" s="26" t="s">
        <v>6200</v>
      </c>
      <c r="H385" s="26" t="s">
        <v>3</v>
      </c>
      <c r="I385" s="26"/>
      <c r="J385" s="26"/>
      <c r="K385" s="26"/>
      <c r="L385" s="26"/>
      <c r="M385" s="26" t="s">
        <v>3687</v>
      </c>
      <c r="N385" s="26" t="s">
        <v>6201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6202</v>
      </c>
      <c r="AA385" s="28" t="s">
        <v>1220</v>
      </c>
      <c r="AB385" s="28" t="s">
        <v>6203</v>
      </c>
      <c r="AC385" s="28"/>
      <c r="AD385" s="28"/>
      <c r="AE385" s="28" t="s">
        <v>879</v>
      </c>
      <c r="AF385" s="28" t="s">
        <v>1080</v>
      </c>
      <c r="AG385" s="28"/>
      <c r="AH385" s="28" t="s">
        <v>6204</v>
      </c>
      <c r="AI385" s="29"/>
      <c r="AJ385" s="30" t="s">
        <v>3408</v>
      </c>
      <c r="AK385" s="31">
        <v>39248</v>
      </c>
      <c r="AL385" s="344"/>
      <c r="AM385" s="345"/>
      <c r="AN385" s="32" t="s">
        <v>3375</v>
      </c>
      <c r="AO385" s="31">
        <v>45060</v>
      </c>
      <c r="AP385" s="263" t="s">
        <v>6205</v>
      </c>
      <c r="AQ385" s="264" t="s">
        <v>3377</v>
      </c>
      <c r="AR385" s="264" t="s">
        <v>1705</v>
      </c>
      <c r="AS385" s="264" t="s">
        <v>6206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6207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6208</v>
      </c>
      <c r="O386" s="26"/>
      <c r="P386" s="26" t="s">
        <v>3</v>
      </c>
      <c r="Q386" s="26" t="s">
        <v>6209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6210</v>
      </c>
      <c r="AB386" s="28" t="s">
        <v>6211</v>
      </c>
      <c r="AC386" s="28"/>
      <c r="AD386" s="28"/>
      <c r="AE386" s="28" t="s">
        <v>811</v>
      </c>
      <c r="AF386" s="28" t="s">
        <v>6066</v>
      </c>
      <c r="AG386" s="28"/>
      <c r="AH386" s="28" t="s">
        <v>6212</v>
      </c>
      <c r="AI386" s="29"/>
      <c r="AJ386" s="30" t="s">
        <v>3408</v>
      </c>
      <c r="AK386" s="31">
        <v>39248</v>
      </c>
      <c r="AL386" s="344"/>
      <c r="AM386" s="345"/>
      <c r="AN386" s="32" t="s">
        <v>3375</v>
      </c>
      <c r="AO386" s="31">
        <v>45060</v>
      </c>
      <c r="AP386" s="263" t="s">
        <v>6213</v>
      </c>
      <c r="AQ386" s="264" t="s">
        <v>3377</v>
      </c>
      <c r="AR386" s="264" t="s">
        <v>1705</v>
      </c>
      <c r="AS386" s="264" t="s">
        <v>6214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6215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6217</v>
      </c>
      <c r="AB387" s="28" t="s">
        <v>6218</v>
      </c>
      <c r="AC387" s="28"/>
      <c r="AD387" s="28"/>
      <c r="AE387" s="28" t="s">
        <v>879</v>
      </c>
      <c r="AF387" s="28" t="s">
        <v>2009</v>
      </c>
      <c r="AG387" s="28"/>
      <c r="AH387" s="28" t="s">
        <v>6219</v>
      </c>
      <c r="AI387" s="29"/>
      <c r="AJ387" s="30" t="s">
        <v>3408</v>
      </c>
      <c r="AK387" s="31">
        <v>39248</v>
      </c>
      <c r="AL387" s="344"/>
      <c r="AM387" s="345"/>
      <c r="AN387" s="32" t="s">
        <v>3375</v>
      </c>
      <c r="AO387" s="31">
        <v>45060</v>
      </c>
      <c r="AP387" s="263" t="s">
        <v>6220</v>
      </c>
      <c r="AQ387" s="264" t="s">
        <v>3377</v>
      </c>
      <c r="AR387" s="264" t="s">
        <v>1705</v>
      </c>
      <c r="AS387" s="264" t="s">
        <v>6221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6222</v>
      </c>
      <c r="G388" s="26" t="s">
        <v>6223</v>
      </c>
      <c r="H388" s="26" t="s">
        <v>3</v>
      </c>
      <c r="I388" s="26"/>
      <c r="J388" s="26"/>
      <c r="K388" s="26"/>
      <c r="L388" s="26"/>
      <c r="M388" s="26" t="s">
        <v>6224</v>
      </c>
      <c r="N388" s="26" t="s">
        <v>6225</v>
      </c>
      <c r="O388" s="26"/>
      <c r="P388" s="26" t="s">
        <v>3</v>
      </c>
      <c r="Q388" s="26" t="s">
        <v>6226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6227</v>
      </c>
      <c r="AB388" s="28" t="s">
        <v>6228</v>
      </c>
      <c r="AC388" s="28"/>
      <c r="AD388" s="28"/>
      <c r="AE388" s="28" t="s">
        <v>4</v>
      </c>
      <c r="AF388" s="28" t="s">
        <v>4252</v>
      </c>
      <c r="AG388" s="28"/>
      <c r="AH388" s="28" t="s">
        <v>6229</v>
      </c>
      <c r="AI388" s="29"/>
      <c r="AJ388" s="30" t="s">
        <v>3408</v>
      </c>
      <c r="AK388" s="31">
        <v>39248</v>
      </c>
      <c r="AL388" s="344"/>
      <c r="AM388" s="345"/>
      <c r="AN388" s="32" t="s">
        <v>3375</v>
      </c>
      <c r="AO388" s="31">
        <v>45060</v>
      </c>
      <c r="AP388" s="263" t="s">
        <v>6230</v>
      </c>
      <c r="AQ388" s="264" t="s">
        <v>3377</v>
      </c>
      <c r="AR388" s="264" t="s">
        <v>1705</v>
      </c>
      <c r="AS388" s="264" t="s">
        <v>6231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6233</v>
      </c>
      <c r="N389" s="26" t="s">
        <v>6234</v>
      </c>
      <c r="O389" s="26"/>
      <c r="P389" s="26" t="s">
        <v>3</v>
      </c>
      <c r="Q389" s="26" t="s">
        <v>6235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6236</v>
      </c>
      <c r="AB389" s="28" t="s">
        <v>6237</v>
      </c>
      <c r="AC389" s="28"/>
      <c r="AD389" s="28"/>
      <c r="AE389" s="28" t="s">
        <v>4</v>
      </c>
      <c r="AF389" s="28" t="s">
        <v>895</v>
      </c>
      <c r="AG389" s="28"/>
      <c r="AH389" s="28" t="s">
        <v>6238</v>
      </c>
      <c r="AI389" s="29"/>
      <c r="AJ389" s="30" t="s">
        <v>3408</v>
      </c>
      <c r="AK389" s="31">
        <v>39248</v>
      </c>
      <c r="AL389" s="344"/>
      <c r="AM389" s="345"/>
      <c r="AN389" s="32" t="s">
        <v>3375</v>
      </c>
      <c r="AO389" s="31">
        <v>45060</v>
      </c>
      <c r="AP389" s="263" t="s">
        <v>6239</v>
      </c>
      <c r="AQ389" s="264" t="s">
        <v>3377</v>
      </c>
      <c r="AR389" s="264" t="s">
        <v>1705</v>
      </c>
      <c r="AS389" s="264" t="s">
        <v>6240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6241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6242</v>
      </c>
      <c r="AB390" s="28" t="s">
        <v>6243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3408</v>
      </c>
      <c r="AK390" s="31">
        <v>39248</v>
      </c>
      <c r="AL390" s="344"/>
      <c r="AM390" s="345"/>
      <c r="AN390" s="32" t="s">
        <v>3375</v>
      </c>
      <c r="AO390" s="31">
        <v>45060</v>
      </c>
      <c r="AP390" s="263" t="s">
        <v>6244</v>
      </c>
      <c r="AQ390" s="264" t="s">
        <v>3377</v>
      </c>
      <c r="AR390" s="264" t="s">
        <v>1705</v>
      </c>
      <c r="AS390" s="264" t="s">
        <v>6245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6246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6247</v>
      </c>
      <c r="N391" s="26" t="s">
        <v>6248</v>
      </c>
      <c r="O391" s="26"/>
      <c r="P391" s="26" t="s">
        <v>3</v>
      </c>
      <c r="Q391" s="26" t="s">
        <v>6249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4909</v>
      </c>
      <c r="AB391" s="28" t="s">
        <v>6250</v>
      </c>
      <c r="AC391" s="28"/>
      <c r="AD391" s="28"/>
      <c r="AE391" s="28" t="s">
        <v>879</v>
      </c>
      <c r="AF391" s="28" t="s">
        <v>1080</v>
      </c>
      <c r="AG391" s="28"/>
      <c r="AH391" s="28" t="s">
        <v>6251</v>
      </c>
      <c r="AI391" s="29"/>
      <c r="AJ391" s="30" t="s">
        <v>3408</v>
      </c>
      <c r="AK391" s="31">
        <v>39248</v>
      </c>
      <c r="AL391" s="344"/>
      <c r="AM391" s="345"/>
      <c r="AN391" s="32" t="s">
        <v>3375</v>
      </c>
      <c r="AO391" s="31">
        <v>45060</v>
      </c>
      <c r="AP391" s="263" t="s">
        <v>6252</v>
      </c>
      <c r="AQ391" s="264" t="s">
        <v>3377</v>
      </c>
      <c r="AR391" s="264" t="s">
        <v>1705</v>
      </c>
      <c r="AS391" s="264" t="s">
        <v>6253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6255</v>
      </c>
      <c r="N392" s="26" t="s">
        <v>6256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6257</v>
      </c>
      <c r="AB392" s="28" t="s">
        <v>6258</v>
      </c>
      <c r="AC392" s="28"/>
      <c r="AD392" s="28"/>
      <c r="AE392" s="28" t="s">
        <v>879</v>
      </c>
      <c r="AF392" s="28" t="s">
        <v>3270</v>
      </c>
      <c r="AG392" s="28"/>
      <c r="AH392" s="28" t="s">
        <v>6259</v>
      </c>
      <c r="AI392" s="29"/>
      <c r="AJ392" s="30" t="s">
        <v>3408</v>
      </c>
      <c r="AK392" s="31">
        <v>39248</v>
      </c>
      <c r="AL392" s="344"/>
      <c r="AM392" s="345"/>
      <c r="AN392" s="32" t="s">
        <v>3375</v>
      </c>
      <c r="AO392" s="31">
        <v>45060</v>
      </c>
      <c r="AP392" s="263" t="s">
        <v>6260</v>
      </c>
      <c r="AQ392" s="264" t="s">
        <v>3377</v>
      </c>
      <c r="AR392" s="264" t="s">
        <v>1705</v>
      </c>
      <c r="AS392" s="264" t="s">
        <v>6261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6262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6263</v>
      </c>
      <c r="N393" s="26" t="s">
        <v>6264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6265</v>
      </c>
      <c r="AB393" s="28" t="s">
        <v>4432</v>
      </c>
      <c r="AC393" s="28"/>
      <c r="AD393" s="28"/>
      <c r="AE393" s="28" t="s">
        <v>859</v>
      </c>
      <c r="AF393" s="28" t="s">
        <v>2476</v>
      </c>
      <c r="AG393" s="28"/>
      <c r="AH393" s="28" t="s">
        <v>6266</v>
      </c>
      <c r="AI393" s="29"/>
      <c r="AJ393" s="30" t="s">
        <v>3408</v>
      </c>
      <c r="AK393" s="31">
        <v>39248</v>
      </c>
      <c r="AL393" s="344"/>
      <c r="AM393" s="345"/>
      <c r="AN393" s="32" t="s">
        <v>3375</v>
      </c>
      <c r="AO393" s="31">
        <v>45060</v>
      </c>
      <c r="AP393" s="263" t="s">
        <v>6267</v>
      </c>
      <c r="AQ393" s="264" t="s">
        <v>3377</v>
      </c>
      <c r="AR393" s="264" t="s">
        <v>1705</v>
      </c>
      <c r="AS393" s="264" t="s">
        <v>6268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6270</v>
      </c>
      <c r="N394" s="26" t="s">
        <v>6271</v>
      </c>
      <c r="O394" s="26"/>
      <c r="P394" s="26" t="s">
        <v>3</v>
      </c>
      <c r="Q394" s="26" t="s">
        <v>6272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6273</v>
      </c>
      <c r="AC394" s="28"/>
      <c r="AD394" s="28"/>
      <c r="AE394" s="28" t="s">
        <v>3</v>
      </c>
      <c r="AF394" s="28" t="s">
        <v>1080</v>
      </c>
      <c r="AG394" s="28"/>
      <c r="AH394" s="28" t="s">
        <v>6274</v>
      </c>
      <c r="AI394" s="29"/>
      <c r="AJ394" s="30" t="s">
        <v>3408</v>
      </c>
      <c r="AK394" s="31">
        <v>39248</v>
      </c>
      <c r="AL394" s="344"/>
      <c r="AM394" s="345"/>
      <c r="AN394" s="32" t="s">
        <v>3375</v>
      </c>
      <c r="AO394" s="31">
        <v>45060</v>
      </c>
      <c r="AP394" s="263" t="s">
        <v>6275</v>
      </c>
      <c r="AQ394" s="264" t="s">
        <v>3377</v>
      </c>
      <c r="AR394" s="264" t="s">
        <v>1705</v>
      </c>
      <c r="AS394" s="264" t="s">
        <v>6276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6278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3408</v>
      </c>
      <c r="AK395" s="31">
        <v>39248</v>
      </c>
      <c r="AL395" s="344"/>
      <c r="AM395" s="345"/>
      <c r="AN395" s="32" t="s">
        <v>3375</v>
      </c>
      <c r="AO395" s="31">
        <v>45060</v>
      </c>
      <c r="AP395" s="263" t="s">
        <v>6279</v>
      </c>
      <c r="AQ395" s="264" t="s">
        <v>3377</v>
      </c>
      <c r="AR395" s="264" t="s">
        <v>1705</v>
      </c>
      <c r="AS395" s="264" t="s">
        <v>6280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6281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6282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3408</v>
      </c>
      <c r="AK396" s="31">
        <v>39248</v>
      </c>
      <c r="AL396" s="344"/>
      <c r="AM396" s="345"/>
      <c r="AN396" s="32" t="s">
        <v>3375</v>
      </c>
      <c r="AO396" s="31">
        <v>45060</v>
      </c>
      <c r="AP396" s="263" t="s">
        <v>6283</v>
      </c>
      <c r="AQ396" s="264" t="s">
        <v>3377</v>
      </c>
      <c r="AR396" s="264" t="s">
        <v>1705</v>
      </c>
      <c r="AS396" s="264" t="s">
        <v>6284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6285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4890</v>
      </c>
      <c r="AB397" s="28" t="s">
        <v>6286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3408</v>
      </c>
      <c r="AK397" s="31">
        <v>39248</v>
      </c>
      <c r="AL397" s="344"/>
      <c r="AM397" s="345"/>
      <c r="AN397" s="32" t="s">
        <v>3375</v>
      </c>
      <c r="AO397" s="31">
        <v>45060</v>
      </c>
      <c r="AP397" s="263" t="s">
        <v>6287</v>
      </c>
      <c r="AQ397" s="264" t="s">
        <v>3377</v>
      </c>
      <c r="AR397" s="264" t="s">
        <v>1705</v>
      </c>
      <c r="AS397" s="264" t="s">
        <v>6288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6289</v>
      </c>
      <c r="O398" s="26"/>
      <c r="P398" s="26" t="s">
        <v>3</v>
      </c>
      <c r="Q398" s="26" t="s">
        <v>6290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6291</v>
      </c>
      <c r="AB398" s="28" t="s">
        <v>6292</v>
      </c>
      <c r="AC398" s="28"/>
      <c r="AD398" s="28"/>
      <c r="AE398" s="28" t="s">
        <v>879</v>
      </c>
      <c r="AF398" s="28" t="s">
        <v>955</v>
      </c>
      <c r="AG398" s="28"/>
      <c r="AH398" s="28" t="s">
        <v>6293</v>
      </c>
      <c r="AI398" s="29"/>
      <c r="AJ398" s="30" t="s">
        <v>3408</v>
      </c>
      <c r="AK398" s="31">
        <v>39248</v>
      </c>
      <c r="AL398" s="344"/>
      <c r="AM398" s="345"/>
      <c r="AN398" s="32" t="s">
        <v>3375</v>
      </c>
      <c r="AO398" s="31">
        <v>45060</v>
      </c>
      <c r="AP398" s="263" t="s">
        <v>6294</v>
      </c>
      <c r="AQ398" s="264" t="s">
        <v>3377</v>
      </c>
      <c r="AR398" s="264" t="s">
        <v>1705</v>
      </c>
      <c r="AS398" s="264" t="s">
        <v>6295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6296</v>
      </c>
      <c r="G399" s="26" t="s">
        <v>6297</v>
      </c>
      <c r="H399" s="26"/>
      <c r="I399" s="26"/>
      <c r="J399" s="26"/>
      <c r="K399" s="26"/>
      <c r="L399" s="26"/>
      <c r="M399" s="26" t="s">
        <v>738</v>
      </c>
      <c r="N399" s="26" t="s">
        <v>6298</v>
      </c>
      <c r="O399" s="26"/>
      <c r="P399" s="26"/>
      <c r="Q399" s="26" t="s">
        <v>6299</v>
      </c>
      <c r="R399" s="26"/>
      <c r="S399" s="26"/>
      <c r="T399" s="26"/>
      <c r="U399" s="26"/>
      <c r="V399" s="26"/>
      <c r="W399" s="26"/>
      <c r="X399" s="26"/>
      <c r="Y399" s="26" t="s">
        <v>6300</v>
      </c>
      <c r="Z399" s="26"/>
      <c r="AA399" s="28" t="s">
        <v>6301</v>
      </c>
      <c r="AB399" s="28" t="s">
        <v>6302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6303</v>
      </c>
      <c r="AI399" s="29"/>
      <c r="AJ399" s="30"/>
      <c r="AK399" s="31"/>
      <c r="AL399" s="344"/>
      <c r="AM399" s="345"/>
      <c r="AN399" s="32" t="s">
        <v>3375</v>
      </c>
      <c r="AO399" s="31">
        <v>45060</v>
      </c>
      <c r="AP399" s="263" t="s">
        <v>6304</v>
      </c>
      <c r="AQ399" s="264" t="s">
        <v>3377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6305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6306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6307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6308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6306</v>
      </c>
      <c r="AK5" s="428">
        <v>45075</v>
      </c>
      <c r="AL5" s="345"/>
      <c r="AM5" s="345"/>
      <c r="AN5" s="429"/>
      <c r="AO5" s="429"/>
      <c r="AP5" s="430" t="s">
        <v>6307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6309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6306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6310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6306</v>
      </c>
      <c r="AK7" s="428">
        <v>45075</v>
      </c>
      <c r="AL7" s="345"/>
      <c r="AM7" s="345"/>
      <c r="AN7" s="429"/>
      <c r="AO7" s="429"/>
      <c r="AP7" s="430" t="s">
        <v>6310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6311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6312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6306</v>
      </c>
      <c r="AK8" s="428">
        <v>45075</v>
      </c>
      <c r="AL8" s="345"/>
      <c r="AM8" s="345"/>
      <c r="AN8" s="429"/>
      <c r="AO8" s="429"/>
      <c r="AP8" s="430" t="s">
        <v>6311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6313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6314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6306</v>
      </c>
      <c r="AK9" s="428">
        <v>45075</v>
      </c>
      <c r="AL9" s="345"/>
      <c r="AM9" s="345"/>
      <c r="AN9" s="429"/>
      <c r="AO9" s="429"/>
      <c r="AP9" s="430" t="s">
        <v>6313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6315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6316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6306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6317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6306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6306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6318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6319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6306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6320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6321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6306</v>
      </c>
      <c r="AK14" s="428">
        <v>45075</v>
      </c>
      <c r="AL14" s="345"/>
      <c r="AM14" s="345"/>
      <c r="AN14" s="429"/>
      <c r="AO14" s="429"/>
      <c r="AP14" s="430" t="s">
        <v>6320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6322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6323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6306</v>
      </c>
      <c r="AK15" s="428">
        <v>45075</v>
      </c>
      <c r="AL15" s="345"/>
      <c r="AM15" s="345"/>
      <c r="AN15" s="429"/>
      <c r="AO15" s="429"/>
      <c r="AP15" s="430" t="s">
        <v>6322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6324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6306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6325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6326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6306</v>
      </c>
      <c r="AK17" s="428">
        <v>45075</v>
      </c>
      <c r="AL17" s="345"/>
      <c r="AM17" s="345"/>
      <c r="AN17" s="429"/>
      <c r="AO17" s="429"/>
      <c r="AP17" s="430" t="s">
        <v>6325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6327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6328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6306</v>
      </c>
      <c r="AK18" s="428">
        <v>45075</v>
      </c>
      <c r="AL18" s="345"/>
      <c r="AM18" s="345"/>
      <c r="AN18" s="429"/>
      <c r="AO18" s="429"/>
      <c r="AP18" s="430" t="s">
        <v>6327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6329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6330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6331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A2000"/>
  <sheetViews>
    <sheetView workbookViewId="0">
      <selection activeCell="A4" sqref="A4:BB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0</v>
      </c>
    </row>
    <row r="3" spans="1:53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</row>
    <row r="5" spans="1:53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</row>
    <row r="6" spans="1:53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</row>
    <row r="7" spans="1:53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</row>
    <row r="8" spans="1:53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</row>
    <row r="9" spans="1:53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</row>
    <row r="10" spans="1:53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</row>
    <row r="11" spans="1:53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</row>
    <row r="12" spans="1:53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</row>
    <row r="13" spans="1:53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</row>
    <row r="14" spans="1:53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</row>
    <row r="15" spans="1:53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</row>
    <row r="16" spans="1:53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</row>
    <row r="17" spans="1:53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</row>
    <row r="18" spans="1:53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</row>
    <row r="19" spans="1:53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</row>
    <row r="20" spans="1:53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</row>
    <row r="21" spans="1:53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</row>
    <row r="22" spans="1:53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</row>
    <row r="23" spans="1:53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</row>
    <row r="24" spans="1:53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</row>
    <row r="25" spans="1:53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</row>
    <row r="26" spans="1:53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</row>
    <row r="27" spans="1:53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</row>
    <row r="28" spans="1:53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</row>
    <row r="29" spans="1:53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</row>
    <row r="30" spans="1:53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</row>
    <row r="31" spans="1:53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</row>
    <row r="32" spans="1:53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</row>
    <row r="33" spans="1:53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</row>
    <row r="34" spans="1:53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</row>
    <row r="35" spans="1:53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</row>
    <row r="36" spans="1:53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</row>
    <row r="37" spans="1:53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</row>
    <row r="38" spans="1:53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</row>
    <row r="39" spans="1:53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</row>
    <row r="40" spans="1:53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</row>
    <row r="41" spans="1:53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</row>
    <row r="42" spans="1:53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</row>
    <row r="43" spans="1:53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</row>
    <row r="44" spans="1:53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</row>
    <row r="45" spans="1:53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</row>
    <row r="46" spans="1:53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</row>
    <row r="47" spans="1:53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</row>
    <row r="48" spans="1:53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</row>
    <row r="49" spans="1:53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</row>
    <row r="50" spans="1:53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</row>
    <row r="51" spans="1:53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</row>
    <row r="52" spans="1:53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</row>
    <row r="53" spans="1:53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</row>
    <row r="54" spans="1:53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</row>
    <row r="55" spans="1:53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</row>
    <row r="56" spans="1:53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</row>
    <row r="57" spans="1:53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</row>
    <row r="58" spans="1:53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</row>
    <row r="59" spans="1:53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</row>
    <row r="60" spans="1:53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</row>
    <row r="61" spans="1:53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</row>
    <row r="62" spans="1:53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</row>
    <row r="63" spans="1:53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</row>
    <row r="64" spans="1:53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</row>
    <row r="65" spans="1:53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</row>
    <row r="66" spans="1:53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</row>
    <row r="67" spans="1:53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</row>
    <row r="68" spans="1:53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</row>
    <row r="69" spans="1:53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</row>
    <row r="70" spans="1:53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</row>
    <row r="71" spans="1:53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</row>
    <row r="72" spans="1:53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</row>
    <row r="73" spans="1:53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</row>
    <row r="74" spans="1:53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</row>
    <row r="75" spans="1:53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</row>
    <row r="76" spans="1:53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</row>
    <row r="77" spans="1:53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</row>
    <row r="78" spans="1:53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</row>
    <row r="79" spans="1:53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</row>
    <row r="80" spans="1:53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</row>
    <row r="81" spans="1:53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</row>
    <row r="82" spans="1:53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</row>
    <row r="83" spans="1:53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</row>
    <row r="84" spans="1:53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</row>
    <row r="85" spans="1:53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</row>
    <row r="86" spans="1:53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</row>
    <row r="87" spans="1:53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</row>
    <row r="88" spans="1:53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</row>
    <row r="89" spans="1:53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</row>
    <row r="90" spans="1:53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</row>
    <row r="91" spans="1:53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</row>
    <row r="92" spans="1:53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</row>
    <row r="93" spans="1:53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</row>
    <row r="94" spans="1:53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</row>
    <row r="95" spans="1:53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</row>
    <row r="96" spans="1:53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</row>
    <row r="97" spans="1:53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</row>
    <row r="98" spans="1:53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</row>
    <row r="99" spans="1:53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</row>
    <row r="100" spans="1:53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</row>
    <row r="101" spans="1:53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</row>
    <row r="102" spans="1:53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</row>
    <row r="103" spans="1:53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</row>
    <row r="104" spans="1:53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</row>
    <row r="105" spans="1:53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</row>
    <row r="106" spans="1:53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</row>
    <row r="107" spans="1:53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</row>
    <row r="108" spans="1:53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</row>
    <row r="109" spans="1:53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</row>
    <row r="110" spans="1:53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</row>
    <row r="111" spans="1:53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</row>
    <row r="112" spans="1:53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</row>
    <row r="113" spans="1:53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</row>
    <row r="114" spans="1:53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</row>
    <row r="115" spans="1:53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</row>
    <row r="116" spans="1:53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</row>
    <row r="117" spans="1:53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</row>
    <row r="118" spans="1:53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</row>
    <row r="119" spans="1:53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</row>
    <row r="120" spans="1:53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</row>
    <row r="121" spans="1:53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</row>
    <row r="122" spans="1:53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</row>
    <row r="123" spans="1:53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</row>
    <row r="124" spans="1:53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</row>
    <row r="125" spans="1:53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</row>
    <row r="126" spans="1:53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</row>
    <row r="127" spans="1:53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</row>
    <row r="128" spans="1:53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</row>
    <row r="129" spans="1:53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</row>
    <row r="130" spans="1:53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</row>
    <row r="131" spans="1:53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</row>
    <row r="132" spans="1:53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</row>
    <row r="133" spans="1:53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</row>
    <row r="134" spans="1:53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</row>
    <row r="135" spans="1:53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</row>
    <row r="136" spans="1:53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</row>
    <row r="137" spans="1:53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</row>
    <row r="138" spans="1:53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</row>
    <row r="139" spans="1:53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</row>
    <row r="140" spans="1:53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</row>
    <row r="141" spans="1:53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</row>
    <row r="142" spans="1:53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</row>
    <row r="143" spans="1:53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</row>
    <row r="144" spans="1:53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</row>
    <row r="145" spans="1:53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</row>
    <row r="146" spans="1:53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</row>
    <row r="147" spans="1:53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</row>
    <row r="148" spans="1:53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</row>
    <row r="149" spans="1:53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</row>
    <row r="150" spans="1:53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</row>
    <row r="151" spans="1:53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</row>
    <row r="152" spans="1:53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</row>
    <row r="153" spans="1:53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</row>
    <row r="154" spans="1:53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</row>
    <row r="155" spans="1:53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</row>
    <row r="156" spans="1:53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</row>
    <row r="157" spans="1:53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</row>
    <row r="158" spans="1:53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</row>
    <row r="159" spans="1:53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</row>
    <row r="160" spans="1:53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</row>
    <row r="161" spans="1:53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</row>
    <row r="162" spans="1:53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</row>
    <row r="163" spans="1:53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</row>
    <row r="164" spans="1:53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</row>
    <row r="165" spans="1:53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</row>
    <row r="166" spans="1:53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</row>
    <row r="167" spans="1:53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</row>
    <row r="168" spans="1:53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</row>
    <row r="169" spans="1:53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</row>
    <row r="170" spans="1:53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</row>
    <row r="171" spans="1:53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</row>
    <row r="172" spans="1:53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</row>
    <row r="173" spans="1:53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</row>
    <row r="174" spans="1:53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</row>
    <row r="175" spans="1:53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</row>
    <row r="176" spans="1:53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</row>
    <row r="177" spans="1:53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</row>
    <row r="178" spans="1:53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</row>
    <row r="179" spans="1:53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</row>
    <row r="180" spans="1:53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</row>
    <row r="181" spans="1:53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</row>
    <row r="182" spans="1:53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</row>
    <row r="183" spans="1:53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</row>
    <row r="184" spans="1:53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</row>
    <row r="185" spans="1:53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</row>
    <row r="186" spans="1:53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</row>
    <row r="187" spans="1:53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</row>
    <row r="188" spans="1:53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</row>
    <row r="189" spans="1:53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</row>
    <row r="190" spans="1:53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</row>
    <row r="191" spans="1:53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</row>
    <row r="192" spans="1:53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</row>
    <row r="193" spans="1:53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</row>
    <row r="194" spans="1:53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</row>
    <row r="195" spans="1:53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</row>
    <row r="196" spans="1:53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</row>
    <row r="197" spans="1:53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</row>
    <row r="198" spans="1:53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</row>
    <row r="199" spans="1:53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</row>
    <row r="200" spans="1:53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</row>
    <row r="201" spans="1:53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</row>
    <row r="202" spans="1:53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</row>
    <row r="203" spans="1:53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</row>
    <row r="204" spans="1:53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</row>
    <row r="205" spans="1:53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</row>
    <row r="206" spans="1:53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</row>
    <row r="207" spans="1:53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</row>
    <row r="208" spans="1:53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</row>
    <row r="209" spans="1:53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</row>
    <row r="210" spans="1:53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</row>
    <row r="211" spans="1:53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</row>
    <row r="212" spans="1:53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</row>
    <row r="213" spans="1:53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</row>
    <row r="214" spans="1:53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</row>
    <row r="215" spans="1:53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</row>
    <row r="216" spans="1:53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</row>
    <row r="217" spans="1:53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</row>
    <row r="218" spans="1:53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</row>
    <row r="219" spans="1:53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</row>
    <row r="220" spans="1:53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</row>
    <row r="221" spans="1:53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</row>
    <row r="222" spans="1:53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</row>
    <row r="223" spans="1:53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</row>
    <row r="224" spans="1:53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</row>
    <row r="225" spans="1:53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</row>
    <row r="226" spans="1:53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</row>
    <row r="227" spans="1:53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</row>
    <row r="228" spans="1:53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</row>
    <row r="229" spans="1:53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</row>
    <row r="230" spans="1:53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</row>
    <row r="231" spans="1:53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</row>
    <row r="232" spans="1:53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</row>
    <row r="233" spans="1:53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</row>
    <row r="234" spans="1:53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</row>
    <row r="235" spans="1:53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</row>
    <row r="236" spans="1:53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</row>
    <row r="237" spans="1:53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</row>
    <row r="238" spans="1:53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</row>
    <row r="239" spans="1:53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</row>
    <row r="240" spans="1:53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</row>
    <row r="241" spans="1:53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</row>
    <row r="242" spans="1:53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</row>
    <row r="243" spans="1:53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</row>
    <row r="244" spans="1:53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</row>
    <row r="245" spans="1:53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</row>
    <row r="246" spans="1:53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</row>
    <row r="247" spans="1:53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</row>
    <row r="248" spans="1:53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</row>
    <row r="249" spans="1:53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</row>
    <row r="250" spans="1:53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</row>
    <row r="251" spans="1:53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</row>
    <row r="252" spans="1:53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</row>
    <row r="253" spans="1:53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</row>
    <row r="254" spans="1:53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</row>
    <row r="255" spans="1:53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</row>
    <row r="256" spans="1:53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JA2000"/>
  <sheetViews>
    <sheetView tabSelected="1" topLeftCell="AP1" workbookViewId="0">
      <pane ySplit="3" topLeftCell="A651" activePane="bottomLeft" state="frozen"/>
      <selection pane="bottomLeft" activeCell="AP651" sqref="AP651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666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( 663名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666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 t="s">
        <v>3310</v>
      </c>
      <c r="C4" s="19">
        <v>15</v>
      </c>
      <c r="D4" s="20" t="s">
        <v>3314</v>
      </c>
      <c r="E4" s="20"/>
      <c r="F4" s="19" t="s">
        <v>5529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5530</v>
      </c>
      <c r="AB4" s="21" t="s">
        <v>5531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3408</v>
      </c>
      <c r="AK4" s="24">
        <v>39248</v>
      </c>
      <c r="AL4" s="342"/>
      <c r="AM4" s="343"/>
      <c r="AN4" s="25" t="s">
        <v>3375</v>
      </c>
      <c r="AO4" s="24">
        <v>45060</v>
      </c>
      <c r="AP4" s="261" t="s">
        <v>5532</v>
      </c>
      <c r="AQ4" s="262" t="s">
        <v>3377</v>
      </c>
      <c r="AR4" s="262" t="s">
        <v>1705</v>
      </c>
      <c r="AS4" s="262" t="s">
        <v>5533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/>
      <c r="B5" s="19" t="s">
        <v>3310</v>
      </c>
      <c r="C5" s="19">
        <v>15</v>
      </c>
      <c r="D5" s="20" t="s">
        <v>5262</v>
      </c>
      <c r="E5" s="27"/>
      <c r="F5" s="26" t="s">
        <v>5420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5421</v>
      </c>
      <c r="AB5" s="28" t="s">
        <v>4616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3408</v>
      </c>
      <c r="AK5" s="31">
        <v>39248</v>
      </c>
      <c r="AL5" s="344"/>
      <c r="AM5" s="345"/>
      <c r="AN5" s="25" t="s">
        <v>3375</v>
      </c>
      <c r="AO5" s="24">
        <v>45060</v>
      </c>
      <c r="AP5" s="263" t="s">
        <v>5422</v>
      </c>
      <c r="AQ5" s="264" t="s">
        <v>3377</v>
      </c>
      <c r="AR5" s="264" t="s">
        <v>1705</v>
      </c>
      <c r="AS5" s="264" t="s">
        <v>5423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/>
      <c r="B6" s="19" t="s">
        <v>3310</v>
      </c>
      <c r="C6" s="19">
        <v>15</v>
      </c>
      <c r="D6" s="20" t="s">
        <v>5262</v>
      </c>
      <c r="E6" s="27"/>
      <c r="F6" s="26" t="s">
        <v>5456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5421</v>
      </c>
      <c r="AB6" s="28" t="s">
        <v>5457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3408</v>
      </c>
      <c r="AK6" s="31">
        <v>39248</v>
      </c>
      <c r="AL6" s="344"/>
      <c r="AM6" s="345"/>
      <c r="AN6" s="25" t="s">
        <v>3375</v>
      </c>
      <c r="AO6" s="24">
        <v>45060</v>
      </c>
      <c r="AP6" s="263" t="s">
        <v>5458</v>
      </c>
      <c r="AQ6" s="264" t="s">
        <v>3377</v>
      </c>
      <c r="AR6" s="264" t="s">
        <v>1705</v>
      </c>
      <c r="AS6" s="264" t="s">
        <v>5459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/>
      <c r="B7" s="19" t="s">
        <v>3310</v>
      </c>
      <c r="C7" s="19">
        <v>15</v>
      </c>
      <c r="D7" s="20" t="s">
        <v>3314</v>
      </c>
      <c r="E7" s="27"/>
      <c r="F7" s="26" t="s">
        <v>5504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5505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3408</v>
      </c>
      <c r="AK7" s="31">
        <v>39248</v>
      </c>
      <c r="AL7" s="344"/>
      <c r="AM7" s="345"/>
      <c r="AN7" s="25" t="s">
        <v>3375</v>
      </c>
      <c r="AO7" s="24">
        <v>45060</v>
      </c>
      <c r="AP7" s="263" t="s">
        <v>5506</v>
      </c>
      <c r="AQ7" s="264" t="s">
        <v>3377</v>
      </c>
      <c r="AR7" s="264" t="s">
        <v>1705</v>
      </c>
      <c r="AS7" s="264" t="s">
        <v>5507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/>
      <c r="B8" s="19" t="s">
        <v>3310</v>
      </c>
      <c r="C8" s="19">
        <v>15</v>
      </c>
      <c r="D8" s="20" t="s">
        <v>3314</v>
      </c>
      <c r="E8" s="27"/>
      <c r="F8" s="26" t="s">
        <v>5524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5525</v>
      </c>
      <c r="AB8" s="28" t="s">
        <v>5526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3408</v>
      </c>
      <c r="AK8" s="31">
        <v>39248</v>
      </c>
      <c r="AL8" s="344"/>
      <c r="AM8" s="345"/>
      <c r="AN8" s="25" t="s">
        <v>3375</v>
      </c>
      <c r="AO8" s="24">
        <v>45060</v>
      </c>
      <c r="AP8" s="263" t="s">
        <v>5527</v>
      </c>
      <c r="AQ8" s="264" t="s">
        <v>3377</v>
      </c>
      <c r="AR8" s="264" t="s">
        <v>1705</v>
      </c>
      <c r="AS8" s="264" t="s">
        <v>5528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/>
      <c r="B9" s="19" t="s">
        <v>3310</v>
      </c>
      <c r="C9" s="19">
        <v>15</v>
      </c>
      <c r="D9" s="27" t="s">
        <v>3314</v>
      </c>
      <c r="E9" s="27"/>
      <c r="F9" s="26" t="s">
        <v>5508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5509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3408</v>
      </c>
      <c r="AK9" s="31">
        <v>39248</v>
      </c>
      <c r="AL9" s="344"/>
      <c r="AM9" s="345"/>
      <c r="AN9" s="25" t="s">
        <v>3375</v>
      </c>
      <c r="AO9" s="24">
        <v>45060</v>
      </c>
      <c r="AP9" s="263" t="s">
        <v>5510</v>
      </c>
      <c r="AQ9" s="264" t="s">
        <v>3377</v>
      </c>
      <c r="AR9" s="264" t="s">
        <v>1705</v>
      </c>
      <c r="AS9" s="264" t="s">
        <v>5511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/>
      <c r="B10" s="19" t="s">
        <v>3310</v>
      </c>
      <c r="C10" s="19">
        <v>15</v>
      </c>
      <c r="D10" s="27" t="s">
        <v>5262</v>
      </c>
      <c r="E10" s="27"/>
      <c r="F10" s="26" t="s">
        <v>5453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5439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3408</v>
      </c>
      <c r="AK10" s="31">
        <v>39248</v>
      </c>
      <c r="AL10" s="344"/>
      <c r="AM10" s="345"/>
      <c r="AN10" s="25" t="s">
        <v>3375</v>
      </c>
      <c r="AO10" s="24">
        <v>45060</v>
      </c>
      <c r="AP10" s="263" t="s">
        <v>5454</v>
      </c>
      <c r="AQ10" s="264" t="s">
        <v>3377</v>
      </c>
      <c r="AR10" s="264" t="s">
        <v>1705</v>
      </c>
      <c r="AS10" s="264" t="s">
        <v>5455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/>
      <c r="B11" s="19" t="s">
        <v>3310</v>
      </c>
      <c r="C11" s="19">
        <v>15</v>
      </c>
      <c r="D11" s="27" t="s">
        <v>5262</v>
      </c>
      <c r="E11" s="27"/>
      <c r="F11" s="26" t="s">
        <v>5450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5439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3408</v>
      </c>
      <c r="AK11" s="31">
        <v>39248</v>
      </c>
      <c r="AL11" s="344"/>
      <c r="AM11" s="345"/>
      <c r="AN11" s="25" t="s">
        <v>3375</v>
      </c>
      <c r="AO11" s="24">
        <v>45060</v>
      </c>
      <c r="AP11" s="263" t="s">
        <v>5451</v>
      </c>
      <c r="AQ11" s="264" t="s">
        <v>3377</v>
      </c>
      <c r="AR11" s="264" t="s">
        <v>1705</v>
      </c>
      <c r="AS11" s="264" t="s">
        <v>5452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/>
      <c r="B12" s="19" t="s">
        <v>3310</v>
      </c>
      <c r="C12" s="19">
        <v>15</v>
      </c>
      <c r="D12" s="27" t="s">
        <v>5262</v>
      </c>
      <c r="E12" s="27"/>
      <c r="F12" s="26" t="s">
        <v>5446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5439</v>
      </c>
      <c r="AB12" s="28" t="s">
        <v>5447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3408</v>
      </c>
      <c r="AK12" s="31">
        <v>39248</v>
      </c>
      <c r="AL12" s="344"/>
      <c r="AM12" s="345"/>
      <c r="AN12" s="25" t="s">
        <v>3375</v>
      </c>
      <c r="AO12" s="24">
        <v>45060</v>
      </c>
      <c r="AP12" s="263" t="s">
        <v>5448</v>
      </c>
      <c r="AQ12" s="264" t="s">
        <v>3377</v>
      </c>
      <c r="AR12" s="264" t="s">
        <v>1705</v>
      </c>
      <c r="AS12" s="264" t="s">
        <v>5449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/>
      <c r="B13" s="19" t="s">
        <v>3310</v>
      </c>
      <c r="C13" s="19">
        <v>15</v>
      </c>
      <c r="D13" s="27" t="s">
        <v>5262</v>
      </c>
      <c r="E13" s="27"/>
      <c r="F13" s="26" t="s">
        <v>5442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5439</v>
      </c>
      <c r="AB13" s="28" t="s">
        <v>5443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3408</v>
      </c>
      <c r="AK13" s="31">
        <v>39248</v>
      </c>
      <c r="AL13" s="344"/>
      <c r="AM13" s="345"/>
      <c r="AN13" s="25" t="s">
        <v>3375</v>
      </c>
      <c r="AO13" s="24">
        <v>45060</v>
      </c>
      <c r="AP13" s="263" t="s">
        <v>5444</v>
      </c>
      <c r="AQ13" s="264" t="s">
        <v>3377</v>
      </c>
      <c r="AR13" s="264" t="s">
        <v>1705</v>
      </c>
      <c r="AS13" s="264" t="s">
        <v>5445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/>
      <c r="B14" s="19" t="s">
        <v>3310</v>
      </c>
      <c r="C14" s="19">
        <v>15</v>
      </c>
      <c r="D14" s="27" t="s">
        <v>5262</v>
      </c>
      <c r="E14" s="27"/>
      <c r="F14" s="26" t="s">
        <v>5438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5439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3408</v>
      </c>
      <c r="AK14" s="31">
        <v>39248</v>
      </c>
      <c r="AL14" s="344"/>
      <c r="AM14" s="345"/>
      <c r="AN14" s="25" t="s">
        <v>3375</v>
      </c>
      <c r="AO14" s="24">
        <v>45060</v>
      </c>
      <c r="AP14" s="263" t="s">
        <v>5440</v>
      </c>
      <c r="AQ14" s="264" t="s">
        <v>3377</v>
      </c>
      <c r="AR14" s="264" t="s">
        <v>1705</v>
      </c>
      <c r="AS14" s="264" t="s">
        <v>5441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/>
      <c r="B15" s="19" t="s">
        <v>3310</v>
      </c>
      <c r="C15" s="19">
        <v>15</v>
      </c>
      <c r="D15" s="27" t="s">
        <v>5262</v>
      </c>
      <c r="E15" s="27"/>
      <c r="F15" s="26" t="s">
        <v>5360</v>
      </c>
      <c r="G15" s="26" t="s">
        <v>5319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5361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3408</v>
      </c>
      <c r="AK15" s="31">
        <v>39248</v>
      </c>
      <c r="AL15" s="344"/>
      <c r="AM15" s="345"/>
      <c r="AN15" s="25" t="s">
        <v>3375</v>
      </c>
      <c r="AO15" s="24">
        <v>45060</v>
      </c>
      <c r="AP15" s="263" t="s">
        <v>5362</v>
      </c>
      <c r="AQ15" s="264" t="s">
        <v>3377</v>
      </c>
      <c r="AR15" s="264" t="s">
        <v>1705</v>
      </c>
      <c r="AS15" s="264" t="s">
        <v>5363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/>
      <c r="B16" s="19" t="s">
        <v>3310</v>
      </c>
      <c r="C16" s="19">
        <v>15</v>
      </c>
      <c r="D16" s="27" t="s">
        <v>5262</v>
      </c>
      <c r="E16" s="27"/>
      <c r="F16" s="26" t="s">
        <v>5318</v>
      </c>
      <c r="G16" s="26" t="s">
        <v>5319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5320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3408</v>
      </c>
      <c r="AK16" s="31">
        <v>39248</v>
      </c>
      <c r="AL16" s="344"/>
      <c r="AM16" s="345"/>
      <c r="AN16" s="25" t="s">
        <v>3375</v>
      </c>
      <c r="AO16" s="24">
        <v>45060</v>
      </c>
      <c r="AP16" s="263" t="s">
        <v>5321</v>
      </c>
      <c r="AQ16" s="264" t="s">
        <v>3377</v>
      </c>
      <c r="AR16" s="264" t="s">
        <v>1705</v>
      </c>
      <c r="AS16" s="264" t="s">
        <v>5322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/>
      <c r="B17" s="19" t="s">
        <v>3310</v>
      </c>
      <c r="C17" s="19">
        <v>15</v>
      </c>
      <c r="D17" s="27" t="s">
        <v>3314</v>
      </c>
      <c r="E17" s="27"/>
      <c r="F17" s="26" t="s">
        <v>5657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5658</v>
      </c>
      <c r="T17" s="26"/>
      <c r="U17" s="26" t="s">
        <v>5659</v>
      </c>
      <c r="V17" s="26"/>
      <c r="W17" s="26"/>
      <c r="X17" s="26"/>
      <c r="Y17" s="26" t="s">
        <v>5660</v>
      </c>
      <c r="Z17" s="26" t="s">
        <v>5661</v>
      </c>
      <c r="AA17" s="28" t="s">
        <v>5662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3564</v>
      </c>
      <c r="AK17" s="31">
        <v>39248</v>
      </c>
      <c r="AL17" s="344"/>
      <c r="AM17" s="345"/>
      <c r="AN17" s="25" t="s">
        <v>3375</v>
      </c>
      <c r="AO17" s="24">
        <v>45060</v>
      </c>
      <c r="AP17" s="263" t="s">
        <v>5663</v>
      </c>
      <c r="AQ17" s="264" t="s">
        <v>3377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/>
      <c r="B18" s="19" t="s">
        <v>3310</v>
      </c>
      <c r="C18" s="19">
        <v>15</v>
      </c>
      <c r="D18" s="27" t="s">
        <v>3314</v>
      </c>
      <c r="E18" s="27"/>
      <c r="F18" s="26" t="s">
        <v>5664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5665</v>
      </c>
      <c r="V18" s="26"/>
      <c r="W18" s="26"/>
      <c r="X18" s="26"/>
      <c r="Y18" s="26" t="s">
        <v>5666</v>
      </c>
      <c r="Z18" s="26" t="s">
        <v>5661</v>
      </c>
      <c r="AA18" s="28" t="s">
        <v>5662</v>
      </c>
      <c r="AB18" s="28" t="s">
        <v>5667</v>
      </c>
      <c r="AC18" s="28"/>
      <c r="AD18" s="28"/>
      <c r="AE18" s="28"/>
      <c r="AF18" s="28"/>
      <c r="AG18" s="28"/>
      <c r="AH18" s="28"/>
      <c r="AI18" s="29"/>
      <c r="AJ18" s="30" t="s">
        <v>3564</v>
      </c>
      <c r="AK18" s="31">
        <v>39248</v>
      </c>
      <c r="AL18" s="344"/>
      <c r="AM18" s="345"/>
      <c r="AN18" s="25" t="s">
        <v>3375</v>
      </c>
      <c r="AO18" s="24">
        <v>45060</v>
      </c>
      <c r="AP18" s="263" t="s">
        <v>5668</v>
      </c>
      <c r="AQ18" s="264" t="s">
        <v>3377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/>
      <c r="B19" s="19" t="s">
        <v>3310</v>
      </c>
      <c r="C19" s="19">
        <v>15</v>
      </c>
      <c r="D19" s="27" t="s">
        <v>3314</v>
      </c>
      <c r="E19" s="27"/>
      <c r="F19" s="26" t="s">
        <v>5512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5513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3408</v>
      </c>
      <c r="AK19" s="31">
        <v>39248</v>
      </c>
      <c r="AL19" s="344"/>
      <c r="AM19" s="345"/>
      <c r="AN19" s="25" t="s">
        <v>3375</v>
      </c>
      <c r="AO19" s="24">
        <v>45060</v>
      </c>
      <c r="AP19" s="263" t="s">
        <v>5514</v>
      </c>
      <c r="AQ19" s="264" t="s">
        <v>3377</v>
      </c>
      <c r="AR19" s="264" t="s">
        <v>1705</v>
      </c>
      <c r="AS19" s="264" t="s">
        <v>5515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/>
      <c r="B20" s="19" t="s">
        <v>3310</v>
      </c>
      <c r="C20" s="19">
        <v>15</v>
      </c>
      <c r="D20" s="27" t="s">
        <v>5262</v>
      </c>
      <c r="E20" s="27"/>
      <c r="F20" s="26" t="s">
        <v>5323</v>
      </c>
      <c r="G20" s="26" t="s">
        <v>5324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5325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3408</v>
      </c>
      <c r="AK20" s="31">
        <v>39248</v>
      </c>
      <c r="AL20" s="344"/>
      <c r="AM20" s="345"/>
      <c r="AN20" s="25" t="s">
        <v>3375</v>
      </c>
      <c r="AO20" s="24">
        <v>45060</v>
      </c>
      <c r="AP20" s="263" t="s">
        <v>5326</v>
      </c>
      <c r="AQ20" s="264" t="s">
        <v>3377</v>
      </c>
      <c r="AR20" s="264" t="s">
        <v>1705</v>
      </c>
      <c r="AS20" s="264" t="s">
        <v>5327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/>
      <c r="B21" s="19" t="s">
        <v>3310</v>
      </c>
      <c r="C21" s="19">
        <v>15</v>
      </c>
      <c r="D21" s="27" t="s">
        <v>5262</v>
      </c>
      <c r="E21" s="27"/>
      <c r="F21" s="26" t="s">
        <v>5433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5434</v>
      </c>
      <c r="AB21" s="28" t="s">
        <v>5435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3408</v>
      </c>
      <c r="AK21" s="31">
        <v>39248</v>
      </c>
      <c r="AL21" s="344"/>
      <c r="AM21" s="345"/>
      <c r="AN21" s="25" t="s">
        <v>3375</v>
      </c>
      <c r="AO21" s="24">
        <v>45060</v>
      </c>
      <c r="AP21" s="263" t="s">
        <v>5436</v>
      </c>
      <c r="AQ21" s="264" t="s">
        <v>3377</v>
      </c>
      <c r="AR21" s="264" t="s">
        <v>1705</v>
      </c>
      <c r="AS21" s="264" t="s">
        <v>5437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/>
      <c r="B22" s="19"/>
      <c r="C22" s="19"/>
      <c r="D22" s="27"/>
      <c r="E22" s="27"/>
      <c r="F22" s="26" t="s">
        <v>6311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6312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6306</v>
      </c>
      <c r="AK22" s="31">
        <v>45075</v>
      </c>
      <c r="AL22" s="344"/>
      <c r="AM22" s="345"/>
      <c r="AN22" s="25"/>
      <c r="AO22" s="24"/>
      <c r="AP22" s="263" t="s">
        <v>6311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/>
      <c r="B23" s="19"/>
      <c r="C23" s="19"/>
      <c r="D23" s="27"/>
      <c r="E23" s="27"/>
      <c r="F23" s="26" t="s">
        <v>6310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6306</v>
      </c>
      <c r="AK23" s="31">
        <v>45075</v>
      </c>
      <c r="AL23" s="344"/>
      <c r="AM23" s="345"/>
      <c r="AN23" s="25"/>
      <c r="AO23" s="24"/>
      <c r="AP23" s="263" t="s">
        <v>6310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/>
      <c r="B24" s="19" t="s">
        <v>3310</v>
      </c>
      <c r="C24" s="19">
        <v>15</v>
      </c>
      <c r="D24" s="27" t="s">
        <v>3314</v>
      </c>
      <c r="E24" s="27"/>
      <c r="F24" s="26" t="s">
        <v>5669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5670</v>
      </c>
      <c r="R24" s="26"/>
      <c r="S24" s="26" t="s">
        <v>5671</v>
      </c>
      <c r="T24" s="26"/>
      <c r="U24" s="26" t="s">
        <v>5672</v>
      </c>
      <c r="V24" s="26"/>
      <c r="W24" s="26"/>
      <c r="X24" s="26"/>
      <c r="Y24" s="26" t="s">
        <v>5673</v>
      </c>
      <c r="Z24" s="26" t="s">
        <v>5661</v>
      </c>
      <c r="AA24" s="28" t="s">
        <v>5674</v>
      </c>
      <c r="AB24" s="28" t="s">
        <v>5675</v>
      </c>
      <c r="AC24" s="28"/>
      <c r="AD24" s="28"/>
      <c r="AE24" s="28"/>
      <c r="AF24" s="28"/>
      <c r="AG24" s="28"/>
      <c r="AH24" s="28"/>
      <c r="AI24" s="29"/>
      <c r="AJ24" s="30" t="s">
        <v>3564</v>
      </c>
      <c r="AK24" s="31">
        <v>39248</v>
      </c>
      <c r="AL24" s="344"/>
      <c r="AM24" s="345"/>
      <c r="AN24" s="25" t="s">
        <v>3375</v>
      </c>
      <c r="AO24" s="24">
        <v>45060</v>
      </c>
      <c r="AP24" s="263" t="s">
        <v>5676</v>
      </c>
      <c r="AQ24" s="264" t="s">
        <v>3377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/>
      <c r="B25" s="19" t="s">
        <v>3310</v>
      </c>
      <c r="C25" s="19">
        <v>15</v>
      </c>
      <c r="D25" s="27" t="s">
        <v>3314</v>
      </c>
      <c r="E25" s="27"/>
      <c r="F25" s="26" t="s">
        <v>5516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5517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3408</v>
      </c>
      <c r="AK25" s="31">
        <v>39248</v>
      </c>
      <c r="AL25" s="344"/>
      <c r="AM25" s="345"/>
      <c r="AN25" s="25" t="s">
        <v>3375</v>
      </c>
      <c r="AO25" s="24">
        <v>45060</v>
      </c>
      <c r="AP25" s="263" t="s">
        <v>5518</v>
      </c>
      <c r="AQ25" s="264" t="s">
        <v>3377</v>
      </c>
      <c r="AR25" s="264" t="s">
        <v>1705</v>
      </c>
      <c r="AS25" s="264" t="s">
        <v>5519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/>
      <c r="B26" s="19" t="s">
        <v>3310</v>
      </c>
      <c r="C26" s="19">
        <v>15</v>
      </c>
      <c r="D26" s="27" t="s">
        <v>3314</v>
      </c>
      <c r="E26" s="27"/>
      <c r="F26" s="26" t="s">
        <v>5520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5521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3408</v>
      </c>
      <c r="AK26" s="31">
        <v>39248</v>
      </c>
      <c r="AL26" s="344"/>
      <c r="AM26" s="345"/>
      <c r="AN26" s="25" t="s">
        <v>3375</v>
      </c>
      <c r="AO26" s="24">
        <v>45060</v>
      </c>
      <c r="AP26" s="263" t="s">
        <v>5522</v>
      </c>
      <c r="AQ26" s="264" t="s">
        <v>3377</v>
      </c>
      <c r="AR26" s="264" t="s">
        <v>1705</v>
      </c>
      <c r="AS26" s="264" t="s">
        <v>5523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/>
      <c r="B27" s="19" t="s">
        <v>3310</v>
      </c>
      <c r="C27" s="19">
        <v>15</v>
      </c>
      <c r="D27" s="27" t="s">
        <v>3314</v>
      </c>
      <c r="E27" s="27"/>
      <c r="F27" s="26" t="s">
        <v>5500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5501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3408</v>
      </c>
      <c r="AK27" s="31">
        <v>39248</v>
      </c>
      <c r="AL27" s="344"/>
      <c r="AM27" s="345"/>
      <c r="AN27" s="25" t="s">
        <v>3375</v>
      </c>
      <c r="AO27" s="24">
        <v>45060</v>
      </c>
      <c r="AP27" s="263" t="s">
        <v>5502</v>
      </c>
      <c r="AQ27" s="264" t="s">
        <v>3377</v>
      </c>
      <c r="AR27" s="264" t="s">
        <v>1705</v>
      </c>
      <c r="AS27" s="264" t="s">
        <v>5503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/>
      <c r="B28" s="19" t="s">
        <v>3310</v>
      </c>
      <c r="C28" s="19">
        <v>15</v>
      </c>
      <c r="D28" s="27" t="s">
        <v>3314</v>
      </c>
      <c r="E28" s="27"/>
      <c r="F28" s="26" t="s">
        <v>5539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5540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3408</v>
      </c>
      <c r="AK28" s="31">
        <v>39248</v>
      </c>
      <c r="AL28" s="344"/>
      <c r="AM28" s="345"/>
      <c r="AN28" s="25" t="s">
        <v>3375</v>
      </c>
      <c r="AO28" s="24">
        <v>45060</v>
      </c>
      <c r="AP28" s="263" t="s">
        <v>5541</v>
      </c>
      <c r="AQ28" s="264" t="s">
        <v>3377</v>
      </c>
      <c r="AR28" s="264" t="s">
        <v>1705</v>
      </c>
      <c r="AS28" s="264" t="s">
        <v>5542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/>
      <c r="B29" s="19" t="s">
        <v>3310</v>
      </c>
      <c r="C29" s="19">
        <v>15</v>
      </c>
      <c r="D29" s="27" t="s">
        <v>3314</v>
      </c>
      <c r="E29" s="27"/>
      <c r="F29" s="26" t="s">
        <v>5483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5484</v>
      </c>
      <c r="V29" s="26"/>
      <c r="W29" s="26"/>
      <c r="X29" s="26"/>
      <c r="Y29" s="26"/>
      <c r="Z29" s="26" t="s">
        <v>3</v>
      </c>
      <c r="AA29" s="28" t="s">
        <v>5485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3408</v>
      </c>
      <c r="AK29" s="31">
        <v>39248</v>
      </c>
      <c r="AL29" s="344"/>
      <c r="AM29" s="345"/>
      <c r="AN29" s="25" t="s">
        <v>3375</v>
      </c>
      <c r="AO29" s="24">
        <v>45060</v>
      </c>
      <c r="AP29" s="263" t="s">
        <v>5486</v>
      </c>
      <c r="AQ29" s="264" t="s">
        <v>3377</v>
      </c>
      <c r="AR29" s="264" t="s">
        <v>1705</v>
      </c>
      <c r="AS29" s="264" t="s">
        <v>5487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/>
      <c r="B30" s="19" t="s">
        <v>3310</v>
      </c>
      <c r="C30" s="19">
        <v>15</v>
      </c>
      <c r="D30" s="27" t="s">
        <v>3314</v>
      </c>
      <c r="E30" s="27"/>
      <c r="F30" s="26" t="s">
        <v>5677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5678</v>
      </c>
      <c r="T30" s="26"/>
      <c r="U30" s="26" t="s">
        <v>5679</v>
      </c>
      <c r="V30" s="26"/>
      <c r="W30" s="26"/>
      <c r="X30" s="26"/>
      <c r="Y30" s="26" t="s">
        <v>5680</v>
      </c>
      <c r="Z30" s="26" t="s">
        <v>5661</v>
      </c>
      <c r="AA30" s="28" t="s">
        <v>5681</v>
      </c>
      <c r="AB30" s="28" t="s">
        <v>5682</v>
      </c>
      <c r="AC30" s="28"/>
      <c r="AD30" s="28"/>
      <c r="AE30" s="28"/>
      <c r="AF30" s="28"/>
      <c r="AG30" s="28"/>
      <c r="AH30" s="28"/>
      <c r="AI30" s="29"/>
      <c r="AJ30" s="30" t="s">
        <v>3564</v>
      </c>
      <c r="AK30" s="31">
        <v>39248</v>
      </c>
      <c r="AL30" s="344"/>
      <c r="AM30" s="345"/>
      <c r="AN30" s="25" t="s">
        <v>3375</v>
      </c>
      <c r="AO30" s="24">
        <v>45060</v>
      </c>
      <c r="AP30" s="263" t="s">
        <v>5683</v>
      </c>
      <c r="AQ30" s="264" t="s">
        <v>3377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/>
      <c r="B31" s="19" t="s">
        <v>3310</v>
      </c>
      <c r="C31" s="19">
        <v>15</v>
      </c>
      <c r="D31" s="27" t="s">
        <v>3314</v>
      </c>
      <c r="E31" s="27"/>
      <c r="F31" s="26" t="s">
        <v>5684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5685</v>
      </c>
      <c r="T31" s="26"/>
      <c r="U31" s="26" t="s">
        <v>5686</v>
      </c>
      <c r="V31" s="26"/>
      <c r="W31" s="26"/>
      <c r="X31" s="26"/>
      <c r="Y31" s="26" t="s">
        <v>5687</v>
      </c>
      <c r="Z31" s="26" t="s">
        <v>5661</v>
      </c>
      <c r="AA31" s="28" t="s">
        <v>5564</v>
      </c>
      <c r="AB31" s="28" t="s">
        <v>5688</v>
      </c>
      <c r="AC31" s="28"/>
      <c r="AD31" s="28"/>
      <c r="AE31" s="28"/>
      <c r="AF31" s="28"/>
      <c r="AG31" s="28"/>
      <c r="AH31" s="28"/>
      <c r="AI31" s="29"/>
      <c r="AJ31" s="30" t="s">
        <v>3564</v>
      </c>
      <c r="AK31" s="31">
        <v>39248</v>
      </c>
      <c r="AL31" s="344"/>
      <c r="AM31" s="345"/>
      <c r="AN31" s="25" t="s">
        <v>3375</v>
      </c>
      <c r="AO31" s="24">
        <v>45060</v>
      </c>
      <c r="AP31" s="263" t="s">
        <v>5689</v>
      </c>
      <c r="AQ31" s="264" t="s">
        <v>3377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/>
      <c r="B32" s="19" t="s">
        <v>3310</v>
      </c>
      <c r="C32" s="19">
        <v>15</v>
      </c>
      <c r="D32" s="27" t="s">
        <v>3314</v>
      </c>
      <c r="E32" s="27"/>
      <c r="F32" s="26" t="s">
        <v>5563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5564</v>
      </c>
      <c r="AB32" s="28" t="s">
        <v>5565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3408</v>
      </c>
      <c r="AK32" s="31">
        <v>39248</v>
      </c>
      <c r="AL32" s="344"/>
      <c r="AM32" s="345"/>
      <c r="AN32" s="25" t="s">
        <v>3375</v>
      </c>
      <c r="AO32" s="24">
        <v>45060</v>
      </c>
      <c r="AP32" s="263" t="s">
        <v>5566</v>
      </c>
      <c r="AQ32" s="264" t="s">
        <v>3377</v>
      </c>
      <c r="AR32" s="264" t="s">
        <v>1705</v>
      </c>
      <c r="AS32" s="264" t="s">
        <v>5567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/>
      <c r="B33" s="19" t="s">
        <v>3310</v>
      </c>
      <c r="C33" s="19">
        <v>15</v>
      </c>
      <c r="D33" s="27" t="s">
        <v>3314</v>
      </c>
      <c r="E33" s="27"/>
      <c r="F33" s="26" t="s">
        <v>5632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5633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3408</v>
      </c>
      <c r="AK33" s="31">
        <v>39248</v>
      </c>
      <c r="AL33" s="344"/>
      <c r="AM33" s="345"/>
      <c r="AN33" s="25" t="s">
        <v>3375</v>
      </c>
      <c r="AO33" s="24">
        <v>45060</v>
      </c>
      <c r="AP33" s="263" t="s">
        <v>5634</v>
      </c>
      <c r="AQ33" s="264" t="s">
        <v>3377</v>
      </c>
      <c r="AR33" s="264" t="s">
        <v>1705</v>
      </c>
      <c r="AS33" s="264" t="s">
        <v>5635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/>
      <c r="B34" s="19" t="s">
        <v>3310</v>
      </c>
      <c r="C34" s="19">
        <v>15</v>
      </c>
      <c r="D34" s="27" t="s">
        <v>5262</v>
      </c>
      <c r="E34" s="27"/>
      <c r="F34" s="26" t="s">
        <v>5308</v>
      </c>
      <c r="G34" s="26" t="s">
        <v>5309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5310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3408</v>
      </c>
      <c r="AK34" s="31">
        <v>39248</v>
      </c>
      <c r="AL34" s="344"/>
      <c r="AM34" s="345"/>
      <c r="AN34" s="25" t="s">
        <v>3375</v>
      </c>
      <c r="AO34" s="24">
        <v>45060</v>
      </c>
      <c r="AP34" s="263" t="s">
        <v>5311</v>
      </c>
      <c r="AQ34" s="264" t="s">
        <v>3377</v>
      </c>
      <c r="AR34" s="264" t="s">
        <v>1705</v>
      </c>
      <c r="AS34" s="264" t="s">
        <v>5312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/>
      <c r="B35" s="19" t="s">
        <v>3310</v>
      </c>
      <c r="C35" s="19">
        <v>15</v>
      </c>
      <c r="D35" s="27" t="s">
        <v>3314</v>
      </c>
      <c r="E35" s="27"/>
      <c r="F35" s="26" t="s">
        <v>5628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5629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3408</v>
      </c>
      <c r="AK35" s="31">
        <v>39248</v>
      </c>
      <c r="AL35" s="344"/>
      <c r="AM35" s="345"/>
      <c r="AN35" s="25" t="s">
        <v>3375</v>
      </c>
      <c r="AO35" s="24">
        <v>45060</v>
      </c>
      <c r="AP35" s="263" t="s">
        <v>5630</v>
      </c>
      <c r="AQ35" s="264" t="s">
        <v>3377</v>
      </c>
      <c r="AR35" s="264" t="s">
        <v>1705</v>
      </c>
      <c r="AS35" s="264" t="s">
        <v>5631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/>
      <c r="B36" s="19" t="s">
        <v>3310</v>
      </c>
      <c r="C36" s="19">
        <v>15</v>
      </c>
      <c r="D36" s="27" t="s">
        <v>3314</v>
      </c>
      <c r="E36" s="27"/>
      <c r="F36" s="26" t="s">
        <v>5492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5493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3408</v>
      </c>
      <c r="AK36" s="31">
        <v>39248</v>
      </c>
      <c r="AL36" s="344"/>
      <c r="AM36" s="345"/>
      <c r="AN36" s="25" t="s">
        <v>3375</v>
      </c>
      <c r="AO36" s="24">
        <v>45060</v>
      </c>
      <c r="AP36" s="263" t="s">
        <v>5494</v>
      </c>
      <c r="AQ36" s="264" t="s">
        <v>3377</v>
      </c>
      <c r="AR36" s="264" t="s">
        <v>1705</v>
      </c>
      <c r="AS36" s="264" t="s">
        <v>5495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/>
      <c r="B37" s="19" t="s">
        <v>3310</v>
      </c>
      <c r="C37" s="19">
        <v>15</v>
      </c>
      <c r="D37" s="27" t="s">
        <v>3314</v>
      </c>
      <c r="E37" s="27"/>
      <c r="F37" s="26" t="s">
        <v>5595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5596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3408</v>
      </c>
      <c r="AK37" s="31">
        <v>39248</v>
      </c>
      <c r="AL37" s="344"/>
      <c r="AM37" s="345"/>
      <c r="AN37" s="25" t="s">
        <v>3375</v>
      </c>
      <c r="AO37" s="24">
        <v>45060</v>
      </c>
      <c r="AP37" s="263" t="s">
        <v>5597</v>
      </c>
      <c r="AQ37" s="264" t="s">
        <v>3377</v>
      </c>
      <c r="AR37" s="264" t="s">
        <v>1705</v>
      </c>
      <c r="AS37" s="264" t="s">
        <v>5598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/>
      <c r="B38" s="19" t="s">
        <v>3310</v>
      </c>
      <c r="C38" s="19">
        <v>15</v>
      </c>
      <c r="D38" s="27" t="s">
        <v>3300</v>
      </c>
      <c r="E38" s="27"/>
      <c r="F38" s="26" t="s">
        <v>4528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4529</v>
      </c>
      <c r="AB38" s="28" t="s">
        <v>4530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3408</v>
      </c>
      <c r="AK38" s="31">
        <v>39248</v>
      </c>
      <c r="AL38" s="344"/>
      <c r="AM38" s="345"/>
      <c r="AN38" s="25" t="s">
        <v>3375</v>
      </c>
      <c r="AO38" s="24">
        <v>45060</v>
      </c>
      <c r="AP38" s="263" t="s">
        <v>4531</v>
      </c>
      <c r="AQ38" s="264" t="s">
        <v>3377</v>
      </c>
      <c r="AR38" s="264" t="s">
        <v>1705</v>
      </c>
      <c r="AS38" s="264" t="s">
        <v>4532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/>
      <c r="B39" s="19" t="s">
        <v>3310</v>
      </c>
      <c r="C39" s="19">
        <v>15</v>
      </c>
      <c r="D39" s="27" t="s">
        <v>3314</v>
      </c>
      <c r="E39" s="27"/>
      <c r="F39" s="26" t="s">
        <v>5690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5691</v>
      </c>
      <c r="T39" s="26"/>
      <c r="U39" s="26" t="s">
        <v>5692</v>
      </c>
      <c r="V39" s="26"/>
      <c r="W39" s="26"/>
      <c r="X39" s="26"/>
      <c r="Y39" s="26" t="s">
        <v>5693</v>
      </c>
      <c r="Z39" s="26" t="s">
        <v>5661</v>
      </c>
      <c r="AA39" s="28" t="s">
        <v>5582</v>
      </c>
      <c r="AB39" s="28" t="s">
        <v>5694</v>
      </c>
      <c r="AC39" s="28"/>
      <c r="AD39" s="28"/>
      <c r="AE39" s="28"/>
      <c r="AF39" s="28"/>
      <c r="AG39" s="28"/>
      <c r="AH39" s="28"/>
      <c r="AI39" s="29"/>
      <c r="AJ39" s="30" t="s">
        <v>3564</v>
      </c>
      <c r="AK39" s="31">
        <v>39248</v>
      </c>
      <c r="AL39" s="344"/>
      <c r="AM39" s="345"/>
      <c r="AN39" s="25" t="s">
        <v>3375</v>
      </c>
      <c r="AO39" s="24">
        <v>45060</v>
      </c>
      <c r="AP39" s="263" t="s">
        <v>5695</v>
      </c>
      <c r="AQ39" s="264" t="s">
        <v>3377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/>
      <c r="B40" s="19" t="s">
        <v>3310</v>
      </c>
      <c r="C40" s="19">
        <v>15</v>
      </c>
      <c r="D40" s="27" t="s">
        <v>3314</v>
      </c>
      <c r="E40" s="27"/>
      <c r="F40" s="26" t="s">
        <v>5581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5582</v>
      </c>
      <c r="AB40" s="28" t="s">
        <v>5583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25" t="s">
        <v>3375</v>
      </c>
      <c r="AO40" s="24">
        <v>45060</v>
      </c>
      <c r="AP40" s="263" t="s">
        <v>5584</v>
      </c>
      <c r="AQ40" s="264" t="s">
        <v>3377</v>
      </c>
      <c r="AR40" s="264" t="s">
        <v>1705</v>
      </c>
      <c r="AS40" s="264" t="s">
        <v>5585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/>
      <c r="B41" s="19" t="s">
        <v>3310</v>
      </c>
      <c r="C41" s="19">
        <v>15</v>
      </c>
      <c r="D41" s="27" t="s">
        <v>3314</v>
      </c>
      <c r="E41" s="27"/>
      <c r="F41" s="26" t="s">
        <v>5624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5625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3408</v>
      </c>
      <c r="AK41" s="31">
        <v>39248</v>
      </c>
      <c r="AL41" s="344"/>
      <c r="AM41" s="345"/>
      <c r="AN41" s="25" t="s">
        <v>3375</v>
      </c>
      <c r="AO41" s="24">
        <v>45060</v>
      </c>
      <c r="AP41" s="263" t="s">
        <v>5626</v>
      </c>
      <c r="AQ41" s="264" t="s">
        <v>3377</v>
      </c>
      <c r="AR41" s="264" t="s">
        <v>1705</v>
      </c>
      <c r="AS41" s="264" t="s">
        <v>5627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/>
      <c r="B42" s="19" t="s">
        <v>3310</v>
      </c>
      <c r="C42" s="19">
        <v>15</v>
      </c>
      <c r="D42" s="27" t="s">
        <v>3314</v>
      </c>
      <c r="E42" s="27"/>
      <c r="F42" s="26" t="s">
        <v>5577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5578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3408</v>
      </c>
      <c r="AK42" s="31">
        <v>39248</v>
      </c>
      <c r="AL42" s="344"/>
      <c r="AM42" s="345"/>
      <c r="AN42" s="25" t="s">
        <v>3375</v>
      </c>
      <c r="AO42" s="24">
        <v>45060</v>
      </c>
      <c r="AP42" s="263" t="s">
        <v>5579</v>
      </c>
      <c r="AQ42" s="264" t="s">
        <v>3377</v>
      </c>
      <c r="AR42" s="264" t="s">
        <v>1705</v>
      </c>
      <c r="AS42" s="264" t="s">
        <v>5580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/>
      <c r="B43" s="19" t="s">
        <v>3310</v>
      </c>
      <c r="C43" s="19">
        <v>15</v>
      </c>
      <c r="D43" s="27" t="s">
        <v>3314</v>
      </c>
      <c r="E43" s="27"/>
      <c r="F43" s="26" t="s">
        <v>5572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5573</v>
      </c>
      <c r="AB43" s="28" t="s">
        <v>5574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3408</v>
      </c>
      <c r="AK43" s="31">
        <v>39248</v>
      </c>
      <c r="AL43" s="344"/>
      <c r="AM43" s="345"/>
      <c r="AN43" s="25" t="s">
        <v>3375</v>
      </c>
      <c r="AO43" s="24">
        <v>45060</v>
      </c>
      <c r="AP43" s="263" t="s">
        <v>5575</v>
      </c>
      <c r="AQ43" s="264" t="s">
        <v>3377</v>
      </c>
      <c r="AR43" s="264" t="s">
        <v>1705</v>
      </c>
      <c r="AS43" s="264" t="s">
        <v>5576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/>
      <c r="B44" s="19" t="s">
        <v>3310</v>
      </c>
      <c r="C44" s="19">
        <v>15</v>
      </c>
      <c r="D44" s="27" t="s">
        <v>5262</v>
      </c>
      <c r="E44" s="27"/>
      <c r="F44" s="26" t="s">
        <v>5412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5413</v>
      </c>
      <c r="AB44" s="28" t="s">
        <v>5414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25" t="s">
        <v>3375</v>
      </c>
      <c r="AO44" s="24">
        <v>45060</v>
      </c>
      <c r="AP44" s="263" t="s">
        <v>5415</v>
      </c>
      <c r="AQ44" s="264" t="s">
        <v>3377</v>
      </c>
      <c r="AR44" s="264" t="s">
        <v>1705</v>
      </c>
      <c r="AS44" s="264" t="s">
        <v>5416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/>
      <c r="B45" s="19" t="s">
        <v>5864</v>
      </c>
      <c r="C45" s="19">
        <v>32</v>
      </c>
      <c r="D45" s="27"/>
      <c r="E45" s="27"/>
      <c r="F45" s="26" t="s">
        <v>5870</v>
      </c>
      <c r="G45" s="26" t="s">
        <v>5871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5872</v>
      </c>
      <c r="AB45" s="28" t="s">
        <v>5873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3408</v>
      </c>
      <c r="AK45" s="31">
        <v>39248</v>
      </c>
      <c r="AL45" s="344"/>
      <c r="AM45" s="345"/>
      <c r="AN45" s="25" t="s">
        <v>3375</v>
      </c>
      <c r="AO45" s="24">
        <v>45060</v>
      </c>
      <c r="AP45" s="263" t="s">
        <v>5874</v>
      </c>
      <c r="AQ45" s="264" t="s">
        <v>3377</v>
      </c>
      <c r="AR45" s="264" t="s">
        <v>1705</v>
      </c>
      <c r="AS45" s="264" t="s">
        <v>5875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/>
      <c r="B46" s="19" t="s">
        <v>3310</v>
      </c>
      <c r="C46" s="19">
        <v>15</v>
      </c>
      <c r="D46" s="27" t="s">
        <v>3314</v>
      </c>
      <c r="E46" s="27"/>
      <c r="F46" s="26" t="s">
        <v>5568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5569</v>
      </c>
      <c r="AB46" s="28" t="s">
        <v>5569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3408</v>
      </c>
      <c r="AK46" s="31">
        <v>39248</v>
      </c>
      <c r="AL46" s="344"/>
      <c r="AM46" s="345"/>
      <c r="AN46" s="25" t="s">
        <v>3375</v>
      </c>
      <c r="AO46" s="24">
        <v>45060</v>
      </c>
      <c r="AP46" s="263" t="s">
        <v>5570</v>
      </c>
      <c r="AQ46" s="264" t="s">
        <v>3377</v>
      </c>
      <c r="AR46" s="264" t="s">
        <v>1705</v>
      </c>
      <c r="AS46" s="264" t="s">
        <v>5571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/>
      <c r="B47" s="19" t="s">
        <v>3310</v>
      </c>
      <c r="C47" s="19">
        <v>15</v>
      </c>
      <c r="D47" s="27" t="s">
        <v>3314</v>
      </c>
      <c r="E47" s="27"/>
      <c r="F47" s="26" t="s">
        <v>5696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5697</v>
      </c>
      <c r="Q47" s="26"/>
      <c r="R47" s="26"/>
      <c r="S47" s="26" t="s">
        <v>5698</v>
      </c>
      <c r="T47" s="26"/>
      <c r="U47" s="26" t="s">
        <v>5699</v>
      </c>
      <c r="V47" s="26"/>
      <c r="W47" s="26"/>
      <c r="X47" s="26"/>
      <c r="Y47" s="26" t="s">
        <v>5700</v>
      </c>
      <c r="Z47" s="26" t="s">
        <v>5661</v>
      </c>
      <c r="AA47" s="28" t="s">
        <v>5701</v>
      </c>
      <c r="AB47" s="28" t="s">
        <v>5702</v>
      </c>
      <c r="AC47" s="28"/>
      <c r="AD47" s="28"/>
      <c r="AE47" s="28"/>
      <c r="AF47" s="28"/>
      <c r="AG47" s="28"/>
      <c r="AH47" s="28"/>
      <c r="AI47" s="29"/>
      <c r="AJ47" s="30" t="s">
        <v>3564</v>
      </c>
      <c r="AK47" s="31">
        <v>39248</v>
      </c>
      <c r="AL47" s="344"/>
      <c r="AM47" s="345"/>
      <c r="AN47" s="25" t="s">
        <v>3375</v>
      </c>
      <c r="AO47" s="24">
        <v>45060</v>
      </c>
      <c r="AP47" s="263" t="s">
        <v>5703</v>
      </c>
      <c r="AQ47" s="264" t="s">
        <v>3377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/>
      <c r="B48" s="19" t="s">
        <v>3310</v>
      </c>
      <c r="C48" s="19">
        <v>15</v>
      </c>
      <c r="D48" s="27" t="s">
        <v>3314</v>
      </c>
      <c r="E48" s="27"/>
      <c r="F48" s="26" t="s">
        <v>5704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5705</v>
      </c>
      <c r="Q48" s="26"/>
      <c r="R48" s="26"/>
      <c r="S48" s="26" t="s">
        <v>5706</v>
      </c>
      <c r="T48" s="26"/>
      <c r="U48" s="26" t="s">
        <v>5707</v>
      </c>
      <c r="V48" s="26" t="s">
        <v>5707</v>
      </c>
      <c r="W48" s="26"/>
      <c r="X48" s="26"/>
      <c r="Y48" s="26" t="s">
        <v>5708</v>
      </c>
      <c r="Z48" s="26" t="s">
        <v>5661</v>
      </c>
      <c r="AA48" s="28" t="s">
        <v>5709</v>
      </c>
      <c r="AB48" s="28" t="s">
        <v>5710</v>
      </c>
      <c r="AC48" s="28"/>
      <c r="AD48" s="28"/>
      <c r="AE48" s="28"/>
      <c r="AF48" s="28"/>
      <c r="AG48" s="28"/>
      <c r="AH48" s="28"/>
      <c r="AI48" s="29"/>
      <c r="AJ48" s="30" t="s">
        <v>3564</v>
      </c>
      <c r="AK48" s="31">
        <v>39248</v>
      </c>
      <c r="AL48" s="344"/>
      <c r="AM48" s="345"/>
      <c r="AN48" s="25" t="s">
        <v>3375</v>
      </c>
      <c r="AO48" s="24">
        <v>45060</v>
      </c>
      <c r="AP48" s="263" t="s">
        <v>5711</v>
      </c>
      <c r="AQ48" s="264" t="s">
        <v>3377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/>
      <c r="B49" s="19" t="s">
        <v>5864</v>
      </c>
      <c r="C49" s="19">
        <v>32</v>
      </c>
      <c r="D49" s="27"/>
      <c r="E49" s="27"/>
      <c r="F49" s="26" t="s">
        <v>5865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5866</v>
      </c>
      <c r="AB49" s="28" t="s">
        <v>5867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3408</v>
      </c>
      <c r="AK49" s="31">
        <v>39248</v>
      </c>
      <c r="AL49" s="344"/>
      <c r="AM49" s="345"/>
      <c r="AN49" s="25" t="s">
        <v>3375</v>
      </c>
      <c r="AO49" s="24">
        <v>45060</v>
      </c>
      <c r="AP49" s="263" t="s">
        <v>5868</v>
      </c>
      <c r="AQ49" s="264" t="s">
        <v>3377</v>
      </c>
      <c r="AR49" s="264" t="s">
        <v>1705</v>
      </c>
      <c r="AS49" s="264" t="s">
        <v>5869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/>
      <c r="B50" s="19" t="s">
        <v>3310</v>
      </c>
      <c r="C50" s="19">
        <v>15</v>
      </c>
      <c r="D50" s="27" t="s">
        <v>3314</v>
      </c>
      <c r="E50" s="27"/>
      <c r="F50" s="26" t="s">
        <v>5534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5535</v>
      </c>
      <c r="AB50" s="28" t="s">
        <v>5536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3408</v>
      </c>
      <c r="AK50" s="31">
        <v>39248</v>
      </c>
      <c r="AL50" s="344"/>
      <c r="AM50" s="345"/>
      <c r="AN50" s="25" t="s">
        <v>3375</v>
      </c>
      <c r="AO50" s="24">
        <v>45060</v>
      </c>
      <c r="AP50" s="263" t="s">
        <v>5537</v>
      </c>
      <c r="AQ50" s="264" t="s">
        <v>3377</v>
      </c>
      <c r="AR50" s="264" t="s">
        <v>1705</v>
      </c>
      <c r="AS50" s="264" t="s">
        <v>5538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/>
      <c r="B51" s="19" t="s">
        <v>3310</v>
      </c>
      <c r="C51" s="19">
        <v>15</v>
      </c>
      <c r="D51" s="27" t="s">
        <v>3314</v>
      </c>
      <c r="E51" s="27"/>
      <c r="F51" s="26" t="s">
        <v>5560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5535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3408</v>
      </c>
      <c r="AK51" s="31">
        <v>39248</v>
      </c>
      <c r="AL51" s="344"/>
      <c r="AM51" s="345"/>
      <c r="AN51" s="25" t="s">
        <v>3375</v>
      </c>
      <c r="AO51" s="24">
        <v>45060</v>
      </c>
      <c r="AP51" s="263" t="s">
        <v>5561</v>
      </c>
      <c r="AQ51" s="264" t="s">
        <v>3377</v>
      </c>
      <c r="AR51" s="264" t="s">
        <v>1705</v>
      </c>
      <c r="AS51" s="264" t="s">
        <v>5562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/>
      <c r="B52" s="19" t="s">
        <v>3310</v>
      </c>
      <c r="C52" s="19">
        <v>15</v>
      </c>
      <c r="D52" s="27" t="s">
        <v>3314</v>
      </c>
      <c r="E52" s="27"/>
      <c r="F52" s="26" t="s">
        <v>5591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5535</v>
      </c>
      <c r="AB52" s="28" t="s">
        <v>5592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25" t="s">
        <v>3375</v>
      </c>
      <c r="AO52" s="24">
        <v>45060</v>
      </c>
      <c r="AP52" s="263" t="s">
        <v>5593</v>
      </c>
      <c r="AQ52" s="264" t="s">
        <v>3377</v>
      </c>
      <c r="AR52" s="264" t="s">
        <v>1705</v>
      </c>
      <c r="AS52" s="264" t="s">
        <v>5594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/>
      <c r="B53" s="19" t="s">
        <v>3310</v>
      </c>
      <c r="C53" s="19">
        <v>15</v>
      </c>
      <c r="D53" s="27" t="s">
        <v>3314</v>
      </c>
      <c r="E53" s="27"/>
      <c r="F53" s="26" t="s">
        <v>5557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5535</v>
      </c>
      <c r="AB53" s="28" t="s">
        <v>3819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3408</v>
      </c>
      <c r="AK53" s="31">
        <v>39248</v>
      </c>
      <c r="AL53" s="344"/>
      <c r="AM53" s="345"/>
      <c r="AN53" s="25" t="s">
        <v>3375</v>
      </c>
      <c r="AO53" s="24">
        <v>45060</v>
      </c>
      <c r="AP53" s="263" t="s">
        <v>5558</v>
      </c>
      <c r="AQ53" s="264" t="s">
        <v>3377</v>
      </c>
      <c r="AR53" s="264" t="s">
        <v>1705</v>
      </c>
      <c r="AS53" s="264" t="s">
        <v>5559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/>
      <c r="B54" s="19" t="s">
        <v>3310</v>
      </c>
      <c r="C54" s="19">
        <v>15</v>
      </c>
      <c r="D54" s="27" t="s">
        <v>3314</v>
      </c>
      <c r="E54" s="27"/>
      <c r="F54" s="26" t="s">
        <v>5488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5489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3408</v>
      </c>
      <c r="AK54" s="31">
        <v>39248</v>
      </c>
      <c r="AL54" s="344"/>
      <c r="AM54" s="345"/>
      <c r="AN54" s="25" t="s">
        <v>3375</v>
      </c>
      <c r="AO54" s="24">
        <v>45060</v>
      </c>
      <c r="AP54" s="263" t="s">
        <v>5490</v>
      </c>
      <c r="AQ54" s="264" t="s">
        <v>3377</v>
      </c>
      <c r="AR54" s="264" t="s">
        <v>1705</v>
      </c>
      <c r="AS54" s="264" t="s">
        <v>5491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/>
      <c r="B55" s="19" t="s">
        <v>3310</v>
      </c>
      <c r="C55" s="19">
        <v>15</v>
      </c>
      <c r="D55" s="27" t="s">
        <v>3314</v>
      </c>
      <c r="E55" s="27"/>
      <c r="F55" s="26" t="s">
        <v>5616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5617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25" t="s">
        <v>3375</v>
      </c>
      <c r="AO55" s="24">
        <v>45060</v>
      </c>
      <c r="AP55" s="263" t="s">
        <v>5618</v>
      </c>
      <c r="AQ55" s="264" t="s">
        <v>3377</v>
      </c>
      <c r="AR55" s="264" t="s">
        <v>1705</v>
      </c>
      <c r="AS55" s="264" t="s">
        <v>5619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/>
      <c r="B56" s="19" t="s">
        <v>3310</v>
      </c>
      <c r="C56" s="19">
        <v>15</v>
      </c>
      <c r="D56" s="27" t="s">
        <v>3314</v>
      </c>
      <c r="E56" s="27"/>
      <c r="F56" s="26" t="s">
        <v>5612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5613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3408</v>
      </c>
      <c r="AK56" s="31">
        <v>39248</v>
      </c>
      <c r="AL56" s="344"/>
      <c r="AM56" s="345"/>
      <c r="AN56" s="25" t="s">
        <v>3375</v>
      </c>
      <c r="AO56" s="24">
        <v>45060</v>
      </c>
      <c r="AP56" s="263" t="s">
        <v>5614</v>
      </c>
      <c r="AQ56" s="264" t="s">
        <v>3377</v>
      </c>
      <c r="AR56" s="264" t="s">
        <v>1705</v>
      </c>
      <c r="AS56" s="264" t="s">
        <v>5615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/>
      <c r="B57" s="19" t="s">
        <v>3310</v>
      </c>
      <c r="C57" s="19">
        <v>15</v>
      </c>
      <c r="D57" s="27" t="s">
        <v>3314</v>
      </c>
      <c r="E57" s="27"/>
      <c r="F57" s="26" t="s">
        <v>5608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5609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3408</v>
      </c>
      <c r="AK57" s="31">
        <v>39248</v>
      </c>
      <c r="AL57" s="344"/>
      <c r="AM57" s="345"/>
      <c r="AN57" s="25" t="s">
        <v>3375</v>
      </c>
      <c r="AO57" s="24">
        <v>45060</v>
      </c>
      <c r="AP57" s="263" t="s">
        <v>5610</v>
      </c>
      <c r="AQ57" s="264" t="s">
        <v>3377</v>
      </c>
      <c r="AR57" s="264" t="s">
        <v>1705</v>
      </c>
      <c r="AS57" s="264" t="s">
        <v>5611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/>
      <c r="B58" s="19" t="s">
        <v>3310</v>
      </c>
      <c r="C58" s="19">
        <v>15</v>
      </c>
      <c r="D58" s="27" t="s">
        <v>3314</v>
      </c>
      <c r="E58" s="27"/>
      <c r="F58" s="26" t="s">
        <v>5604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5605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3408</v>
      </c>
      <c r="AK58" s="31">
        <v>39248</v>
      </c>
      <c r="AL58" s="344"/>
      <c r="AM58" s="345"/>
      <c r="AN58" s="25" t="s">
        <v>3375</v>
      </c>
      <c r="AO58" s="24">
        <v>45060</v>
      </c>
      <c r="AP58" s="263" t="s">
        <v>5606</v>
      </c>
      <c r="AQ58" s="264" t="s">
        <v>3377</v>
      </c>
      <c r="AR58" s="264" t="s">
        <v>1705</v>
      </c>
      <c r="AS58" s="264" t="s">
        <v>5607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/>
      <c r="B59" s="19" t="s">
        <v>3310</v>
      </c>
      <c r="C59" s="19">
        <v>15</v>
      </c>
      <c r="D59" s="27" t="s">
        <v>3314</v>
      </c>
      <c r="E59" s="27"/>
      <c r="F59" s="26" t="s">
        <v>5712</v>
      </c>
      <c r="G59" s="26" t="s">
        <v>5713</v>
      </c>
      <c r="H59" s="26"/>
      <c r="I59" s="26"/>
      <c r="J59" s="26"/>
      <c r="K59" s="26"/>
      <c r="L59" s="26"/>
      <c r="M59" s="26"/>
      <c r="N59" s="26"/>
      <c r="O59" s="26"/>
      <c r="P59" s="26" t="s">
        <v>5714</v>
      </c>
      <c r="Q59" s="26"/>
      <c r="R59" s="26"/>
      <c r="S59" s="26" t="s">
        <v>5715</v>
      </c>
      <c r="T59" s="26"/>
      <c r="U59" s="26" t="s">
        <v>5716</v>
      </c>
      <c r="V59" s="26"/>
      <c r="W59" s="26"/>
      <c r="X59" s="26"/>
      <c r="Y59" s="26" t="s">
        <v>5717</v>
      </c>
      <c r="Z59" s="26" t="s">
        <v>5661</v>
      </c>
      <c r="AA59" s="28" t="s">
        <v>5600</v>
      </c>
      <c r="AB59" s="28" t="s">
        <v>5718</v>
      </c>
      <c r="AC59" s="28"/>
      <c r="AD59" s="28"/>
      <c r="AE59" s="28"/>
      <c r="AF59" s="28"/>
      <c r="AG59" s="28"/>
      <c r="AH59" s="28"/>
      <c r="AI59" s="29"/>
      <c r="AJ59" s="30" t="s">
        <v>3564</v>
      </c>
      <c r="AK59" s="31">
        <v>39248</v>
      </c>
      <c r="AL59" s="344"/>
      <c r="AM59" s="345"/>
      <c r="AN59" s="25" t="s">
        <v>3375</v>
      </c>
      <c r="AO59" s="24">
        <v>45060</v>
      </c>
      <c r="AP59" s="263" t="s">
        <v>5719</v>
      </c>
      <c r="AQ59" s="264" t="s">
        <v>3377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/>
      <c r="B60" s="19" t="s">
        <v>3310</v>
      </c>
      <c r="C60" s="19">
        <v>15</v>
      </c>
      <c r="D60" s="27" t="s">
        <v>3314</v>
      </c>
      <c r="E60" s="27"/>
      <c r="F60" s="26" t="s">
        <v>5599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5600</v>
      </c>
      <c r="AB60" s="28" t="s">
        <v>5601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3408</v>
      </c>
      <c r="AK60" s="31">
        <v>39248</v>
      </c>
      <c r="AL60" s="344"/>
      <c r="AM60" s="345"/>
      <c r="AN60" s="25" t="s">
        <v>3375</v>
      </c>
      <c r="AO60" s="24">
        <v>45060</v>
      </c>
      <c r="AP60" s="263" t="s">
        <v>5602</v>
      </c>
      <c r="AQ60" s="264" t="s">
        <v>3377</v>
      </c>
      <c r="AR60" s="264" t="s">
        <v>1705</v>
      </c>
      <c r="AS60" s="264" t="s">
        <v>5603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/>
      <c r="B61" s="19" t="s">
        <v>3310</v>
      </c>
      <c r="C61" s="19">
        <v>15</v>
      </c>
      <c r="D61" s="27" t="s">
        <v>5262</v>
      </c>
      <c r="E61" s="27"/>
      <c r="F61" s="26" t="s">
        <v>5294</v>
      </c>
      <c r="G61" s="26" t="s">
        <v>5295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5296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3408</v>
      </c>
      <c r="AK61" s="31">
        <v>39248</v>
      </c>
      <c r="AL61" s="344"/>
      <c r="AM61" s="345"/>
      <c r="AN61" s="25" t="s">
        <v>3375</v>
      </c>
      <c r="AO61" s="24">
        <v>45060</v>
      </c>
      <c r="AP61" s="263" t="s">
        <v>5297</v>
      </c>
      <c r="AQ61" s="264" t="s">
        <v>3377</v>
      </c>
      <c r="AR61" s="264" t="s">
        <v>1705</v>
      </c>
      <c r="AS61" s="264" t="s">
        <v>5298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/>
      <c r="B62" s="19" t="s">
        <v>3310</v>
      </c>
      <c r="C62" s="19">
        <v>15</v>
      </c>
      <c r="D62" s="27" t="s">
        <v>3314</v>
      </c>
      <c r="E62" s="27"/>
      <c r="F62" s="26" t="s">
        <v>5552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5553</v>
      </c>
      <c r="AB62" s="28" t="s">
        <v>5554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3408</v>
      </c>
      <c r="AK62" s="31">
        <v>39248</v>
      </c>
      <c r="AL62" s="344"/>
      <c r="AM62" s="345"/>
      <c r="AN62" s="25" t="s">
        <v>3375</v>
      </c>
      <c r="AO62" s="24">
        <v>45060</v>
      </c>
      <c r="AP62" s="263" t="s">
        <v>5555</v>
      </c>
      <c r="AQ62" s="264" t="s">
        <v>3377</v>
      </c>
      <c r="AR62" s="264" t="s">
        <v>1705</v>
      </c>
      <c r="AS62" s="264" t="s">
        <v>5556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/>
      <c r="B63" s="19" t="s">
        <v>3310</v>
      </c>
      <c r="C63" s="19">
        <v>15</v>
      </c>
      <c r="D63" s="27" t="s">
        <v>3314</v>
      </c>
      <c r="E63" s="27"/>
      <c r="F63" s="26" t="s">
        <v>5720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5721</v>
      </c>
      <c r="Q63" s="26"/>
      <c r="R63" s="26"/>
      <c r="S63" s="26" t="s">
        <v>5722</v>
      </c>
      <c r="T63" s="26"/>
      <c r="U63" s="26" t="s">
        <v>5723</v>
      </c>
      <c r="V63" s="26"/>
      <c r="W63" s="26"/>
      <c r="X63" s="26"/>
      <c r="Y63" s="26" t="s">
        <v>5724</v>
      </c>
      <c r="Z63" s="26" t="s">
        <v>5661</v>
      </c>
      <c r="AA63" s="28" t="s">
        <v>5725</v>
      </c>
      <c r="AB63" s="28" t="s">
        <v>5726</v>
      </c>
      <c r="AC63" s="28"/>
      <c r="AD63" s="28"/>
      <c r="AE63" s="28"/>
      <c r="AF63" s="28"/>
      <c r="AG63" s="28"/>
      <c r="AH63" s="28"/>
      <c r="AI63" s="29"/>
      <c r="AJ63" s="30" t="s">
        <v>3564</v>
      </c>
      <c r="AK63" s="31">
        <v>39248</v>
      </c>
      <c r="AL63" s="344"/>
      <c r="AM63" s="345"/>
      <c r="AN63" s="25" t="s">
        <v>3375</v>
      </c>
      <c r="AO63" s="24">
        <v>45060</v>
      </c>
      <c r="AP63" s="263" t="s">
        <v>5727</v>
      </c>
      <c r="AQ63" s="264" t="s">
        <v>3377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/>
      <c r="B64" s="19" t="s">
        <v>3310</v>
      </c>
      <c r="C64" s="19">
        <v>15</v>
      </c>
      <c r="D64" s="27" t="s">
        <v>3314</v>
      </c>
      <c r="E64" s="27"/>
      <c r="F64" s="26" t="s">
        <v>5620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5621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3408</v>
      </c>
      <c r="AK64" s="31">
        <v>39248</v>
      </c>
      <c r="AL64" s="344"/>
      <c r="AM64" s="345"/>
      <c r="AN64" s="25" t="s">
        <v>3375</v>
      </c>
      <c r="AO64" s="24">
        <v>45060</v>
      </c>
      <c r="AP64" s="263" t="s">
        <v>5622</v>
      </c>
      <c r="AQ64" s="264" t="s">
        <v>3377</v>
      </c>
      <c r="AR64" s="264" t="s">
        <v>1705</v>
      </c>
      <c r="AS64" s="264" t="s">
        <v>5623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/>
      <c r="B65" s="19" t="s">
        <v>3310</v>
      </c>
      <c r="C65" s="19">
        <v>15</v>
      </c>
      <c r="D65" s="27" t="s">
        <v>3314</v>
      </c>
      <c r="E65" s="27"/>
      <c r="F65" s="26" t="s">
        <v>5496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5497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25" t="s">
        <v>3375</v>
      </c>
      <c r="AO65" s="24">
        <v>45060</v>
      </c>
      <c r="AP65" s="263" t="s">
        <v>5498</v>
      </c>
      <c r="AQ65" s="264" t="s">
        <v>3377</v>
      </c>
      <c r="AR65" s="264" t="s">
        <v>1705</v>
      </c>
      <c r="AS65" s="264" t="s">
        <v>5499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/>
      <c r="B66" s="19" t="s">
        <v>3310</v>
      </c>
      <c r="C66" s="19">
        <v>15</v>
      </c>
      <c r="D66" s="27" t="s">
        <v>3314</v>
      </c>
      <c r="E66" s="27"/>
      <c r="F66" s="26" t="s">
        <v>5640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5641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3408</v>
      </c>
      <c r="AK66" s="31">
        <v>39248</v>
      </c>
      <c r="AL66" s="344"/>
      <c r="AM66" s="345"/>
      <c r="AN66" s="25" t="s">
        <v>3375</v>
      </c>
      <c r="AO66" s="24">
        <v>45060</v>
      </c>
      <c r="AP66" s="263" t="s">
        <v>5642</v>
      </c>
      <c r="AQ66" s="264" t="s">
        <v>3377</v>
      </c>
      <c r="AR66" s="264" t="s">
        <v>1705</v>
      </c>
      <c r="AS66" s="264" t="s">
        <v>5643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/>
      <c r="B67" s="19" t="s">
        <v>3310</v>
      </c>
      <c r="C67" s="19">
        <v>15</v>
      </c>
      <c r="D67" s="27" t="s">
        <v>3314</v>
      </c>
      <c r="E67" s="27"/>
      <c r="F67" s="26" t="s">
        <v>5644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5645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3408</v>
      </c>
      <c r="AK67" s="31">
        <v>39248</v>
      </c>
      <c r="AL67" s="344"/>
      <c r="AM67" s="345"/>
      <c r="AN67" s="25" t="s">
        <v>3375</v>
      </c>
      <c r="AO67" s="24">
        <v>45060</v>
      </c>
      <c r="AP67" s="263" t="s">
        <v>5646</v>
      </c>
      <c r="AQ67" s="264" t="s">
        <v>3377</v>
      </c>
      <c r="AR67" s="264" t="s">
        <v>1705</v>
      </c>
      <c r="AS67" s="264" t="s">
        <v>5647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/>
      <c r="B68" s="19" t="s">
        <v>3310</v>
      </c>
      <c r="C68" s="19">
        <v>15</v>
      </c>
      <c r="D68" s="27" t="s">
        <v>3314</v>
      </c>
      <c r="E68" s="27"/>
      <c r="F68" s="26" t="s">
        <v>5648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5649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3408</v>
      </c>
      <c r="AK68" s="31">
        <v>39248</v>
      </c>
      <c r="AL68" s="344"/>
      <c r="AM68" s="345"/>
      <c r="AN68" s="25" t="s">
        <v>3375</v>
      </c>
      <c r="AO68" s="24">
        <v>45060</v>
      </c>
      <c r="AP68" s="263" t="s">
        <v>5650</v>
      </c>
      <c r="AQ68" s="264" t="s">
        <v>3377</v>
      </c>
      <c r="AR68" s="264" t="s">
        <v>1705</v>
      </c>
      <c r="AS68" s="264" t="s">
        <v>5651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/>
      <c r="B69" s="19" t="s">
        <v>3310</v>
      </c>
      <c r="C69" s="19">
        <v>15</v>
      </c>
      <c r="D69" s="27" t="s">
        <v>3314</v>
      </c>
      <c r="E69" s="27"/>
      <c r="F69" s="26" t="s">
        <v>5636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5637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25" t="s">
        <v>3375</v>
      </c>
      <c r="AO69" s="24">
        <v>45060</v>
      </c>
      <c r="AP69" s="263" t="s">
        <v>5638</v>
      </c>
      <c r="AQ69" s="264" t="s">
        <v>3377</v>
      </c>
      <c r="AR69" s="264" t="s">
        <v>1705</v>
      </c>
      <c r="AS69" s="264" t="s">
        <v>5639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/>
      <c r="B70" s="19" t="s">
        <v>3310</v>
      </c>
      <c r="C70" s="19">
        <v>15</v>
      </c>
      <c r="D70" s="27" t="s">
        <v>3314</v>
      </c>
      <c r="E70" s="27"/>
      <c r="F70" s="26" t="s">
        <v>5652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5653</v>
      </c>
      <c r="AB70" s="28" t="s">
        <v>5654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3408</v>
      </c>
      <c r="AK70" s="31">
        <v>39248</v>
      </c>
      <c r="AL70" s="344"/>
      <c r="AM70" s="345"/>
      <c r="AN70" s="25" t="s">
        <v>3375</v>
      </c>
      <c r="AO70" s="24">
        <v>45060</v>
      </c>
      <c r="AP70" s="263" t="s">
        <v>5655</v>
      </c>
      <c r="AQ70" s="264" t="s">
        <v>3377</v>
      </c>
      <c r="AR70" s="264" t="s">
        <v>1705</v>
      </c>
      <c r="AS70" s="264" t="s">
        <v>5656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/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3358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/>
      <c r="B72" s="19" t="s">
        <v>3310</v>
      </c>
      <c r="C72" s="19">
        <v>15</v>
      </c>
      <c r="D72" s="27" t="s">
        <v>3314</v>
      </c>
      <c r="E72" s="27"/>
      <c r="F72" s="26" t="s">
        <v>5586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5587</v>
      </c>
      <c r="AB72" s="28" t="s">
        <v>5588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3408</v>
      </c>
      <c r="AK72" s="31">
        <v>39248</v>
      </c>
      <c r="AL72" s="344"/>
      <c r="AM72" s="345"/>
      <c r="AN72" s="25" t="s">
        <v>3375</v>
      </c>
      <c r="AO72" s="24">
        <v>45060</v>
      </c>
      <c r="AP72" s="263" t="s">
        <v>5589</v>
      </c>
      <c r="AQ72" s="264" t="s">
        <v>3377</v>
      </c>
      <c r="AR72" s="264" t="s">
        <v>1705</v>
      </c>
      <c r="AS72" s="264" t="s">
        <v>5590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/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/>
      <c r="B74" s="19" t="s">
        <v>3310</v>
      </c>
      <c r="C74" s="19">
        <v>15</v>
      </c>
      <c r="D74" s="27" t="s">
        <v>3314</v>
      </c>
      <c r="E74" s="27"/>
      <c r="F74" s="26" t="s">
        <v>5547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5548</v>
      </c>
      <c r="AB74" s="28" t="s">
        <v>5549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25" t="s">
        <v>3375</v>
      </c>
      <c r="AO74" s="24">
        <v>45060</v>
      </c>
      <c r="AP74" s="263" t="s">
        <v>5550</v>
      </c>
      <c r="AQ74" s="264" t="s">
        <v>3377</v>
      </c>
      <c r="AR74" s="264" t="s">
        <v>1705</v>
      </c>
      <c r="AS74" s="264" t="s">
        <v>5551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/>
      <c r="B75" s="19"/>
      <c r="C75" s="19"/>
      <c r="D75" s="27"/>
      <c r="E75" s="27"/>
      <c r="F75" s="26" t="s">
        <v>6322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6323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6306</v>
      </c>
      <c r="AK75" s="31">
        <v>45075</v>
      </c>
      <c r="AL75" s="344"/>
      <c r="AM75" s="345"/>
      <c r="AN75" s="25"/>
      <c r="AO75" s="24"/>
      <c r="AP75" s="263" t="s">
        <v>6322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/>
      <c r="B76" s="19" t="s">
        <v>3310</v>
      </c>
      <c r="C76" s="19">
        <v>15</v>
      </c>
      <c r="D76" s="27" t="s">
        <v>5262</v>
      </c>
      <c r="E76" s="27"/>
      <c r="F76" s="26" t="s">
        <v>5428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5429</v>
      </c>
      <c r="AB76" s="28" t="s">
        <v>5430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3408</v>
      </c>
      <c r="AK76" s="31">
        <v>39248</v>
      </c>
      <c r="AL76" s="344"/>
      <c r="AM76" s="345"/>
      <c r="AN76" s="25" t="s">
        <v>3375</v>
      </c>
      <c r="AO76" s="24">
        <v>45060</v>
      </c>
      <c r="AP76" s="263" t="s">
        <v>5431</v>
      </c>
      <c r="AQ76" s="264" t="s">
        <v>3377</v>
      </c>
      <c r="AR76" s="264" t="s">
        <v>1705</v>
      </c>
      <c r="AS76" s="264" t="s">
        <v>5432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/>
      <c r="B77" s="19" t="s">
        <v>3310</v>
      </c>
      <c r="C77" s="19">
        <v>15</v>
      </c>
      <c r="D77" s="27" t="s">
        <v>5262</v>
      </c>
      <c r="E77" s="27"/>
      <c r="F77" s="26" t="s">
        <v>5403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5404</v>
      </c>
      <c r="AB77" s="28" t="s">
        <v>5405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25" t="s">
        <v>3375</v>
      </c>
      <c r="AO77" s="24">
        <v>45060</v>
      </c>
      <c r="AP77" s="263" t="s">
        <v>5406</v>
      </c>
      <c r="AQ77" s="264" t="s">
        <v>3377</v>
      </c>
      <c r="AR77" s="264" t="s">
        <v>1705</v>
      </c>
      <c r="AS77" s="264" t="s">
        <v>5407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/>
      <c r="B78" s="19" t="s">
        <v>3310</v>
      </c>
      <c r="C78" s="19">
        <v>15</v>
      </c>
      <c r="D78" s="27" t="s">
        <v>5262</v>
      </c>
      <c r="E78" s="27"/>
      <c r="F78" s="26" t="s">
        <v>5424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5404</v>
      </c>
      <c r="AB78" s="28" t="s">
        <v>5425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25" t="s">
        <v>3375</v>
      </c>
      <c r="AO78" s="24">
        <v>45060</v>
      </c>
      <c r="AP78" s="263" t="s">
        <v>5426</v>
      </c>
      <c r="AQ78" s="264" t="s">
        <v>3377</v>
      </c>
      <c r="AR78" s="264" t="s">
        <v>1705</v>
      </c>
      <c r="AS78" s="264" t="s">
        <v>5427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/>
      <c r="B79" s="19" t="s">
        <v>3310</v>
      </c>
      <c r="C79" s="19">
        <v>15</v>
      </c>
      <c r="D79" s="27" t="s">
        <v>5262</v>
      </c>
      <c r="E79" s="27"/>
      <c r="F79" s="26" t="s">
        <v>5408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5404</v>
      </c>
      <c r="AB79" s="28" t="s">
        <v>5409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25" t="s">
        <v>3375</v>
      </c>
      <c r="AO79" s="24">
        <v>45060</v>
      </c>
      <c r="AP79" s="263" t="s">
        <v>5410</v>
      </c>
      <c r="AQ79" s="264" t="s">
        <v>3377</v>
      </c>
      <c r="AR79" s="264" t="s">
        <v>1705</v>
      </c>
      <c r="AS79" s="264" t="s">
        <v>5411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/>
      <c r="B80" s="19" t="s">
        <v>3310</v>
      </c>
      <c r="C80" s="19">
        <v>15</v>
      </c>
      <c r="D80" s="27" t="s">
        <v>5262</v>
      </c>
      <c r="E80" s="27"/>
      <c r="F80" s="26" t="s">
        <v>5417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5404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25" t="s">
        <v>3375</v>
      </c>
      <c r="AO80" s="24">
        <v>45060</v>
      </c>
      <c r="AP80" s="263" t="s">
        <v>5418</v>
      </c>
      <c r="AQ80" s="264" t="s">
        <v>3377</v>
      </c>
      <c r="AR80" s="264" t="s">
        <v>1705</v>
      </c>
      <c r="AS80" s="264" t="s">
        <v>5419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/>
      <c r="B81" s="19" t="s">
        <v>3310</v>
      </c>
      <c r="C81" s="19">
        <v>15</v>
      </c>
      <c r="D81" s="27" t="s">
        <v>3314</v>
      </c>
      <c r="E81" s="27"/>
      <c r="F81" s="26" t="s">
        <v>5478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5479</v>
      </c>
      <c r="AB81" s="28" t="s">
        <v>5480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25" t="s">
        <v>3375</v>
      </c>
      <c r="AO81" s="24">
        <v>45060</v>
      </c>
      <c r="AP81" s="263" t="s">
        <v>5481</v>
      </c>
      <c r="AQ81" s="264" t="s">
        <v>3377</v>
      </c>
      <c r="AR81" s="264" t="s">
        <v>1705</v>
      </c>
      <c r="AS81" s="264" t="s">
        <v>5482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/>
      <c r="B82" s="19" t="s">
        <v>3310</v>
      </c>
      <c r="C82" s="19">
        <v>15</v>
      </c>
      <c r="D82" s="27" t="s">
        <v>3314</v>
      </c>
      <c r="E82" s="27"/>
      <c r="F82" s="26" t="s">
        <v>5543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5479</v>
      </c>
      <c r="AB82" s="28" t="s">
        <v>5544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3408</v>
      </c>
      <c r="AK82" s="31">
        <v>39248</v>
      </c>
      <c r="AL82" s="344"/>
      <c r="AM82" s="345"/>
      <c r="AN82" s="25" t="s">
        <v>3375</v>
      </c>
      <c r="AO82" s="24">
        <v>45060</v>
      </c>
      <c r="AP82" s="263" t="s">
        <v>5545</v>
      </c>
      <c r="AQ82" s="264" t="s">
        <v>3377</v>
      </c>
      <c r="AR82" s="264" t="s">
        <v>1705</v>
      </c>
      <c r="AS82" s="264" t="s">
        <v>5546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/>
      <c r="B83" s="19" t="s">
        <v>3310</v>
      </c>
      <c r="C83" s="19">
        <v>15</v>
      </c>
      <c r="D83" s="27" t="s">
        <v>3313</v>
      </c>
      <c r="E83" s="27"/>
      <c r="F83" s="26" t="s">
        <v>5126</v>
      </c>
      <c r="G83" s="26" t="s">
        <v>3</v>
      </c>
      <c r="H83" s="26"/>
      <c r="I83" s="26"/>
      <c r="J83" s="26"/>
      <c r="K83" s="26"/>
      <c r="L83" s="26"/>
      <c r="M83" s="26" t="s">
        <v>5127</v>
      </c>
      <c r="N83" s="26" t="s">
        <v>5128</v>
      </c>
      <c r="O83" s="26"/>
      <c r="P83" s="26" t="s">
        <v>5129</v>
      </c>
      <c r="Q83" s="26"/>
      <c r="R83" s="26"/>
      <c r="S83" s="26" t="s">
        <v>5130</v>
      </c>
      <c r="T83" s="26"/>
      <c r="U83" s="26" t="s">
        <v>5131</v>
      </c>
      <c r="V83" s="26" t="s">
        <v>5131</v>
      </c>
      <c r="W83" s="26"/>
      <c r="X83" s="26"/>
      <c r="Y83" s="26" t="s">
        <v>5132</v>
      </c>
      <c r="Z83" s="26" t="s">
        <v>937</v>
      </c>
      <c r="AA83" s="28" t="s">
        <v>5133</v>
      </c>
      <c r="AB83" s="28" t="s">
        <v>5134</v>
      </c>
      <c r="AC83" s="28"/>
      <c r="AD83" s="28"/>
      <c r="AE83" s="28" t="s">
        <v>4</v>
      </c>
      <c r="AF83" s="28" t="s">
        <v>4715</v>
      </c>
      <c r="AG83" s="28"/>
      <c r="AH83" s="28" t="s">
        <v>5135</v>
      </c>
      <c r="AI83" s="29"/>
      <c r="AJ83" s="30"/>
      <c r="AK83" s="31"/>
      <c r="AL83" s="344"/>
      <c r="AM83" s="345"/>
      <c r="AN83" s="25" t="s">
        <v>3375</v>
      </c>
      <c r="AO83" s="24">
        <v>45060</v>
      </c>
      <c r="AP83" s="263" t="s">
        <v>5136</v>
      </c>
      <c r="AQ83" s="264" t="s">
        <v>3377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338"/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4"/>
      <c r="AM84" s="345"/>
      <c r="AN84" s="25"/>
      <c r="AO84" s="24"/>
      <c r="AP84" s="263" t="s">
        <v>1678</v>
      </c>
      <c r="AQ84" s="264"/>
      <c r="AR84" s="264" t="s">
        <v>1660</v>
      </c>
      <c r="AS84" s="264" t="s">
        <v>680</v>
      </c>
      <c r="AT84" s="267"/>
      <c r="AU84" s="267"/>
      <c r="AV84" s="267" t="s">
        <v>3331</v>
      </c>
      <c r="AW84" s="267"/>
      <c r="AX84" s="267"/>
      <c r="AY84" s="267"/>
      <c r="AZ84" s="267"/>
      <c r="BA84" s="406">
        <v>24</v>
      </c>
      <c r="BB84" s="437">
        <v>1</v>
      </c>
    </row>
    <row r="85" spans="1:54" ht="24.95" customHeight="1">
      <c r="A85" s="338"/>
      <c r="B85" s="19" t="s">
        <v>3307</v>
      </c>
      <c r="C85" s="19">
        <v>12</v>
      </c>
      <c r="D85" s="27" t="s">
        <v>3400</v>
      </c>
      <c r="E85" s="27"/>
      <c r="F85" s="26" t="s">
        <v>3411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3412</v>
      </c>
      <c r="U85" s="26" t="s">
        <v>3413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3375</v>
      </c>
      <c r="AO85" s="24">
        <v>45060</v>
      </c>
      <c r="AP85" s="263" t="s">
        <v>3414</v>
      </c>
      <c r="AQ85" s="264" t="s">
        <v>3377</v>
      </c>
      <c r="AR85" s="264" t="s">
        <v>720</v>
      </c>
      <c r="AS85" s="264" t="s">
        <v>3415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/>
      <c r="B86" s="19" t="s">
        <v>3310</v>
      </c>
      <c r="C86" s="19">
        <v>15</v>
      </c>
      <c r="D86" s="27" t="s">
        <v>3313</v>
      </c>
      <c r="E86" s="27"/>
      <c r="F86" s="26" t="s">
        <v>4858</v>
      </c>
      <c r="G86" s="26" t="s">
        <v>4859</v>
      </c>
      <c r="H86" s="26"/>
      <c r="I86" s="26"/>
      <c r="J86" s="26"/>
      <c r="K86" s="26"/>
      <c r="L86" s="26"/>
      <c r="M86" s="26" t="s">
        <v>4860</v>
      </c>
      <c r="N86" s="26" t="s">
        <v>4861</v>
      </c>
      <c r="O86" s="26"/>
      <c r="P86" s="26"/>
      <c r="Q86" s="26" t="s">
        <v>4862</v>
      </c>
      <c r="R86" s="26"/>
      <c r="S86" s="26"/>
      <c r="T86" s="26"/>
      <c r="U86" s="26" t="s">
        <v>4863</v>
      </c>
      <c r="V86" s="26"/>
      <c r="W86" s="26"/>
      <c r="X86" s="26"/>
      <c r="Y86" s="26" t="s">
        <v>4864</v>
      </c>
      <c r="Z86" s="26"/>
      <c r="AA86" s="28" t="s">
        <v>4865</v>
      </c>
      <c r="AB86" s="28" t="s">
        <v>4866</v>
      </c>
      <c r="AC86" s="28"/>
      <c r="AD86" s="28"/>
      <c r="AE86" s="28" t="s">
        <v>879</v>
      </c>
      <c r="AF86" s="28" t="s">
        <v>4867</v>
      </c>
      <c r="AG86" s="28"/>
      <c r="AH86" s="28" t="s">
        <v>4868</v>
      </c>
      <c r="AI86" s="29"/>
      <c r="AJ86" s="30"/>
      <c r="AK86" s="31"/>
      <c r="AL86" s="344"/>
      <c r="AM86" s="345"/>
      <c r="AN86" s="25" t="s">
        <v>3375</v>
      </c>
      <c r="AO86" s="24">
        <v>45060</v>
      </c>
      <c r="AP86" s="263" t="s">
        <v>4869</v>
      </c>
      <c r="AQ86" s="264" t="s">
        <v>3377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/>
      <c r="B87" s="19" t="s">
        <v>3310</v>
      </c>
      <c r="C87" s="19">
        <v>15</v>
      </c>
      <c r="D87" s="27" t="s">
        <v>3313</v>
      </c>
      <c r="E87" s="27"/>
      <c r="F87" s="26" t="s">
        <v>5044</v>
      </c>
      <c r="G87" s="26" t="s">
        <v>5045</v>
      </c>
      <c r="H87" s="26"/>
      <c r="I87" s="26"/>
      <c r="J87" s="26"/>
      <c r="K87" s="26"/>
      <c r="L87" s="26"/>
      <c r="M87" s="26" t="s">
        <v>4386</v>
      </c>
      <c r="N87" s="26" t="s">
        <v>5046</v>
      </c>
      <c r="O87" s="26"/>
      <c r="P87" s="26" t="s">
        <v>5047</v>
      </c>
      <c r="Q87" s="26" t="s">
        <v>4388</v>
      </c>
      <c r="R87" s="26"/>
      <c r="S87" s="26" t="s">
        <v>5048</v>
      </c>
      <c r="T87" s="26"/>
      <c r="U87" s="26" t="s">
        <v>5049</v>
      </c>
      <c r="V87" s="26"/>
      <c r="W87" s="26" t="s">
        <v>5050</v>
      </c>
      <c r="X87" s="26"/>
      <c r="Y87" s="26" t="s">
        <v>5051</v>
      </c>
      <c r="Z87" s="26" t="s">
        <v>937</v>
      </c>
      <c r="AA87" s="28" t="s">
        <v>5052</v>
      </c>
      <c r="AB87" s="28" t="s">
        <v>5053</v>
      </c>
      <c r="AC87" s="28"/>
      <c r="AD87" s="28"/>
      <c r="AE87" s="28" t="s">
        <v>859</v>
      </c>
      <c r="AF87" s="28" t="s">
        <v>2476</v>
      </c>
      <c r="AG87" s="28"/>
      <c r="AH87" s="28" t="s">
        <v>5054</v>
      </c>
      <c r="AI87" s="29"/>
      <c r="AJ87" s="30" t="s">
        <v>3564</v>
      </c>
      <c r="AK87" s="31">
        <v>39248</v>
      </c>
      <c r="AL87" s="344"/>
      <c r="AM87" s="345"/>
      <c r="AN87" s="25" t="s">
        <v>3375</v>
      </c>
      <c r="AO87" s="24">
        <v>45060</v>
      </c>
      <c r="AP87" s="263" t="s">
        <v>5055</v>
      </c>
      <c r="AQ87" s="264" t="s">
        <v>3377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/>
      <c r="B88" s="19" t="s">
        <v>3328</v>
      </c>
      <c r="C88" s="19">
        <v>87</v>
      </c>
      <c r="D88" s="27"/>
      <c r="E88" s="27"/>
      <c r="F88" s="26" t="s">
        <v>6166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6167</v>
      </c>
      <c r="N88" s="26" t="s">
        <v>6168</v>
      </c>
      <c r="O88" s="26"/>
      <c r="P88" s="26" t="s">
        <v>3</v>
      </c>
      <c r="Q88" s="26" t="s">
        <v>6169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6170</v>
      </c>
      <c r="AB88" s="28" t="s">
        <v>6171</v>
      </c>
      <c r="AC88" s="28"/>
      <c r="AD88" s="28"/>
      <c r="AE88" s="28" t="s">
        <v>6172</v>
      </c>
      <c r="AF88" s="28" t="s">
        <v>6173</v>
      </c>
      <c r="AG88" s="28"/>
      <c r="AH88" s="28" t="s">
        <v>6174</v>
      </c>
      <c r="AI88" s="29"/>
      <c r="AJ88" s="30" t="s">
        <v>3408</v>
      </c>
      <c r="AK88" s="31">
        <v>39248</v>
      </c>
      <c r="AL88" s="344"/>
      <c r="AM88" s="345"/>
      <c r="AN88" s="25" t="s">
        <v>3375</v>
      </c>
      <c r="AO88" s="24">
        <v>45060</v>
      </c>
      <c r="AP88" s="263" t="s">
        <v>6175</v>
      </c>
      <c r="AQ88" s="264" t="s">
        <v>3377</v>
      </c>
      <c r="AR88" s="264" t="s">
        <v>1705</v>
      </c>
      <c r="AS88" s="264" t="s">
        <v>6176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/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/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/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/>
      <c r="B92" s="19" t="s">
        <v>3310</v>
      </c>
      <c r="C92" s="19">
        <v>15</v>
      </c>
      <c r="D92" s="27" t="s">
        <v>3300</v>
      </c>
      <c r="E92" s="27"/>
      <c r="F92" s="26" t="s">
        <v>3973</v>
      </c>
      <c r="G92" s="26" t="s">
        <v>3974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3975</v>
      </c>
      <c r="AB92" s="28" t="s">
        <v>3976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3408</v>
      </c>
      <c r="AK92" s="31">
        <v>39248</v>
      </c>
      <c r="AL92" s="344"/>
      <c r="AM92" s="345"/>
      <c r="AN92" s="25" t="s">
        <v>3375</v>
      </c>
      <c r="AO92" s="24">
        <v>45060</v>
      </c>
      <c r="AP92" s="263" t="s">
        <v>3977</v>
      </c>
      <c r="AQ92" s="264" t="s">
        <v>3377</v>
      </c>
      <c r="AR92" s="264" t="s">
        <v>1705</v>
      </c>
      <c r="AS92" s="264" t="s">
        <v>3978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/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/>
      <c r="B94" s="19" t="s">
        <v>3310</v>
      </c>
      <c r="C94" s="19">
        <v>15</v>
      </c>
      <c r="D94" s="27" t="s">
        <v>3300</v>
      </c>
      <c r="E94" s="27"/>
      <c r="F94" s="26" t="s">
        <v>3950</v>
      </c>
      <c r="G94" s="26" t="s">
        <v>3951</v>
      </c>
      <c r="H94" s="26" t="s">
        <v>3</v>
      </c>
      <c r="I94" s="26"/>
      <c r="J94" s="26"/>
      <c r="K94" s="26"/>
      <c r="L94" s="26"/>
      <c r="M94" s="26" t="s">
        <v>3952</v>
      </c>
      <c r="N94" s="26" t="s">
        <v>3953</v>
      </c>
      <c r="O94" s="26"/>
      <c r="P94" s="26" t="s">
        <v>3</v>
      </c>
      <c r="Q94" s="26" t="s">
        <v>3954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3955</v>
      </c>
      <c r="AC94" s="28"/>
      <c r="AD94" s="28"/>
      <c r="AE94" s="28" t="s">
        <v>879</v>
      </c>
      <c r="AF94" s="28" t="s">
        <v>955</v>
      </c>
      <c r="AG94" s="28"/>
      <c r="AH94" s="28" t="s">
        <v>3956</v>
      </c>
      <c r="AI94" s="29"/>
      <c r="AJ94" s="30" t="s">
        <v>3408</v>
      </c>
      <c r="AK94" s="31">
        <v>39248</v>
      </c>
      <c r="AL94" s="344"/>
      <c r="AM94" s="345"/>
      <c r="AN94" s="25" t="s">
        <v>3375</v>
      </c>
      <c r="AO94" s="24">
        <v>45060</v>
      </c>
      <c r="AP94" s="263" t="s">
        <v>3957</v>
      </c>
      <c r="AQ94" s="264" t="s">
        <v>3377</v>
      </c>
      <c r="AR94" s="264" t="s">
        <v>1705</v>
      </c>
      <c r="AS94" s="264" t="s">
        <v>3958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/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/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/>
      <c r="B97" s="19" t="s">
        <v>3310</v>
      </c>
      <c r="C97" s="19">
        <v>15</v>
      </c>
      <c r="D97" s="27" t="s">
        <v>3300</v>
      </c>
      <c r="E97" s="27"/>
      <c r="F97" s="26" t="s">
        <v>3933</v>
      </c>
      <c r="G97" s="26" t="s">
        <v>3934</v>
      </c>
      <c r="H97" s="26" t="s">
        <v>3</v>
      </c>
      <c r="I97" s="26"/>
      <c r="J97" s="26"/>
      <c r="K97" s="26"/>
      <c r="L97" s="26"/>
      <c r="M97" s="26" t="s">
        <v>3935</v>
      </c>
      <c r="N97" s="26" t="s">
        <v>3936</v>
      </c>
      <c r="O97" s="26"/>
      <c r="P97" s="26" t="s">
        <v>3937</v>
      </c>
      <c r="Q97" s="26" t="s">
        <v>3938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3939</v>
      </c>
      <c r="AB97" s="28" t="s">
        <v>3940</v>
      </c>
      <c r="AC97" s="28"/>
      <c r="AD97" s="28"/>
      <c r="AE97" s="28" t="s">
        <v>879</v>
      </c>
      <c r="AF97" s="28" t="s">
        <v>955</v>
      </c>
      <c r="AG97" s="28"/>
      <c r="AH97" s="28" t="s">
        <v>3941</v>
      </c>
      <c r="AI97" s="29"/>
      <c r="AJ97" s="30" t="s">
        <v>3408</v>
      </c>
      <c r="AK97" s="31">
        <v>39248</v>
      </c>
      <c r="AL97" s="344"/>
      <c r="AM97" s="345"/>
      <c r="AN97" s="25" t="s">
        <v>3375</v>
      </c>
      <c r="AO97" s="24">
        <v>45060</v>
      </c>
      <c r="AP97" s="263" t="s">
        <v>3942</v>
      </c>
      <c r="AQ97" s="264" t="s">
        <v>3377</v>
      </c>
      <c r="AR97" s="264" t="s">
        <v>1705</v>
      </c>
      <c r="AS97" s="264" t="s">
        <v>3943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/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/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/>
      <c r="B100" s="19" t="s">
        <v>3310</v>
      </c>
      <c r="C100" s="19">
        <v>15</v>
      </c>
      <c r="D100" s="27" t="s">
        <v>3300</v>
      </c>
      <c r="E100" s="27"/>
      <c r="F100" s="26" t="s">
        <v>4608</v>
      </c>
      <c r="G100" s="26" t="s">
        <v>4609</v>
      </c>
      <c r="H100" s="26"/>
      <c r="I100" s="26"/>
      <c r="J100" s="26"/>
      <c r="K100" s="26"/>
      <c r="L100" s="26"/>
      <c r="M100" s="26" t="s">
        <v>4610</v>
      </c>
      <c r="N100" s="26" t="s">
        <v>4611</v>
      </c>
      <c r="O100" s="26"/>
      <c r="P100" s="26" t="s">
        <v>4612</v>
      </c>
      <c r="Q100" s="26" t="s">
        <v>4613</v>
      </c>
      <c r="R100" s="26"/>
      <c r="S100" s="26"/>
      <c r="T100" s="26"/>
      <c r="U100" s="26"/>
      <c r="V100" s="26" t="s">
        <v>4614</v>
      </c>
      <c r="W100" s="26"/>
      <c r="X100" s="26"/>
      <c r="Y100" s="26" t="s">
        <v>4615</v>
      </c>
      <c r="Z100" s="26" t="s">
        <v>763</v>
      </c>
      <c r="AA100" s="28" t="s">
        <v>4616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4617</v>
      </c>
      <c r="AI100" s="29"/>
      <c r="AJ100" s="30"/>
      <c r="AK100" s="31"/>
      <c r="AL100" s="344"/>
      <c r="AM100" s="345"/>
      <c r="AN100" s="25" t="s">
        <v>3375</v>
      </c>
      <c r="AO100" s="24">
        <v>45060</v>
      </c>
      <c r="AP100" s="263" t="s">
        <v>4618</v>
      </c>
      <c r="AQ100" s="264" t="s">
        <v>3377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/>
      <c r="B101" s="19" t="s">
        <v>3323</v>
      </c>
      <c r="C101" s="19">
        <v>82</v>
      </c>
      <c r="D101" s="27"/>
      <c r="E101" s="27"/>
      <c r="F101" s="26" t="s">
        <v>5961</v>
      </c>
      <c r="G101" s="26" t="s">
        <v>5962</v>
      </c>
      <c r="H101" s="26"/>
      <c r="I101" s="26"/>
      <c r="J101" s="26"/>
      <c r="K101" s="26"/>
      <c r="L101" s="26"/>
      <c r="M101" s="26" t="s">
        <v>5963</v>
      </c>
      <c r="N101" s="26" t="s">
        <v>5964</v>
      </c>
      <c r="O101" s="26"/>
      <c r="P101" s="26"/>
      <c r="Q101" s="26" t="s">
        <v>5965</v>
      </c>
      <c r="R101" s="26"/>
      <c r="S101" s="26"/>
      <c r="T101" s="26"/>
      <c r="U101" s="26"/>
      <c r="V101" s="26"/>
      <c r="W101" s="26"/>
      <c r="X101" s="26"/>
      <c r="Y101" s="26" t="s">
        <v>5966</v>
      </c>
      <c r="Z101" s="26"/>
      <c r="AA101" s="28" t="s">
        <v>5967</v>
      </c>
      <c r="AB101" s="28" t="s">
        <v>5968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5969</v>
      </c>
      <c r="AI101" s="29"/>
      <c r="AJ101" s="30"/>
      <c r="AK101" s="31"/>
      <c r="AL101" s="344"/>
      <c r="AM101" s="345"/>
      <c r="AN101" s="25" t="s">
        <v>3375</v>
      </c>
      <c r="AO101" s="24">
        <v>45060</v>
      </c>
      <c r="AP101" s="263" t="s">
        <v>5970</v>
      </c>
      <c r="AQ101" s="264" t="s">
        <v>3377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/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/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/>
      <c r="B104" s="19" t="s">
        <v>3310</v>
      </c>
      <c r="C104" s="19">
        <v>15</v>
      </c>
      <c r="D104" s="27" t="s">
        <v>3300</v>
      </c>
      <c r="E104" s="27"/>
      <c r="F104" s="26" t="s">
        <v>4514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4515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3408</v>
      </c>
      <c r="AK104" s="31">
        <v>39248</v>
      </c>
      <c r="AL104" s="344"/>
      <c r="AM104" s="345"/>
      <c r="AN104" s="25" t="s">
        <v>3375</v>
      </c>
      <c r="AO104" s="24">
        <v>45060</v>
      </c>
      <c r="AP104" s="263" t="s">
        <v>4516</v>
      </c>
      <c r="AQ104" s="264" t="s">
        <v>3377</v>
      </c>
      <c r="AR104" s="264" t="s">
        <v>1705</v>
      </c>
      <c r="AS104" s="264" t="s">
        <v>4517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/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/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/>
      <c r="B107" s="19" t="s">
        <v>3328</v>
      </c>
      <c r="C107" s="19">
        <v>87</v>
      </c>
      <c r="D107" s="27"/>
      <c r="E107" s="27"/>
      <c r="F107" s="26" t="s">
        <v>6160</v>
      </c>
      <c r="G107" s="26" t="s">
        <v>3</v>
      </c>
      <c r="H107" s="26" t="s">
        <v>3834</v>
      </c>
      <c r="I107" s="26"/>
      <c r="J107" s="26"/>
      <c r="K107" s="26"/>
      <c r="L107" s="26"/>
      <c r="M107" s="26" t="s">
        <v>3</v>
      </c>
      <c r="N107" s="26" t="s">
        <v>6161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6162</v>
      </c>
      <c r="AB107" s="28" t="s">
        <v>6163</v>
      </c>
      <c r="AC107" s="28"/>
      <c r="AD107" s="28"/>
      <c r="AE107" s="28" t="s">
        <v>3</v>
      </c>
      <c r="AF107" s="28" t="s">
        <v>3</v>
      </c>
      <c r="AG107" s="28"/>
      <c r="AH107" s="28" t="s">
        <v>6161</v>
      </c>
      <c r="AI107" s="29"/>
      <c r="AJ107" s="30" t="s">
        <v>3408</v>
      </c>
      <c r="AK107" s="31">
        <v>39248</v>
      </c>
      <c r="AL107" s="344"/>
      <c r="AM107" s="345"/>
      <c r="AN107" s="25" t="s">
        <v>3375</v>
      </c>
      <c r="AO107" s="24">
        <v>45060</v>
      </c>
      <c r="AP107" s="263" t="s">
        <v>6164</v>
      </c>
      <c r="AQ107" s="264" t="s">
        <v>3377</v>
      </c>
      <c r="AR107" s="264" t="s">
        <v>1705</v>
      </c>
      <c r="AS107" s="264" t="s">
        <v>6165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/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/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/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/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/>
      <c r="B112" s="19" t="s">
        <v>3310</v>
      </c>
      <c r="C112" s="19">
        <v>15</v>
      </c>
      <c r="D112" s="27" t="s">
        <v>3300</v>
      </c>
      <c r="E112" s="27"/>
      <c r="F112" s="26" t="s">
        <v>3676</v>
      </c>
      <c r="G112" s="26" t="s">
        <v>3677</v>
      </c>
      <c r="H112" s="26" t="s">
        <v>3</v>
      </c>
      <c r="I112" s="26"/>
      <c r="J112" s="26"/>
      <c r="K112" s="26"/>
      <c r="L112" s="26"/>
      <c r="M112" s="26" t="s">
        <v>3678</v>
      </c>
      <c r="N112" s="26" t="s">
        <v>3679</v>
      </c>
      <c r="O112" s="26"/>
      <c r="P112" s="26" t="s">
        <v>3</v>
      </c>
      <c r="Q112" s="26" t="s">
        <v>3680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3681</v>
      </c>
      <c r="AC112" s="28"/>
      <c r="AD112" s="28"/>
      <c r="AE112" s="28" t="s">
        <v>879</v>
      </c>
      <c r="AF112" s="28" t="s">
        <v>955</v>
      </c>
      <c r="AG112" s="28"/>
      <c r="AH112" s="28" t="s">
        <v>3682</v>
      </c>
      <c r="AI112" s="29"/>
      <c r="AJ112" s="30" t="s">
        <v>3408</v>
      </c>
      <c r="AK112" s="31">
        <v>39248</v>
      </c>
      <c r="AL112" s="344"/>
      <c r="AM112" s="345"/>
      <c r="AN112" s="25" t="s">
        <v>3375</v>
      </c>
      <c r="AO112" s="24">
        <v>45060</v>
      </c>
      <c r="AP112" s="263" t="s">
        <v>3683</v>
      </c>
      <c r="AQ112" s="264" t="s">
        <v>3377</v>
      </c>
      <c r="AR112" s="264" t="s">
        <v>1705</v>
      </c>
      <c r="AS112" s="264" t="s">
        <v>3684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5" s="463" customFormat="1" ht="24.95" customHeight="1">
      <c r="A113" s="451"/>
      <c r="B113" s="452" t="s">
        <v>3328</v>
      </c>
      <c r="C113" s="452">
        <v>87</v>
      </c>
      <c r="D113" s="453"/>
      <c r="E113" s="453"/>
      <c r="F113" s="454" t="s">
        <v>6184</v>
      </c>
      <c r="G113" s="454" t="s">
        <v>3</v>
      </c>
      <c r="H113" s="454" t="s">
        <v>2225</v>
      </c>
      <c r="I113" s="454"/>
      <c r="J113" s="454"/>
      <c r="K113" s="454"/>
      <c r="L113" s="454"/>
      <c r="M113" s="454" t="s">
        <v>6185</v>
      </c>
      <c r="N113" s="454" t="s">
        <v>6186</v>
      </c>
      <c r="O113" s="454"/>
      <c r="P113" s="454" t="s">
        <v>3</v>
      </c>
      <c r="Q113" s="454" t="s">
        <v>6187</v>
      </c>
      <c r="R113" s="454" t="s">
        <v>3</v>
      </c>
      <c r="S113" s="454"/>
      <c r="T113" s="454" t="s">
        <v>3</v>
      </c>
      <c r="U113" s="454" t="s">
        <v>3</v>
      </c>
      <c r="V113" s="454"/>
      <c r="W113" s="454"/>
      <c r="X113" s="454"/>
      <c r="Y113" s="454"/>
      <c r="Z113" s="454" t="s">
        <v>3</v>
      </c>
      <c r="AA113" s="454" t="s">
        <v>1530</v>
      </c>
      <c r="AB113" s="454" t="s">
        <v>6188</v>
      </c>
      <c r="AC113" s="454"/>
      <c r="AD113" s="454"/>
      <c r="AE113" s="454" t="s">
        <v>1922</v>
      </c>
      <c r="AF113" s="454" t="s">
        <v>3810</v>
      </c>
      <c r="AG113" s="454"/>
      <c r="AH113" s="454" t="s">
        <v>6189</v>
      </c>
      <c r="AI113" s="455"/>
      <c r="AJ113" s="456" t="s">
        <v>3408</v>
      </c>
      <c r="AK113" s="457">
        <v>39248</v>
      </c>
      <c r="AL113" s="458"/>
      <c r="AM113" s="457"/>
      <c r="AN113" s="459" t="s">
        <v>3375</v>
      </c>
      <c r="AO113" s="460">
        <v>45060</v>
      </c>
      <c r="AP113" s="461" t="s">
        <v>6190</v>
      </c>
      <c r="AQ113" s="408" t="s">
        <v>3377</v>
      </c>
      <c r="AR113" s="408" t="s">
        <v>1705</v>
      </c>
      <c r="AS113" s="408" t="s">
        <v>6191</v>
      </c>
      <c r="AT113" s="408"/>
      <c r="AU113" s="408"/>
      <c r="AV113" s="408"/>
      <c r="AW113" s="408"/>
      <c r="AX113" s="408"/>
      <c r="AY113" s="408"/>
      <c r="AZ113" s="408"/>
      <c r="BA113" s="462">
        <v>612</v>
      </c>
      <c r="BB113" s="437">
        <v>2</v>
      </c>
      <c r="BC113" s="463" t="s">
        <v>6333</v>
      </c>
    </row>
    <row r="114" spans="1:55" ht="24.95" customHeight="1">
      <c r="A114" s="338"/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5" ht="24.95" customHeight="1">
      <c r="A115" s="338"/>
      <c r="B115" s="19" t="s">
        <v>3310</v>
      </c>
      <c r="C115" s="19">
        <v>15</v>
      </c>
      <c r="D115" s="27" t="s">
        <v>3300</v>
      </c>
      <c r="E115" s="27"/>
      <c r="F115" s="26" t="s">
        <v>4409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4410</v>
      </c>
      <c r="AB115" s="28" t="s">
        <v>3602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3408</v>
      </c>
      <c r="AK115" s="31">
        <v>39248</v>
      </c>
      <c r="AL115" s="344"/>
      <c r="AM115" s="345"/>
      <c r="AN115" s="25" t="s">
        <v>3375</v>
      </c>
      <c r="AO115" s="24">
        <v>45060</v>
      </c>
      <c r="AP115" s="263" t="s">
        <v>4411</v>
      </c>
      <c r="AQ115" s="264" t="s">
        <v>3377</v>
      </c>
      <c r="AR115" s="264" t="s">
        <v>1705</v>
      </c>
      <c r="AS115" s="264" t="s">
        <v>4412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5" ht="24.95" customHeight="1">
      <c r="A116" s="338"/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5" ht="24.95" customHeight="1">
      <c r="A117" s="338"/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5" ht="24.95" customHeight="1">
      <c r="A118" s="338"/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5" ht="24.95" customHeight="1">
      <c r="A119" s="338"/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5" ht="24.95" customHeight="1">
      <c r="A120" s="338"/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5" ht="24.95" customHeight="1">
      <c r="A121" s="338"/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5" ht="24.95" customHeight="1">
      <c r="A122" s="338"/>
      <c r="B122" s="19" t="s">
        <v>3328</v>
      </c>
      <c r="C122" s="19">
        <v>87</v>
      </c>
      <c r="D122" s="27"/>
      <c r="E122" s="27"/>
      <c r="F122" s="26" t="s">
        <v>6106</v>
      </c>
      <c r="G122" s="26" t="s">
        <v>3</v>
      </c>
      <c r="H122" s="26"/>
      <c r="I122" s="26"/>
      <c r="J122" s="26"/>
      <c r="K122" s="26"/>
      <c r="L122" s="26"/>
      <c r="M122" s="26" t="s">
        <v>6107</v>
      </c>
      <c r="N122" s="26" t="s">
        <v>6108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6109</v>
      </c>
      <c r="AB122" s="28" t="s">
        <v>5194</v>
      </c>
      <c r="AC122" s="28"/>
      <c r="AD122" s="28"/>
      <c r="AE122" s="28" t="s">
        <v>4</v>
      </c>
      <c r="AF122" s="28" t="s">
        <v>5</v>
      </c>
      <c r="AG122" s="28" t="s">
        <v>6110</v>
      </c>
      <c r="AH122" s="28" t="s">
        <v>6111</v>
      </c>
      <c r="AI122" s="29"/>
      <c r="AJ122" s="30"/>
      <c r="AK122" s="31"/>
      <c r="AL122" s="344"/>
      <c r="AM122" s="345"/>
      <c r="AN122" s="25" t="s">
        <v>3375</v>
      </c>
      <c r="AO122" s="24">
        <v>45060</v>
      </c>
      <c r="AP122" s="263" t="s">
        <v>6112</v>
      </c>
      <c r="AQ122" s="264" t="s">
        <v>3377</v>
      </c>
      <c r="AR122" s="264" t="s">
        <v>679</v>
      </c>
      <c r="AS122" s="264" t="s">
        <v>6113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5" ht="24.95" customHeight="1">
      <c r="A123" s="338"/>
      <c r="B123" s="19" t="s">
        <v>3310</v>
      </c>
      <c r="C123" s="19">
        <v>15</v>
      </c>
      <c r="D123" s="27" t="s">
        <v>3300</v>
      </c>
      <c r="E123" s="27"/>
      <c r="F123" s="26" t="s">
        <v>4805</v>
      </c>
      <c r="G123" s="26" t="s">
        <v>4806</v>
      </c>
      <c r="H123" s="26"/>
      <c r="I123" s="26"/>
      <c r="J123" s="26"/>
      <c r="K123" s="26"/>
      <c r="L123" s="26"/>
      <c r="M123" s="26" t="s">
        <v>4807</v>
      </c>
      <c r="N123" s="26" t="s">
        <v>4808</v>
      </c>
      <c r="O123" s="26"/>
      <c r="P123" s="26"/>
      <c r="Q123" s="26" t="s">
        <v>4809</v>
      </c>
      <c r="R123" s="26"/>
      <c r="S123" s="26"/>
      <c r="T123" s="26"/>
      <c r="U123" s="26" t="s">
        <v>4810</v>
      </c>
      <c r="V123" s="26"/>
      <c r="W123" s="26"/>
      <c r="X123" s="26"/>
      <c r="Y123" s="26" t="s">
        <v>4811</v>
      </c>
      <c r="Z123" s="26" t="s">
        <v>4812</v>
      </c>
      <c r="AA123" s="28" t="s">
        <v>4813</v>
      </c>
      <c r="AB123" s="28" t="s">
        <v>4814</v>
      </c>
      <c r="AC123" s="28"/>
      <c r="AD123" s="28"/>
      <c r="AE123" s="28" t="s">
        <v>4</v>
      </c>
      <c r="AF123" s="28" t="s">
        <v>2125</v>
      </c>
      <c r="AG123" s="28" t="s">
        <v>3980</v>
      </c>
      <c r="AH123" s="28" t="s">
        <v>4815</v>
      </c>
      <c r="AI123" s="29"/>
      <c r="AJ123" s="30"/>
      <c r="AK123" s="31"/>
      <c r="AL123" s="344"/>
      <c r="AM123" s="345"/>
      <c r="AN123" s="25" t="s">
        <v>3375</v>
      </c>
      <c r="AO123" s="24">
        <v>45060</v>
      </c>
      <c r="AP123" s="263" t="s">
        <v>4816</v>
      </c>
      <c r="AQ123" s="264" t="s">
        <v>3377</v>
      </c>
      <c r="AR123" s="264" t="s">
        <v>679</v>
      </c>
      <c r="AS123" s="264" t="s">
        <v>680</v>
      </c>
      <c r="AT123" s="267"/>
      <c r="AU123" s="267"/>
      <c r="AV123" s="267"/>
      <c r="AW123" s="267"/>
      <c r="AX123" s="267"/>
      <c r="AY123" s="267"/>
      <c r="AZ123" s="267"/>
      <c r="BA123" s="406">
        <v>372</v>
      </c>
      <c r="BB123" s="437">
        <v>2</v>
      </c>
    </row>
    <row r="124" spans="1:55" ht="24.95" customHeight="1">
      <c r="A124" s="338"/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5" ht="24.95" customHeight="1">
      <c r="A125" s="338"/>
      <c r="B125" s="19" t="s">
        <v>3310</v>
      </c>
      <c r="C125" s="19">
        <v>15</v>
      </c>
      <c r="D125" s="27" t="s">
        <v>3300</v>
      </c>
      <c r="E125" s="27"/>
      <c r="F125" s="26" t="s">
        <v>4577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25" t="s">
        <v>3375</v>
      </c>
      <c r="AO125" s="24">
        <v>45060</v>
      </c>
      <c r="AP125" s="263" t="s">
        <v>4578</v>
      </c>
      <c r="AQ125" s="264" t="s">
        <v>3377</v>
      </c>
      <c r="AR125" s="264" t="s">
        <v>1705</v>
      </c>
      <c r="AS125" s="264" t="s">
        <v>4579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5" ht="24.95" customHeight="1">
      <c r="A126" s="338"/>
      <c r="B126" s="19" t="s">
        <v>5805</v>
      </c>
      <c r="C126" s="19">
        <v>21</v>
      </c>
      <c r="D126" s="27" t="s">
        <v>5806</v>
      </c>
      <c r="E126" s="27"/>
      <c r="F126" s="26" t="s">
        <v>5807</v>
      </c>
      <c r="G126" s="26" t="s">
        <v>3</v>
      </c>
      <c r="H126" s="26"/>
      <c r="I126" s="26"/>
      <c r="J126" s="26"/>
      <c r="K126" s="26"/>
      <c r="L126" s="26"/>
      <c r="M126" s="26" t="s">
        <v>5808</v>
      </c>
      <c r="N126" s="26" t="s">
        <v>5809</v>
      </c>
      <c r="O126" s="26"/>
      <c r="P126" s="26"/>
      <c r="Q126" s="26" t="s">
        <v>5810</v>
      </c>
      <c r="R126" s="26"/>
      <c r="S126" s="26"/>
      <c r="T126" s="26"/>
      <c r="U126" s="26"/>
      <c r="V126" s="26"/>
      <c r="W126" s="26"/>
      <c r="X126" s="26"/>
      <c r="Y126" s="26"/>
      <c r="Z126" s="26" t="s">
        <v>5811</v>
      </c>
      <c r="AA126" s="28" t="s">
        <v>984</v>
      </c>
      <c r="AB126" s="28" t="s">
        <v>5812</v>
      </c>
      <c r="AC126" s="28"/>
      <c r="AD126" s="28"/>
      <c r="AE126" s="28" t="s">
        <v>4</v>
      </c>
      <c r="AF126" s="28" t="s">
        <v>2959</v>
      </c>
      <c r="AG126" s="28" t="s">
        <v>5813</v>
      </c>
      <c r="AH126" s="28" t="s">
        <v>5814</v>
      </c>
      <c r="AI126" s="29"/>
      <c r="AJ126" s="30"/>
      <c r="AK126" s="31"/>
      <c r="AL126" s="344"/>
      <c r="AM126" s="345"/>
      <c r="AN126" s="25" t="s">
        <v>3375</v>
      </c>
      <c r="AO126" s="24">
        <v>45060</v>
      </c>
      <c r="AP126" s="263" t="s">
        <v>5815</v>
      </c>
      <c r="AQ126" s="264" t="s">
        <v>3377</v>
      </c>
      <c r="AR126" s="264" t="s">
        <v>679</v>
      </c>
      <c r="AS126" s="264" t="s">
        <v>5816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5" ht="24.95" customHeight="1">
      <c r="A127" s="338"/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5" ht="24.95" customHeight="1">
      <c r="A128" s="338"/>
      <c r="B128" s="19" t="s">
        <v>3310</v>
      </c>
      <c r="C128" s="19">
        <v>15</v>
      </c>
      <c r="D128" s="27" t="s">
        <v>3300</v>
      </c>
      <c r="E128" s="27"/>
      <c r="F128" s="26" t="s">
        <v>4817</v>
      </c>
      <c r="G128" s="26" t="s">
        <v>4818</v>
      </c>
      <c r="H128" s="26"/>
      <c r="I128" s="26"/>
      <c r="J128" s="26"/>
      <c r="K128" s="26"/>
      <c r="L128" s="26"/>
      <c r="M128" s="26" t="s">
        <v>4819</v>
      </c>
      <c r="N128" s="26" t="s">
        <v>4820</v>
      </c>
      <c r="O128" s="26"/>
      <c r="P128" s="26"/>
      <c r="Q128" s="26" t="s">
        <v>4821</v>
      </c>
      <c r="R128" s="26" t="s">
        <v>4821</v>
      </c>
      <c r="S128" s="26"/>
      <c r="T128" s="26"/>
      <c r="U128" s="26"/>
      <c r="V128" s="26" t="s">
        <v>4822</v>
      </c>
      <c r="W128" s="26"/>
      <c r="X128" s="26"/>
      <c r="Y128" s="26" t="s">
        <v>4823</v>
      </c>
      <c r="Z128" s="26"/>
      <c r="AA128" s="28" t="s">
        <v>4824</v>
      </c>
      <c r="AB128" s="28" t="s">
        <v>4825</v>
      </c>
      <c r="AC128" s="28"/>
      <c r="AD128" s="28"/>
      <c r="AE128" s="28" t="s">
        <v>879</v>
      </c>
      <c r="AF128" s="28" t="s">
        <v>1080</v>
      </c>
      <c r="AG128" s="28" t="s">
        <v>4826</v>
      </c>
      <c r="AH128" s="28" t="s">
        <v>4827</v>
      </c>
      <c r="AI128" s="29" t="s">
        <v>4828</v>
      </c>
      <c r="AJ128" s="30"/>
      <c r="AK128" s="31"/>
      <c r="AL128" s="344"/>
      <c r="AM128" s="345"/>
      <c r="AN128" s="25" t="s">
        <v>3375</v>
      </c>
      <c r="AO128" s="24">
        <v>45060</v>
      </c>
      <c r="AP128" s="263" t="s">
        <v>4829</v>
      </c>
      <c r="AQ128" s="264" t="s">
        <v>3377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5" ht="24.95" customHeight="1">
      <c r="A129" s="338"/>
      <c r="B129" s="19" t="s">
        <v>3310</v>
      </c>
      <c r="C129" s="19">
        <v>15</v>
      </c>
      <c r="D129" s="27" t="s">
        <v>3300</v>
      </c>
      <c r="E129" s="27"/>
      <c r="F129" s="26" t="s">
        <v>4208</v>
      </c>
      <c r="G129" s="26" t="s">
        <v>4209</v>
      </c>
      <c r="H129" s="26" t="s">
        <v>3</v>
      </c>
      <c r="I129" s="26"/>
      <c r="J129" s="26"/>
      <c r="K129" s="26"/>
      <c r="L129" s="26"/>
      <c r="M129" s="26" t="s">
        <v>4161</v>
      </c>
      <c r="N129" s="26" t="s">
        <v>4210</v>
      </c>
      <c r="O129" s="26"/>
      <c r="P129" s="26" t="s">
        <v>3</v>
      </c>
      <c r="Q129" s="26" t="s">
        <v>4211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4212</v>
      </c>
      <c r="AB129" s="28" t="s">
        <v>4213</v>
      </c>
      <c r="AC129" s="28"/>
      <c r="AD129" s="28"/>
      <c r="AE129" s="28" t="s">
        <v>4</v>
      </c>
      <c r="AF129" s="28" t="s">
        <v>2176</v>
      </c>
      <c r="AG129" s="28"/>
      <c r="AH129" s="28" t="s">
        <v>4214</v>
      </c>
      <c r="AI129" s="29"/>
      <c r="AJ129" s="30" t="s">
        <v>3408</v>
      </c>
      <c r="AK129" s="31">
        <v>39248</v>
      </c>
      <c r="AL129" s="344"/>
      <c r="AM129" s="345"/>
      <c r="AN129" s="25" t="s">
        <v>3375</v>
      </c>
      <c r="AO129" s="24">
        <v>45060</v>
      </c>
      <c r="AP129" s="263" t="s">
        <v>4215</v>
      </c>
      <c r="AQ129" s="264" t="s">
        <v>3377</v>
      </c>
      <c r="AR129" s="264" t="s">
        <v>1705</v>
      </c>
      <c r="AS129" s="264" t="s">
        <v>4216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5" ht="24.95" customHeight="1">
      <c r="A130" s="338"/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5" ht="24.95" customHeight="1">
      <c r="A131" s="338"/>
      <c r="B131" s="19" t="s">
        <v>3310</v>
      </c>
      <c r="C131" s="19">
        <v>15</v>
      </c>
      <c r="D131" s="27" t="s">
        <v>3300</v>
      </c>
      <c r="E131" s="27"/>
      <c r="F131" s="26" t="s">
        <v>3886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3887</v>
      </c>
      <c r="O131" s="26"/>
      <c r="P131" s="26" t="s">
        <v>3</v>
      </c>
      <c r="Q131" s="26" t="s">
        <v>3888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3889</v>
      </c>
      <c r="AB131" s="28" t="s">
        <v>3890</v>
      </c>
      <c r="AC131" s="28"/>
      <c r="AD131" s="28"/>
      <c r="AE131" s="28" t="s">
        <v>879</v>
      </c>
      <c r="AF131" s="28" t="s">
        <v>955</v>
      </c>
      <c r="AG131" s="28"/>
      <c r="AH131" s="28" t="s">
        <v>3891</v>
      </c>
      <c r="AI131" s="29"/>
      <c r="AJ131" s="30" t="s">
        <v>3408</v>
      </c>
      <c r="AK131" s="31">
        <v>39248</v>
      </c>
      <c r="AL131" s="344"/>
      <c r="AM131" s="345"/>
      <c r="AN131" s="25" t="s">
        <v>3375</v>
      </c>
      <c r="AO131" s="24">
        <v>45060</v>
      </c>
      <c r="AP131" s="263" t="s">
        <v>3892</v>
      </c>
      <c r="AQ131" s="264" t="s">
        <v>3377</v>
      </c>
      <c r="AR131" s="264" t="s">
        <v>1705</v>
      </c>
      <c r="AS131" s="264" t="s">
        <v>3893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5" ht="24.95" customHeight="1">
      <c r="A132" s="338"/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5" ht="24.95" customHeight="1">
      <c r="A133" s="338"/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5" ht="24.95" customHeight="1">
      <c r="A134" s="338"/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5" ht="24.95" customHeight="1">
      <c r="A135" s="338"/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5" ht="24.95" customHeight="1">
      <c r="A136" s="338"/>
      <c r="B136" s="19" t="s">
        <v>3318</v>
      </c>
      <c r="C136" s="19">
        <v>30</v>
      </c>
      <c r="D136" s="27" t="s">
        <v>5817</v>
      </c>
      <c r="E136" s="27"/>
      <c r="F136" s="26" t="s">
        <v>5822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5823</v>
      </c>
      <c r="U136" s="26" t="s">
        <v>5824</v>
      </c>
      <c r="V136" s="26"/>
      <c r="W136" s="26"/>
      <c r="X136" s="26"/>
      <c r="Y136" s="26"/>
      <c r="Z136" s="26" t="s">
        <v>5825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3375</v>
      </c>
      <c r="AO136" s="24">
        <v>45060</v>
      </c>
      <c r="AP136" s="263" t="s">
        <v>5826</v>
      </c>
      <c r="AQ136" s="264" t="s">
        <v>3377</v>
      </c>
      <c r="AR136" s="264" t="s">
        <v>720</v>
      </c>
      <c r="AS136" s="264" t="s">
        <v>5827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5" ht="24.95" customHeight="1">
      <c r="A137" s="338"/>
      <c r="B137" s="19" t="s">
        <v>3310</v>
      </c>
      <c r="C137" s="19">
        <v>15</v>
      </c>
      <c r="D137" s="27" t="s">
        <v>3300</v>
      </c>
      <c r="E137" s="27"/>
      <c r="F137" s="26" t="s">
        <v>4198</v>
      </c>
      <c r="G137" s="26" t="s">
        <v>4199</v>
      </c>
      <c r="H137" s="26" t="s">
        <v>3</v>
      </c>
      <c r="I137" s="26"/>
      <c r="J137" s="26"/>
      <c r="K137" s="26"/>
      <c r="L137" s="26"/>
      <c r="M137" s="26" t="s">
        <v>4200</v>
      </c>
      <c r="N137" s="26" t="s">
        <v>4201</v>
      </c>
      <c r="O137" s="26"/>
      <c r="P137" s="26" t="s">
        <v>3</v>
      </c>
      <c r="Q137" s="26" t="s">
        <v>4202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4203</v>
      </c>
      <c r="AB137" s="28" t="s">
        <v>4204</v>
      </c>
      <c r="AC137" s="28"/>
      <c r="AD137" s="28"/>
      <c r="AE137" s="28" t="s">
        <v>879</v>
      </c>
      <c r="AF137" s="28" t="s">
        <v>1080</v>
      </c>
      <c r="AG137" s="28"/>
      <c r="AH137" s="28" t="s">
        <v>4205</v>
      </c>
      <c r="AI137" s="29"/>
      <c r="AJ137" s="30" t="s">
        <v>3408</v>
      </c>
      <c r="AK137" s="31">
        <v>39248</v>
      </c>
      <c r="AL137" s="344"/>
      <c r="AM137" s="345"/>
      <c r="AN137" s="25" t="s">
        <v>3375</v>
      </c>
      <c r="AO137" s="24">
        <v>45060</v>
      </c>
      <c r="AP137" s="263" t="s">
        <v>4206</v>
      </c>
      <c r="AQ137" s="264" t="s">
        <v>3377</v>
      </c>
      <c r="AR137" s="264" t="s">
        <v>1705</v>
      </c>
      <c r="AS137" s="264" t="s">
        <v>4207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5" ht="24.95" customHeight="1">
      <c r="A138" s="338"/>
      <c r="B138" s="19" t="s">
        <v>3467</v>
      </c>
      <c r="C138" s="19">
        <v>14</v>
      </c>
      <c r="D138" s="27" t="s">
        <v>3468</v>
      </c>
      <c r="E138" s="27"/>
      <c r="F138" s="26" t="s">
        <v>3558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3559</v>
      </c>
      <c r="V138" s="26"/>
      <c r="W138" s="26"/>
      <c r="X138" s="26"/>
      <c r="Y138" s="26" t="s">
        <v>3560</v>
      </c>
      <c r="Z138" s="26" t="s">
        <v>3561</v>
      </c>
      <c r="AA138" s="28" t="s">
        <v>3562</v>
      </c>
      <c r="AB138" s="28" t="s">
        <v>3563</v>
      </c>
      <c r="AC138" s="28"/>
      <c r="AD138" s="28"/>
      <c r="AE138" s="28"/>
      <c r="AF138" s="28"/>
      <c r="AG138" s="28"/>
      <c r="AH138" s="28"/>
      <c r="AI138" s="29"/>
      <c r="AJ138" s="30" t="s">
        <v>3564</v>
      </c>
      <c r="AK138" s="31">
        <v>39248</v>
      </c>
      <c r="AL138" s="344"/>
      <c r="AM138" s="345"/>
      <c r="AN138" s="25" t="s">
        <v>3375</v>
      </c>
      <c r="AO138" s="24">
        <v>45060</v>
      </c>
      <c r="AP138" s="263" t="s">
        <v>3565</v>
      </c>
      <c r="AQ138" s="264" t="s">
        <v>3377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5" s="463" customFormat="1" ht="24.95" customHeight="1">
      <c r="A139" s="451"/>
      <c r="B139" s="452" t="s">
        <v>3467</v>
      </c>
      <c r="C139" s="452">
        <v>14</v>
      </c>
      <c r="D139" s="453" t="s">
        <v>3468</v>
      </c>
      <c r="E139" s="453"/>
      <c r="F139" s="454" t="s">
        <v>3572</v>
      </c>
      <c r="G139" s="454" t="s">
        <v>3</v>
      </c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 t="s">
        <v>3559</v>
      </c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5"/>
      <c r="AJ139" s="456" t="s">
        <v>3573</v>
      </c>
      <c r="AK139" s="457">
        <v>39910</v>
      </c>
      <c r="AL139" s="458"/>
      <c r="AM139" s="457"/>
      <c r="AN139" s="459" t="s">
        <v>3375</v>
      </c>
      <c r="AO139" s="460">
        <v>45060</v>
      </c>
      <c r="AP139" s="461" t="s">
        <v>3574</v>
      </c>
      <c r="AQ139" s="408" t="s">
        <v>3377</v>
      </c>
      <c r="AR139" s="408" t="s">
        <v>3575</v>
      </c>
      <c r="AS139" s="408" t="s">
        <v>3576</v>
      </c>
      <c r="AT139" s="408"/>
      <c r="AU139" s="408"/>
      <c r="AV139" s="408"/>
      <c r="AW139" s="408"/>
      <c r="AX139" s="408"/>
      <c r="AY139" s="408"/>
      <c r="AZ139" s="408"/>
      <c r="BA139" s="462">
        <v>209</v>
      </c>
      <c r="BB139" s="437">
        <v>2</v>
      </c>
      <c r="BC139" s="463" t="s">
        <v>6333</v>
      </c>
    </row>
    <row r="140" spans="1:55" ht="24.95" customHeight="1">
      <c r="A140" s="338"/>
      <c r="B140" s="19" t="s">
        <v>3467</v>
      </c>
      <c r="C140" s="19">
        <v>14</v>
      </c>
      <c r="D140" s="27" t="s">
        <v>3468</v>
      </c>
      <c r="E140" s="27"/>
      <c r="F140" s="26" t="s">
        <v>3566</v>
      </c>
      <c r="G140" s="26" t="s">
        <v>3567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3568</v>
      </c>
      <c r="V140" s="26"/>
      <c r="W140" s="26"/>
      <c r="X140" s="26"/>
      <c r="Y140" s="26" t="s">
        <v>3569</v>
      </c>
      <c r="Z140" s="26" t="s">
        <v>3561</v>
      </c>
      <c r="AA140" s="28" t="s">
        <v>3562</v>
      </c>
      <c r="AB140" s="28" t="s">
        <v>3570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3375</v>
      </c>
      <c r="AO140" s="24">
        <v>45060</v>
      </c>
      <c r="AP140" s="263" t="s">
        <v>3571</v>
      </c>
      <c r="AQ140" s="264" t="s">
        <v>3377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5" ht="24.95" customHeight="1">
      <c r="A141" s="338"/>
      <c r="B141" s="19" t="s">
        <v>3328</v>
      </c>
      <c r="C141" s="19">
        <v>87</v>
      </c>
      <c r="D141" s="27"/>
      <c r="E141" s="27"/>
      <c r="F141" s="26" t="s">
        <v>6085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6086</v>
      </c>
      <c r="O141" s="26"/>
      <c r="P141" s="26"/>
      <c r="Q141" s="26" t="s">
        <v>6087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6088</v>
      </c>
      <c r="AB141" s="28" t="s">
        <v>6089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6090</v>
      </c>
      <c r="AI141" s="29"/>
      <c r="AJ141" s="30"/>
      <c r="AK141" s="31"/>
      <c r="AL141" s="344"/>
      <c r="AM141" s="345"/>
      <c r="AN141" s="25" t="s">
        <v>3375</v>
      </c>
      <c r="AO141" s="24">
        <v>45060</v>
      </c>
      <c r="AP141" s="263" t="s">
        <v>6091</v>
      </c>
      <c r="AQ141" s="264" t="s">
        <v>3377</v>
      </c>
      <c r="AR141" s="264" t="s">
        <v>679</v>
      </c>
      <c r="AS141" s="264" t="s">
        <v>6092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5" ht="24.95" customHeight="1">
      <c r="A142" s="338"/>
      <c r="B142" s="19" t="s">
        <v>6026</v>
      </c>
      <c r="C142" s="19">
        <v>84</v>
      </c>
      <c r="D142" s="27"/>
      <c r="E142" s="27"/>
      <c r="F142" s="26" t="s">
        <v>6037</v>
      </c>
      <c r="G142" s="26" t="s">
        <v>3</v>
      </c>
      <c r="H142" s="26"/>
      <c r="I142" s="26"/>
      <c r="J142" s="26"/>
      <c r="K142" s="26"/>
      <c r="L142" s="26"/>
      <c r="M142" s="26" t="s">
        <v>6038</v>
      </c>
      <c r="N142" s="26" t="s">
        <v>6039</v>
      </c>
      <c r="O142" s="26"/>
      <c r="P142" s="26"/>
      <c r="Q142" s="26" t="s">
        <v>6040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6030</v>
      </c>
      <c r="AB142" s="28" t="s">
        <v>6041</v>
      </c>
      <c r="AC142" s="28"/>
      <c r="AD142" s="28"/>
      <c r="AE142" s="28" t="s">
        <v>859</v>
      </c>
      <c r="AF142" s="28" t="s">
        <v>6042</v>
      </c>
      <c r="AG142" s="28" t="s">
        <v>6043</v>
      </c>
      <c r="AH142" s="28" t="s">
        <v>6044</v>
      </c>
      <c r="AI142" s="29"/>
      <c r="AJ142" s="30"/>
      <c r="AK142" s="31"/>
      <c r="AL142" s="344"/>
      <c r="AM142" s="345"/>
      <c r="AN142" s="25" t="s">
        <v>3375</v>
      </c>
      <c r="AO142" s="24">
        <v>45060</v>
      </c>
      <c r="AP142" s="263" t="s">
        <v>6045</v>
      </c>
      <c r="AQ142" s="264" t="s">
        <v>3377</v>
      </c>
      <c r="AR142" s="264" t="s">
        <v>679</v>
      </c>
      <c r="AS142" s="264" t="s">
        <v>6046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5" ht="24.95" customHeight="1">
      <c r="A143" s="338"/>
      <c r="B143" s="19" t="s">
        <v>6026</v>
      </c>
      <c r="C143" s="19">
        <v>84</v>
      </c>
      <c r="D143" s="27"/>
      <c r="E143" s="27"/>
      <c r="F143" s="26" t="s">
        <v>6027</v>
      </c>
      <c r="G143" s="26" t="s">
        <v>3</v>
      </c>
      <c r="H143" s="26"/>
      <c r="I143" s="26"/>
      <c r="J143" s="26"/>
      <c r="K143" s="26"/>
      <c r="L143" s="26"/>
      <c r="M143" s="26" t="s">
        <v>6028</v>
      </c>
      <c r="N143" s="26" t="s">
        <v>6029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6030</v>
      </c>
      <c r="AB143" s="28" t="s">
        <v>6031</v>
      </c>
      <c r="AC143" s="28"/>
      <c r="AD143" s="28"/>
      <c r="AE143" s="28" t="s">
        <v>811</v>
      </c>
      <c r="AF143" s="28" t="s">
        <v>6032</v>
      </c>
      <c r="AG143" s="28" t="s">
        <v>6033</v>
      </c>
      <c r="AH143" s="28" t="s">
        <v>6034</v>
      </c>
      <c r="AI143" s="29"/>
      <c r="AJ143" s="30"/>
      <c r="AK143" s="31"/>
      <c r="AL143" s="344"/>
      <c r="AM143" s="345"/>
      <c r="AN143" s="25" t="s">
        <v>3375</v>
      </c>
      <c r="AO143" s="24">
        <v>45060</v>
      </c>
      <c r="AP143" s="263" t="s">
        <v>6035</v>
      </c>
      <c r="AQ143" s="264" t="s">
        <v>3377</v>
      </c>
      <c r="AR143" s="264" t="s">
        <v>679</v>
      </c>
      <c r="AS143" s="264" t="s">
        <v>6036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5" ht="24.95" customHeight="1">
      <c r="A144" s="338"/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/>
      <c r="B145" s="19"/>
      <c r="C145" s="19"/>
      <c r="D145" s="27"/>
      <c r="E145" s="27"/>
      <c r="F145" s="26" t="s">
        <v>6307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6308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6306</v>
      </c>
      <c r="AK145" s="31">
        <v>45075</v>
      </c>
      <c r="AL145" s="344"/>
      <c r="AM145" s="345"/>
      <c r="AN145" s="25"/>
      <c r="AO145" s="24"/>
      <c r="AP145" s="263" t="s">
        <v>6307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/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/>
      <c r="B147" s="19" t="s">
        <v>3310</v>
      </c>
      <c r="C147" s="19">
        <v>15</v>
      </c>
      <c r="D147" s="27" t="s">
        <v>3300</v>
      </c>
      <c r="E147" s="27"/>
      <c r="F147" s="26" t="s">
        <v>4188</v>
      </c>
      <c r="G147" s="26" t="s">
        <v>4189</v>
      </c>
      <c r="H147" s="26" t="s">
        <v>3</v>
      </c>
      <c r="I147" s="26"/>
      <c r="J147" s="26"/>
      <c r="K147" s="26"/>
      <c r="L147" s="26"/>
      <c r="M147" s="26" t="s">
        <v>4190</v>
      </c>
      <c r="N147" s="26" t="s">
        <v>4191</v>
      </c>
      <c r="O147" s="26"/>
      <c r="P147" s="26" t="s">
        <v>3</v>
      </c>
      <c r="Q147" s="26" t="s">
        <v>4192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4193</v>
      </c>
      <c r="AB147" s="28" t="s">
        <v>4194</v>
      </c>
      <c r="AC147" s="28"/>
      <c r="AD147" s="28"/>
      <c r="AE147" s="28" t="s">
        <v>879</v>
      </c>
      <c r="AF147" s="28" t="s">
        <v>955</v>
      </c>
      <c r="AG147" s="28"/>
      <c r="AH147" s="28" t="s">
        <v>4195</v>
      </c>
      <c r="AI147" s="29"/>
      <c r="AJ147" s="30" t="s">
        <v>3408</v>
      </c>
      <c r="AK147" s="31">
        <v>39248</v>
      </c>
      <c r="AL147" s="344"/>
      <c r="AM147" s="345"/>
      <c r="AN147" s="25" t="s">
        <v>3375</v>
      </c>
      <c r="AO147" s="24">
        <v>45060</v>
      </c>
      <c r="AP147" s="263" t="s">
        <v>4196</v>
      </c>
      <c r="AQ147" s="264" t="s">
        <v>3377</v>
      </c>
      <c r="AR147" s="264" t="s">
        <v>1705</v>
      </c>
      <c r="AS147" s="264" t="s">
        <v>4197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/>
      <c r="B148" s="19" t="s">
        <v>3310</v>
      </c>
      <c r="C148" s="19">
        <v>15</v>
      </c>
      <c r="D148" s="27" t="s">
        <v>3313</v>
      </c>
      <c r="E148" s="27"/>
      <c r="F148" s="26" t="s">
        <v>5172</v>
      </c>
      <c r="G148" s="26" t="s">
        <v>5173</v>
      </c>
      <c r="H148" s="26"/>
      <c r="I148" s="26"/>
      <c r="J148" s="26"/>
      <c r="K148" s="26"/>
      <c r="L148" s="26"/>
      <c r="M148" s="26"/>
      <c r="N148" s="26"/>
      <c r="O148" s="26"/>
      <c r="P148" s="26" t="s">
        <v>5174</v>
      </c>
      <c r="Q148" s="26" t="s">
        <v>5175</v>
      </c>
      <c r="R148" s="26"/>
      <c r="S148" s="26" t="s">
        <v>5176</v>
      </c>
      <c r="T148" s="26"/>
      <c r="U148" s="26" t="s">
        <v>5177</v>
      </c>
      <c r="V148" s="26"/>
      <c r="W148" s="26"/>
      <c r="X148" s="26"/>
      <c r="Y148" s="26" t="s">
        <v>5178</v>
      </c>
      <c r="Z148" s="26" t="s">
        <v>937</v>
      </c>
      <c r="AA148" s="28" t="s">
        <v>5179</v>
      </c>
      <c r="AB148" s="28" t="s">
        <v>5180</v>
      </c>
      <c r="AC148" s="28"/>
      <c r="AD148" s="28"/>
      <c r="AE148" s="28"/>
      <c r="AF148" s="28"/>
      <c r="AG148" s="28"/>
      <c r="AH148" s="28"/>
      <c r="AI148" s="29"/>
      <c r="AJ148" s="30" t="s">
        <v>3564</v>
      </c>
      <c r="AK148" s="31">
        <v>39248</v>
      </c>
      <c r="AL148" s="344"/>
      <c r="AM148" s="345"/>
      <c r="AN148" s="25" t="s">
        <v>3375</v>
      </c>
      <c r="AO148" s="24">
        <v>45060</v>
      </c>
      <c r="AP148" s="263" t="s">
        <v>5181</v>
      </c>
      <c r="AQ148" s="264" t="s">
        <v>3377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/>
      <c r="B149" s="19" t="s">
        <v>3310</v>
      </c>
      <c r="C149" s="19">
        <v>15</v>
      </c>
      <c r="D149" s="27" t="s">
        <v>3300</v>
      </c>
      <c r="E149" s="27"/>
      <c r="F149" s="26" t="s">
        <v>4790</v>
      </c>
      <c r="G149" s="26" t="s">
        <v>4791</v>
      </c>
      <c r="H149" s="26"/>
      <c r="I149" s="26"/>
      <c r="J149" s="26"/>
      <c r="K149" s="26"/>
      <c r="L149" s="26"/>
      <c r="M149" s="26" t="s">
        <v>4792</v>
      </c>
      <c r="N149" s="26" t="s">
        <v>4793</v>
      </c>
      <c r="O149" s="26"/>
      <c r="P149" s="26" t="s">
        <v>4794</v>
      </c>
      <c r="Q149" s="26" t="s">
        <v>4795</v>
      </c>
      <c r="R149" s="26"/>
      <c r="S149" s="26" t="s">
        <v>4795</v>
      </c>
      <c r="T149" s="26" t="s">
        <v>4796</v>
      </c>
      <c r="U149" s="26" t="s">
        <v>4797</v>
      </c>
      <c r="V149" s="26"/>
      <c r="W149" s="26"/>
      <c r="X149" s="26"/>
      <c r="Y149" s="26" t="s">
        <v>4798</v>
      </c>
      <c r="Z149" s="26" t="s">
        <v>1031</v>
      </c>
      <c r="AA149" s="28" t="s">
        <v>4799</v>
      </c>
      <c r="AB149" s="28" t="s">
        <v>4800</v>
      </c>
      <c r="AC149" s="28"/>
      <c r="AD149" s="28"/>
      <c r="AE149" s="28" t="s">
        <v>4</v>
      </c>
      <c r="AF149" s="28" t="s">
        <v>2051</v>
      </c>
      <c r="AG149" s="28" t="s">
        <v>4801</v>
      </c>
      <c r="AH149" s="28" t="s">
        <v>4802</v>
      </c>
      <c r="AI149" s="29" t="s">
        <v>4803</v>
      </c>
      <c r="AJ149" s="30"/>
      <c r="AK149" s="31"/>
      <c r="AL149" s="344"/>
      <c r="AM149" s="345"/>
      <c r="AN149" s="25" t="s">
        <v>3375</v>
      </c>
      <c r="AO149" s="24">
        <v>45060</v>
      </c>
      <c r="AP149" s="263" t="s">
        <v>4804</v>
      </c>
      <c r="AQ149" s="264" t="s">
        <v>3377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/>
      <c r="B150" s="19" t="s">
        <v>3310</v>
      </c>
      <c r="C150" s="19">
        <v>15</v>
      </c>
      <c r="D150" s="27" t="s">
        <v>3313</v>
      </c>
      <c r="E150" s="27"/>
      <c r="F150" s="26" t="s">
        <v>4949</v>
      </c>
      <c r="G150" s="26" t="s">
        <v>4950</v>
      </c>
      <c r="H150" s="26"/>
      <c r="I150" s="26"/>
      <c r="J150" s="26"/>
      <c r="K150" s="26"/>
      <c r="L150" s="26"/>
      <c r="M150" s="26" t="s">
        <v>4200</v>
      </c>
      <c r="N150" s="26" t="s">
        <v>4951</v>
      </c>
      <c r="O150" s="26"/>
      <c r="P150" s="26" t="s">
        <v>4952</v>
      </c>
      <c r="Q150" s="26" t="s">
        <v>4953</v>
      </c>
      <c r="R150" s="26"/>
      <c r="S150" s="26" t="s">
        <v>4954</v>
      </c>
      <c r="T150" s="26"/>
      <c r="U150" s="26" t="s">
        <v>4955</v>
      </c>
      <c r="V150" s="26"/>
      <c r="W150" s="26" t="s">
        <v>4956</v>
      </c>
      <c r="X150" s="26"/>
      <c r="Y150" s="26" t="s">
        <v>4957</v>
      </c>
      <c r="Z150" s="26" t="s">
        <v>937</v>
      </c>
      <c r="AA150" s="28" t="s">
        <v>4909</v>
      </c>
      <c r="AB150" s="28" t="s">
        <v>4958</v>
      </c>
      <c r="AC150" s="28"/>
      <c r="AD150" s="28"/>
      <c r="AE150" s="28" t="s">
        <v>879</v>
      </c>
      <c r="AF150" s="28" t="s">
        <v>1080</v>
      </c>
      <c r="AG150" s="28"/>
      <c r="AH150" s="28" t="s">
        <v>4959</v>
      </c>
      <c r="AI150" s="29"/>
      <c r="AJ150" s="30" t="s">
        <v>3564</v>
      </c>
      <c r="AK150" s="31">
        <v>39248</v>
      </c>
      <c r="AL150" s="344"/>
      <c r="AM150" s="345"/>
      <c r="AN150" s="25" t="s">
        <v>3375</v>
      </c>
      <c r="AO150" s="24">
        <v>45060</v>
      </c>
      <c r="AP150" s="263" t="s">
        <v>4960</v>
      </c>
      <c r="AQ150" s="264" t="s">
        <v>3377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/>
      <c r="B151" s="19" t="s">
        <v>3310</v>
      </c>
      <c r="C151" s="19">
        <v>15</v>
      </c>
      <c r="D151" s="27" t="s">
        <v>3313</v>
      </c>
      <c r="E151" s="27"/>
      <c r="F151" s="26" t="s">
        <v>4899</v>
      </c>
      <c r="G151" s="26" t="s">
        <v>4900</v>
      </c>
      <c r="H151" s="26"/>
      <c r="I151" s="26"/>
      <c r="J151" s="26"/>
      <c r="K151" s="26"/>
      <c r="L151" s="26"/>
      <c r="M151" s="26" t="s">
        <v>4901</v>
      </c>
      <c r="N151" s="26" t="s">
        <v>4902</v>
      </c>
      <c r="O151" s="26"/>
      <c r="P151" s="26" t="s">
        <v>4903</v>
      </c>
      <c r="Q151" s="26" t="s">
        <v>4904</v>
      </c>
      <c r="R151" s="26"/>
      <c r="S151" s="26" t="s">
        <v>4905</v>
      </c>
      <c r="T151" s="26"/>
      <c r="U151" s="26" t="s">
        <v>4906</v>
      </c>
      <c r="V151" s="26" t="s">
        <v>4907</v>
      </c>
      <c r="W151" s="26"/>
      <c r="X151" s="26"/>
      <c r="Y151" s="26" t="s">
        <v>4908</v>
      </c>
      <c r="Z151" s="26" t="s">
        <v>937</v>
      </c>
      <c r="AA151" s="28" t="s">
        <v>4909</v>
      </c>
      <c r="AB151" s="28" t="s">
        <v>4910</v>
      </c>
      <c r="AC151" s="28"/>
      <c r="AD151" s="28"/>
      <c r="AE151" s="28" t="s">
        <v>859</v>
      </c>
      <c r="AF151" s="28" t="s">
        <v>4911</v>
      </c>
      <c r="AG151" s="28" t="s">
        <v>4912</v>
      </c>
      <c r="AH151" s="28" t="s">
        <v>4827</v>
      </c>
      <c r="AI151" s="29" t="s">
        <v>4913</v>
      </c>
      <c r="AJ151" s="30"/>
      <c r="AK151" s="31"/>
      <c r="AL151" s="344"/>
      <c r="AM151" s="345"/>
      <c r="AN151" s="25" t="s">
        <v>3375</v>
      </c>
      <c r="AO151" s="24">
        <v>45060</v>
      </c>
      <c r="AP151" s="263" t="s">
        <v>4914</v>
      </c>
      <c r="AQ151" s="264" t="s">
        <v>3377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/>
      <c r="B152" s="19" t="s">
        <v>3310</v>
      </c>
      <c r="C152" s="19">
        <v>15</v>
      </c>
      <c r="D152" s="27" t="s">
        <v>3300</v>
      </c>
      <c r="E152" s="27"/>
      <c r="F152" s="26" t="s">
        <v>4431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4432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25" t="s">
        <v>3375</v>
      </c>
      <c r="AO152" s="24">
        <v>45060</v>
      </c>
      <c r="AP152" s="263" t="s">
        <v>4433</v>
      </c>
      <c r="AQ152" s="264" t="s">
        <v>3377</v>
      </c>
      <c r="AR152" s="264" t="s">
        <v>1705</v>
      </c>
      <c r="AS152" s="264" t="s">
        <v>4434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/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/>
      <c r="B154" s="19" t="s">
        <v>3310</v>
      </c>
      <c r="C154" s="19">
        <v>15</v>
      </c>
      <c r="D154" s="27" t="s">
        <v>3300</v>
      </c>
      <c r="E154" s="27"/>
      <c r="F154" s="26" t="s">
        <v>4063</v>
      </c>
      <c r="G154" s="26" t="s">
        <v>4064</v>
      </c>
      <c r="H154" s="26" t="s">
        <v>3</v>
      </c>
      <c r="I154" s="26"/>
      <c r="J154" s="26"/>
      <c r="K154" s="26"/>
      <c r="L154" s="26"/>
      <c r="M154" s="26" t="s">
        <v>4065</v>
      </c>
      <c r="N154" s="26" t="s">
        <v>4066</v>
      </c>
      <c r="O154" s="26"/>
      <c r="P154" s="26" t="s">
        <v>3</v>
      </c>
      <c r="Q154" s="26" t="s">
        <v>4067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4068</v>
      </c>
      <c r="AI154" s="29"/>
      <c r="AJ154" s="30" t="s">
        <v>3408</v>
      </c>
      <c r="AK154" s="31">
        <v>39248</v>
      </c>
      <c r="AL154" s="344"/>
      <c r="AM154" s="345"/>
      <c r="AN154" s="25" t="s">
        <v>3375</v>
      </c>
      <c r="AO154" s="24">
        <v>45060</v>
      </c>
      <c r="AP154" s="263" t="s">
        <v>4069</v>
      </c>
      <c r="AQ154" s="264" t="s">
        <v>3377</v>
      </c>
      <c r="AR154" s="264" t="s">
        <v>1705</v>
      </c>
      <c r="AS154" s="264" t="s">
        <v>4070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/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/>
      <c r="B156" s="19" t="s">
        <v>3328</v>
      </c>
      <c r="C156" s="19">
        <v>87</v>
      </c>
      <c r="D156" s="27"/>
      <c r="E156" s="27"/>
      <c r="F156" s="26" t="s">
        <v>6246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6247</v>
      </c>
      <c r="N156" s="26" t="s">
        <v>6248</v>
      </c>
      <c r="O156" s="26"/>
      <c r="P156" s="26" t="s">
        <v>3</v>
      </c>
      <c r="Q156" s="26" t="s">
        <v>6249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4909</v>
      </c>
      <c r="AB156" s="28" t="s">
        <v>6250</v>
      </c>
      <c r="AC156" s="28"/>
      <c r="AD156" s="28"/>
      <c r="AE156" s="28" t="s">
        <v>879</v>
      </c>
      <c r="AF156" s="28" t="s">
        <v>1080</v>
      </c>
      <c r="AG156" s="28"/>
      <c r="AH156" s="28" t="s">
        <v>6251</v>
      </c>
      <c r="AI156" s="29"/>
      <c r="AJ156" s="30" t="s">
        <v>3408</v>
      </c>
      <c r="AK156" s="31">
        <v>39248</v>
      </c>
      <c r="AL156" s="344"/>
      <c r="AM156" s="345"/>
      <c r="AN156" s="25" t="s">
        <v>3375</v>
      </c>
      <c r="AO156" s="24">
        <v>45060</v>
      </c>
      <c r="AP156" s="263" t="s">
        <v>6252</v>
      </c>
      <c r="AQ156" s="264" t="s">
        <v>3377</v>
      </c>
      <c r="AR156" s="264" t="s">
        <v>1705</v>
      </c>
      <c r="AS156" s="264" t="s">
        <v>6253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/>
      <c r="B157" s="19" t="s">
        <v>3310</v>
      </c>
      <c r="C157" s="19">
        <v>15</v>
      </c>
      <c r="D157" s="27" t="s">
        <v>3300</v>
      </c>
      <c r="E157" s="27"/>
      <c r="F157" s="26" t="s">
        <v>4169</v>
      </c>
      <c r="G157" s="26" t="s">
        <v>4170</v>
      </c>
      <c r="H157" s="26" t="s">
        <v>3</v>
      </c>
      <c r="I157" s="26"/>
      <c r="J157" s="26"/>
      <c r="K157" s="26"/>
      <c r="L157" s="26"/>
      <c r="M157" s="26" t="s">
        <v>4171</v>
      </c>
      <c r="N157" s="26" t="s">
        <v>4172</v>
      </c>
      <c r="O157" s="26"/>
      <c r="P157" s="26" t="s">
        <v>3</v>
      </c>
      <c r="Q157" s="26" t="s">
        <v>4173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4174</v>
      </c>
      <c r="AB157" s="28" t="s">
        <v>4175</v>
      </c>
      <c r="AC157" s="28"/>
      <c r="AD157" s="28"/>
      <c r="AE157" s="28" t="s">
        <v>879</v>
      </c>
      <c r="AF157" s="28" t="s">
        <v>955</v>
      </c>
      <c r="AG157" s="28"/>
      <c r="AH157" s="28" t="s">
        <v>4176</v>
      </c>
      <c r="AI157" s="29"/>
      <c r="AJ157" s="30" t="s">
        <v>3408</v>
      </c>
      <c r="AK157" s="31">
        <v>39248</v>
      </c>
      <c r="AL157" s="344"/>
      <c r="AM157" s="345"/>
      <c r="AN157" s="25" t="s">
        <v>3375</v>
      </c>
      <c r="AO157" s="24">
        <v>45060</v>
      </c>
      <c r="AP157" s="263" t="s">
        <v>4177</v>
      </c>
      <c r="AQ157" s="264" t="s">
        <v>3377</v>
      </c>
      <c r="AR157" s="264" t="s">
        <v>1705</v>
      </c>
      <c r="AS157" s="264" t="s">
        <v>4178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/>
      <c r="B158" s="19" t="s">
        <v>3310</v>
      </c>
      <c r="C158" s="19">
        <v>15</v>
      </c>
      <c r="D158" s="27" t="s">
        <v>3300</v>
      </c>
      <c r="E158" s="27"/>
      <c r="F158" s="26" t="s">
        <v>4159</v>
      </c>
      <c r="G158" s="26" t="s">
        <v>4160</v>
      </c>
      <c r="H158" s="26" t="s">
        <v>3</v>
      </c>
      <c r="I158" s="26"/>
      <c r="J158" s="26"/>
      <c r="K158" s="26"/>
      <c r="L158" s="26"/>
      <c r="M158" s="26" t="s">
        <v>4161</v>
      </c>
      <c r="N158" s="26" t="s">
        <v>4162</v>
      </c>
      <c r="O158" s="26"/>
      <c r="P158" s="26" t="s">
        <v>3</v>
      </c>
      <c r="Q158" s="26" t="s">
        <v>4163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4164</v>
      </c>
      <c r="AB158" s="28" t="s">
        <v>4165</v>
      </c>
      <c r="AC158" s="28"/>
      <c r="AD158" s="28"/>
      <c r="AE158" s="28" t="s">
        <v>4</v>
      </c>
      <c r="AF158" s="28" t="s">
        <v>2176</v>
      </c>
      <c r="AG158" s="28"/>
      <c r="AH158" s="28" t="s">
        <v>4166</v>
      </c>
      <c r="AI158" s="29"/>
      <c r="AJ158" s="30" t="s">
        <v>3408</v>
      </c>
      <c r="AK158" s="31">
        <v>39248</v>
      </c>
      <c r="AL158" s="344"/>
      <c r="AM158" s="345"/>
      <c r="AN158" s="25" t="s">
        <v>3375</v>
      </c>
      <c r="AO158" s="24">
        <v>45060</v>
      </c>
      <c r="AP158" s="263" t="s">
        <v>4167</v>
      </c>
      <c r="AQ158" s="264" t="s">
        <v>3377</v>
      </c>
      <c r="AR158" s="264" t="s">
        <v>1705</v>
      </c>
      <c r="AS158" s="264" t="s">
        <v>4168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/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/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/>
      <c r="B161" s="19" t="s">
        <v>3310</v>
      </c>
      <c r="C161" s="19">
        <v>15</v>
      </c>
      <c r="D161" s="27" t="s">
        <v>3300</v>
      </c>
      <c r="E161" s="27"/>
      <c r="F161" s="26" t="s">
        <v>4019</v>
      </c>
      <c r="G161" s="26" t="s">
        <v>4020</v>
      </c>
      <c r="H161" s="26" t="s">
        <v>3</v>
      </c>
      <c r="I161" s="26"/>
      <c r="J161" s="26"/>
      <c r="K161" s="26"/>
      <c r="L161" s="26"/>
      <c r="M161" s="26" t="s">
        <v>4021</v>
      </c>
      <c r="N161" s="26" t="s">
        <v>4022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4023</v>
      </c>
      <c r="AB161" s="28" t="s">
        <v>4024</v>
      </c>
      <c r="AC161" s="28"/>
      <c r="AD161" s="28"/>
      <c r="AE161" s="28" t="s">
        <v>811</v>
      </c>
      <c r="AF161" s="28" t="s">
        <v>4025</v>
      </c>
      <c r="AG161" s="28"/>
      <c r="AH161" s="28" t="s">
        <v>4026</v>
      </c>
      <c r="AI161" s="29"/>
      <c r="AJ161" s="30" t="s">
        <v>3408</v>
      </c>
      <c r="AK161" s="31">
        <v>39248</v>
      </c>
      <c r="AL161" s="344"/>
      <c r="AM161" s="345"/>
      <c r="AN161" s="25" t="s">
        <v>3375</v>
      </c>
      <c r="AO161" s="24">
        <v>45060</v>
      </c>
      <c r="AP161" s="263" t="s">
        <v>4027</v>
      </c>
      <c r="AQ161" s="264" t="s">
        <v>3377</v>
      </c>
      <c r="AR161" s="264" t="s">
        <v>1705</v>
      </c>
      <c r="AS161" s="264" t="s">
        <v>4028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/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/>
      <c r="B163" s="19" t="s">
        <v>3310</v>
      </c>
      <c r="C163" s="19">
        <v>15</v>
      </c>
      <c r="D163" s="27" t="s">
        <v>3300</v>
      </c>
      <c r="E163" s="27"/>
      <c r="F163" s="26" t="s">
        <v>4014</v>
      </c>
      <c r="G163" s="26" t="s">
        <v>4015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4016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25" t="s">
        <v>3375</v>
      </c>
      <c r="AO163" s="24">
        <v>45060</v>
      </c>
      <c r="AP163" s="263" t="s">
        <v>4017</v>
      </c>
      <c r="AQ163" s="264" t="s">
        <v>3377</v>
      </c>
      <c r="AR163" s="264" t="s">
        <v>1705</v>
      </c>
      <c r="AS163" s="264" t="s">
        <v>4018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/>
      <c r="B164" s="19" t="s">
        <v>3310</v>
      </c>
      <c r="C164" s="19">
        <v>15</v>
      </c>
      <c r="D164" s="27" t="s">
        <v>3313</v>
      </c>
      <c r="E164" s="27"/>
      <c r="F164" s="26" t="s">
        <v>4830</v>
      </c>
      <c r="G164" s="26" t="s">
        <v>4831</v>
      </c>
      <c r="H164" s="26"/>
      <c r="I164" s="26"/>
      <c r="J164" s="26"/>
      <c r="K164" s="26"/>
      <c r="L164" s="26"/>
      <c r="M164" s="26" t="s">
        <v>4832</v>
      </c>
      <c r="N164" s="26" t="s">
        <v>4833</v>
      </c>
      <c r="O164" s="26"/>
      <c r="P164" s="26" t="s">
        <v>4834</v>
      </c>
      <c r="Q164" s="26" t="s">
        <v>4835</v>
      </c>
      <c r="R164" s="26" t="s">
        <v>4835</v>
      </c>
      <c r="S164" s="26" t="s">
        <v>4835</v>
      </c>
      <c r="T164" s="26" t="s">
        <v>4836</v>
      </c>
      <c r="U164" s="26" t="s">
        <v>4837</v>
      </c>
      <c r="V164" s="26" t="s">
        <v>4836</v>
      </c>
      <c r="W164" s="26"/>
      <c r="X164" s="26"/>
      <c r="Y164" s="26" t="s">
        <v>4838</v>
      </c>
      <c r="Z164" s="26" t="s">
        <v>782</v>
      </c>
      <c r="AA164" s="28" t="s">
        <v>4839</v>
      </c>
      <c r="AB164" s="28" t="s">
        <v>4840</v>
      </c>
      <c r="AC164" s="28"/>
      <c r="AD164" s="28"/>
      <c r="AE164" s="28" t="s">
        <v>841</v>
      </c>
      <c r="AF164" s="28" t="s">
        <v>4841</v>
      </c>
      <c r="AG164" s="28" t="s">
        <v>4842</v>
      </c>
      <c r="AH164" s="28" t="s">
        <v>4843</v>
      </c>
      <c r="AI164" s="29"/>
      <c r="AJ164" s="30"/>
      <c r="AK164" s="31"/>
      <c r="AL164" s="344"/>
      <c r="AM164" s="345"/>
      <c r="AN164" s="25" t="s">
        <v>3375</v>
      </c>
      <c r="AO164" s="24">
        <v>45060</v>
      </c>
      <c r="AP164" s="263" t="s">
        <v>4844</v>
      </c>
      <c r="AQ164" s="264" t="s">
        <v>3377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/>
      <c r="B165" s="19" t="s">
        <v>3310</v>
      </c>
      <c r="C165" s="19">
        <v>15</v>
      </c>
      <c r="D165" s="27" t="s">
        <v>5262</v>
      </c>
      <c r="E165" s="27"/>
      <c r="F165" s="26" t="s">
        <v>5364</v>
      </c>
      <c r="G165" s="26" t="s">
        <v>5365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25" t="s">
        <v>3375</v>
      </c>
      <c r="AO165" s="24">
        <v>45060</v>
      </c>
      <c r="AP165" s="263" t="s">
        <v>5366</v>
      </c>
      <c r="AQ165" s="264" t="s">
        <v>3377</v>
      </c>
      <c r="AR165" s="264" t="s">
        <v>1705</v>
      </c>
      <c r="AS165" s="264" t="s">
        <v>5367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/>
      <c r="B166" s="19" t="s">
        <v>3310</v>
      </c>
      <c r="C166" s="19">
        <v>15</v>
      </c>
      <c r="D166" s="27" t="s">
        <v>5262</v>
      </c>
      <c r="E166" s="27"/>
      <c r="F166" s="26" t="s">
        <v>5368</v>
      </c>
      <c r="G166" s="26" t="s">
        <v>5369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5370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3408</v>
      </c>
      <c r="AK166" s="31">
        <v>39248</v>
      </c>
      <c r="AL166" s="344"/>
      <c r="AM166" s="345"/>
      <c r="AN166" s="25" t="s">
        <v>3375</v>
      </c>
      <c r="AO166" s="24">
        <v>45060</v>
      </c>
      <c r="AP166" s="263" t="s">
        <v>5371</v>
      </c>
      <c r="AQ166" s="264" t="s">
        <v>3377</v>
      </c>
      <c r="AR166" s="264" t="s">
        <v>1705</v>
      </c>
      <c r="AS166" s="264" t="s">
        <v>5372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/>
      <c r="B167" s="19" t="s">
        <v>3310</v>
      </c>
      <c r="C167" s="19">
        <v>15</v>
      </c>
      <c r="D167" s="27" t="s">
        <v>3314</v>
      </c>
      <c r="E167" s="27"/>
      <c r="F167" s="26" t="s">
        <v>5728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5729</v>
      </c>
      <c r="Q167" s="26" t="s">
        <v>5730</v>
      </c>
      <c r="R167" s="26"/>
      <c r="S167" s="26" t="s">
        <v>5731</v>
      </c>
      <c r="T167" s="26"/>
      <c r="U167" s="26" t="s">
        <v>5732</v>
      </c>
      <c r="V167" s="26"/>
      <c r="W167" s="26" t="s">
        <v>5733</v>
      </c>
      <c r="X167" s="26"/>
      <c r="Y167" s="26" t="s">
        <v>5734</v>
      </c>
      <c r="Z167" s="26" t="s">
        <v>5661</v>
      </c>
      <c r="AA167" s="28" t="s">
        <v>5735</v>
      </c>
      <c r="AB167" s="28" t="s">
        <v>5736</v>
      </c>
      <c r="AC167" s="28"/>
      <c r="AD167" s="28"/>
      <c r="AE167" s="28"/>
      <c r="AF167" s="28"/>
      <c r="AG167" s="28"/>
      <c r="AH167" s="28"/>
      <c r="AI167" s="29"/>
      <c r="AJ167" s="30" t="s">
        <v>3564</v>
      </c>
      <c r="AK167" s="31">
        <v>39248</v>
      </c>
      <c r="AL167" s="344"/>
      <c r="AM167" s="345"/>
      <c r="AN167" s="25" t="s">
        <v>3375</v>
      </c>
      <c r="AO167" s="24">
        <v>45060</v>
      </c>
      <c r="AP167" s="263" t="s">
        <v>5737</v>
      </c>
      <c r="AQ167" s="264" t="s">
        <v>3377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/>
      <c r="B168" s="19" t="s">
        <v>3310</v>
      </c>
      <c r="C168" s="19">
        <v>15</v>
      </c>
      <c r="D168" s="27" t="s">
        <v>5262</v>
      </c>
      <c r="E168" s="27"/>
      <c r="F168" s="26" t="s">
        <v>5313</v>
      </c>
      <c r="G168" s="26" t="s">
        <v>5314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5315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3408</v>
      </c>
      <c r="AK168" s="31">
        <v>39248</v>
      </c>
      <c r="AL168" s="344"/>
      <c r="AM168" s="345"/>
      <c r="AN168" s="25" t="s">
        <v>3375</v>
      </c>
      <c r="AO168" s="24">
        <v>45060</v>
      </c>
      <c r="AP168" s="263" t="s">
        <v>5316</v>
      </c>
      <c r="AQ168" s="264" t="s">
        <v>3377</v>
      </c>
      <c r="AR168" s="264" t="s">
        <v>1705</v>
      </c>
      <c r="AS168" s="264" t="s">
        <v>5317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/>
      <c r="B169" s="19" t="s">
        <v>3310</v>
      </c>
      <c r="C169" s="19">
        <v>15</v>
      </c>
      <c r="D169" s="27" t="s">
        <v>3300</v>
      </c>
      <c r="E169" s="27"/>
      <c r="F169" s="26" t="s">
        <v>3915</v>
      </c>
      <c r="G169" s="26" t="s">
        <v>3916</v>
      </c>
      <c r="H169" s="26" t="s">
        <v>3</v>
      </c>
      <c r="I169" s="26"/>
      <c r="J169" s="26"/>
      <c r="K169" s="26"/>
      <c r="L169" s="26"/>
      <c r="M169" s="26" t="s">
        <v>3917</v>
      </c>
      <c r="N169" s="26" t="s">
        <v>3918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3919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3920</v>
      </c>
      <c r="AI169" s="29"/>
      <c r="AJ169" s="30" t="s">
        <v>3408</v>
      </c>
      <c r="AK169" s="31">
        <v>39248</v>
      </c>
      <c r="AL169" s="344"/>
      <c r="AM169" s="345"/>
      <c r="AN169" s="25" t="s">
        <v>3375</v>
      </c>
      <c r="AO169" s="24">
        <v>45060</v>
      </c>
      <c r="AP169" s="263" t="s">
        <v>3921</v>
      </c>
      <c r="AQ169" s="264" t="s">
        <v>3377</v>
      </c>
      <c r="AR169" s="264" t="s">
        <v>1705</v>
      </c>
      <c r="AS169" s="264" t="s">
        <v>3922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/>
      <c r="B170" s="19" t="s">
        <v>3467</v>
      </c>
      <c r="C170" s="19">
        <v>14</v>
      </c>
      <c r="D170" s="27" t="s">
        <v>3577</v>
      </c>
      <c r="E170" s="27"/>
      <c r="F170" s="26" t="s">
        <v>3617</v>
      </c>
      <c r="G170" s="26" t="s">
        <v>3618</v>
      </c>
      <c r="H170" s="26"/>
      <c r="I170" s="26"/>
      <c r="J170" s="26"/>
      <c r="K170" s="26"/>
      <c r="L170" s="26"/>
      <c r="M170" s="26" t="s">
        <v>3619</v>
      </c>
      <c r="N170" s="26" t="s">
        <v>3620</v>
      </c>
      <c r="O170" s="26"/>
      <c r="P170" s="26"/>
      <c r="Q170" s="26" t="s">
        <v>3621</v>
      </c>
      <c r="R170" s="26"/>
      <c r="S170" s="26" t="s">
        <v>3621</v>
      </c>
      <c r="T170" s="26"/>
      <c r="U170" s="26" t="s">
        <v>3622</v>
      </c>
      <c r="V170" s="26"/>
      <c r="W170" s="26"/>
      <c r="X170" s="26"/>
      <c r="Y170" s="26" t="s">
        <v>3623</v>
      </c>
      <c r="Z170" s="26" t="s">
        <v>892</v>
      </c>
      <c r="AA170" s="28" t="s">
        <v>3624</v>
      </c>
      <c r="AB170" s="28" t="s">
        <v>3625</v>
      </c>
      <c r="AC170" s="28"/>
      <c r="AD170" s="28"/>
      <c r="AE170" s="28" t="s">
        <v>4</v>
      </c>
      <c r="AF170" s="28" t="s">
        <v>940</v>
      </c>
      <c r="AG170" s="28"/>
      <c r="AH170" s="28" t="s">
        <v>3626</v>
      </c>
      <c r="AI170" s="29"/>
      <c r="AJ170" s="30"/>
      <c r="AK170" s="31"/>
      <c r="AL170" s="344"/>
      <c r="AM170" s="345"/>
      <c r="AN170" s="25" t="s">
        <v>3375</v>
      </c>
      <c r="AO170" s="24">
        <v>45060</v>
      </c>
      <c r="AP170" s="263" t="s">
        <v>3627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/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/>
      <c r="B172" s="19" t="s">
        <v>3328</v>
      </c>
      <c r="C172" s="19">
        <v>87</v>
      </c>
      <c r="D172" s="27"/>
      <c r="E172" s="27"/>
      <c r="F172" s="26" t="s">
        <v>6138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6139</v>
      </c>
      <c r="N172" s="26" t="s">
        <v>6140</v>
      </c>
      <c r="O172" s="26"/>
      <c r="P172" s="26" t="s">
        <v>3</v>
      </c>
      <c r="Q172" s="26" t="s">
        <v>6141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6142</v>
      </c>
      <c r="AB172" s="28" t="s">
        <v>6143</v>
      </c>
      <c r="AC172" s="28"/>
      <c r="AD172" s="28"/>
      <c r="AE172" s="28" t="s">
        <v>879</v>
      </c>
      <c r="AF172" s="28" t="s">
        <v>955</v>
      </c>
      <c r="AG172" s="28"/>
      <c r="AH172" s="28" t="s">
        <v>6144</v>
      </c>
      <c r="AI172" s="29"/>
      <c r="AJ172" s="30" t="s">
        <v>3408</v>
      </c>
      <c r="AK172" s="31">
        <v>39248</v>
      </c>
      <c r="AL172" s="344"/>
      <c r="AM172" s="345"/>
      <c r="AN172" s="25" t="s">
        <v>3375</v>
      </c>
      <c r="AO172" s="24">
        <v>45060</v>
      </c>
      <c r="AP172" s="263" t="s">
        <v>6145</v>
      </c>
      <c r="AQ172" s="264" t="s">
        <v>3377</v>
      </c>
      <c r="AR172" s="264" t="s">
        <v>1705</v>
      </c>
      <c r="AS172" s="264" t="s">
        <v>6146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/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/>
      <c r="B174" s="19" t="s">
        <v>3310</v>
      </c>
      <c r="C174" s="19">
        <v>15</v>
      </c>
      <c r="D174" s="27" t="s">
        <v>3300</v>
      </c>
      <c r="E174" s="27"/>
      <c r="F174" s="26" t="s">
        <v>4442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3782</v>
      </c>
      <c r="N174" s="26" t="s">
        <v>4443</v>
      </c>
      <c r="O174" s="26"/>
      <c r="P174" s="26" t="s">
        <v>3</v>
      </c>
      <c r="Q174" s="26" t="s">
        <v>4444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4445</v>
      </c>
      <c r="AB174" s="28" t="s">
        <v>4446</v>
      </c>
      <c r="AC174" s="28"/>
      <c r="AD174" s="28"/>
      <c r="AE174" s="28" t="s">
        <v>4</v>
      </c>
      <c r="AF174" s="28" t="s">
        <v>745</v>
      </c>
      <c r="AG174" s="28"/>
      <c r="AH174" s="28" t="s">
        <v>4447</v>
      </c>
      <c r="AI174" s="29"/>
      <c r="AJ174" s="30" t="s">
        <v>3408</v>
      </c>
      <c r="AK174" s="31">
        <v>39248</v>
      </c>
      <c r="AL174" s="344"/>
      <c r="AM174" s="345"/>
      <c r="AN174" s="25" t="s">
        <v>3375</v>
      </c>
      <c r="AO174" s="24">
        <v>45060</v>
      </c>
      <c r="AP174" s="263" t="s">
        <v>4448</v>
      </c>
      <c r="AQ174" s="264" t="s">
        <v>3377</v>
      </c>
      <c r="AR174" s="264" t="s">
        <v>1705</v>
      </c>
      <c r="AS174" s="264" t="s">
        <v>4449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/>
      <c r="B175" s="19" t="s">
        <v>3317</v>
      </c>
      <c r="C175" s="19">
        <v>19</v>
      </c>
      <c r="D175" s="27" t="s">
        <v>5785</v>
      </c>
      <c r="E175" s="27"/>
      <c r="F175" s="26" t="s">
        <v>5786</v>
      </c>
      <c r="G175" s="26" t="s">
        <v>5787</v>
      </c>
      <c r="H175" s="26"/>
      <c r="I175" s="26"/>
      <c r="J175" s="26"/>
      <c r="K175" s="26"/>
      <c r="L175" s="26"/>
      <c r="M175" s="26" t="s">
        <v>5788</v>
      </c>
      <c r="N175" s="26" t="s">
        <v>5789</v>
      </c>
      <c r="O175" s="26"/>
      <c r="P175" s="26"/>
      <c r="Q175" s="26" t="s">
        <v>5790</v>
      </c>
      <c r="R175" s="26"/>
      <c r="S175" s="26" t="s">
        <v>5790</v>
      </c>
      <c r="T175" s="26"/>
      <c r="U175" s="26" t="s">
        <v>5791</v>
      </c>
      <c r="V175" s="26"/>
      <c r="W175" s="26"/>
      <c r="X175" s="26"/>
      <c r="Y175" s="26" t="s">
        <v>5792</v>
      </c>
      <c r="Z175" s="26" t="s">
        <v>5793</v>
      </c>
      <c r="AA175" s="28" t="s">
        <v>4445</v>
      </c>
      <c r="AB175" s="28" t="s">
        <v>5794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5795</v>
      </c>
      <c r="AI175" s="29"/>
      <c r="AJ175" s="30"/>
      <c r="AK175" s="31"/>
      <c r="AL175" s="344"/>
      <c r="AM175" s="345"/>
      <c r="AN175" s="25" t="s">
        <v>3375</v>
      </c>
      <c r="AO175" s="24">
        <v>45060</v>
      </c>
      <c r="AP175" s="263" t="s">
        <v>5796</v>
      </c>
      <c r="AQ175" s="264" t="s">
        <v>3377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/>
      <c r="B176" s="19" t="s">
        <v>5761</v>
      </c>
      <c r="C176" s="19">
        <v>18</v>
      </c>
      <c r="D176" s="27" t="s">
        <v>5762</v>
      </c>
      <c r="E176" s="27"/>
      <c r="F176" s="26" t="s">
        <v>5763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5764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3375</v>
      </c>
      <c r="AO176" s="24">
        <v>45060</v>
      </c>
      <c r="AP176" s="263" t="s">
        <v>5765</v>
      </c>
      <c r="AQ176" s="264" t="s">
        <v>3377</v>
      </c>
      <c r="AR176" s="264" t="s">
        <v>720</v>
      </c>
      <c r="AS176" s="264" t="s">
        <v>5766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261" ht="24.95" customHeight="1">
      <c r="A177" s="338"/>
      <c r="B177" s="19" t="s">
        <v>3318</v>
      </c>
      <c r="C177" s="19">
        <v>30</v>
      </c>
      <c r="D177" s="27" t="s">
        <v>5817</v>
      </c>
      <c r="E177" s="27"/>
      <c r="F177" s="26" t="s">
        <v>5828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5829</v>
      </c>
      <c r="V177" s="26"/>
      <c r="W177" s="26"/>
      <c r="X177" s="26"/>
      <c r="Y177" s="26"/>
      <c r="Z177" s="26" t="s">
        <v>5830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3375</v>
      </c>
      <c r="AO177" s="24">
        <v>45060</v>
      </c>
      <c r="AP177" s="263" t="s">
        <v>5831</v>
      </c>
      <c r="AQ177" s="264" t="s">
        <v>3377</v>
      </c>
      <c r="AR177" s="264" t="s">
        <v>720</v>
      </c>
      <c r="AS177" s="264" t="s">
        <v>5832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261" ht="24.95" customHeight="1">
      <c r="A178" s="338"/>
      <c r="B178" s="19" t="s">
        <v>3310</v>
      </c>
      <c r="C178" s="19">
        <v>15</v>
      </c>
      <c r="D178" s="27" t="s">
        <v>3300</v>
      </c>
      <c r="E178" s="27"/>
      <c r="F178" s="26" t="s">
        <v>4150</v>
      </c>
      <c r="G178" s="26" t="s">
        <v>4151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4152</v>
      </c>
      <c r="O178" s="26"/>
      <c r="P178" s="26" t="s">
        <v>3</v>
      </c>
      <c r="Q178" s="26" t="s">
        <v>4153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4154</v>
      </c>
      <c r="AB178" s="28" t="s">
        <v>4155</v>
      </c>
      <c r="AC178" s="28"/>
      <c r="AD178" s="28"/>
      <c r="AE178" s="28" t="s">
        <v>4</v>
      </c>
      <c r="AF178" s="28" t="s">
        <v>1020</v>
      </c>
      <c r="AG178" s="28"/>
      <c r="AH178" s="28" t="s">
        <v>4156</v>
      </c>
      <c r="AI178" s="29"/>
      <c r="AJ178" s="30" t="s">
        <v>3408</v>
      </c>
      <c r="AK178" s="31">
        <v>39248</v>
      </c>
      <c r="AL178" s="344"/>
      <c r="AM178" s="345"/>
      <c r="AN178" s="25" t="s">
        <v>3375</v>
      </c>
      <c r="AO178" s="24">
        <v>45060</v>
      </c>
      <c r="AP178" s="263" t="s">
        <v>4157</v>
      </c>
      <c r="AQ178" s="264" t="s">
        <v>3377</v>
      </c>
      <c r="AR178" s="264" t="s">
        <v>1705</v>
      </c>
      <c r="AS178" s="264" t="s">
        <v>4158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261" ht="24.95" customHeight="1">
      <c r="A179" s="338"/>
      <c r="B179" s="271" t="s">
        <v>3467</v>
      </c>
      <c r="C179" s="271">
        <v>14</v>
      </c>
      <c r="D179" s="272" t="s">
        <v>3468</v>
      </c>
      <c r="E179" s="272"/>
      <c r="F179" s="271" t="s">
        <v>3548</v>
      </c>
      <c r="G179" s="271" t="s">
        <v>3549</v>
      </c>
      <c r="H179" s="271"/>
      <c r="I179" s="271"/>
      <c r="J179" s="271"/>
      <c r="K179" s="271"/>
      <c r="L179" s="271"/>
      <c r="M179" s="271" t="s">
        <v>3550</v>
      </c>
      <c r="N179" s="271" t="s">
        <v>3551</v>
      </c>
      <c r="O179" s="271"/>
      <c r="P179" s="271"/>
      <c r="Q179" s="271" t="s">
        <v>3552</v>
      </c>
      <c r="R179" s="271"/>
      <c r="S179" s="271"/>
      <c r="T179" s="271"/>
      <c r="U179" s="271"/>
      <c r="V179" s="271"/>
      <c r="W179" s="271"/>
      <c r="X179" s="271"/>
      <c r="Y179" s="271" t="s">
        <v>3553</v>
      </c>
      <c r="Z179" s="271"/>
      <c r="AA179" s="273" t="s">
        <v>3554</v>
      </c>
      <c r="AB179" s="273" t="s">
        <v>3555</v>
      </c>
      <c r="AC179" s="273"/>
      <c r="AD179" s="273"/>
      <c r="AE179" s="273" t="s">
        <v>4</v>
      </c>
      <c r="AF179" s="273" t="s">
        <v>895</v>
      </c>
      <c r="AG179" s="273" t="s">
        <v>1629</v>
      </c>
      <c r="AH179" s="273" t="s">
        <v>3556</v>
      </c>
      <c r="AI179" s="273"/>
      <c r="AJ179" s="274"/>
      <c r="AK179" s="275"/>
      <c r="AL179" s="344"/>
      <c r="AM179" s="345"/>
      <c r="AN179" s="276" t="s">
        <v>3375</v>
      </c>
      <c r="AO179" s="275">
        <v>45060</v>
      </c>
      <c r="AP179" s="277" t="s">
        <v>3557</v>
      </c>
      <c r="AQ179" s="278" t="s">
        <v>3377</v>
      </c>
      <c r="AR179" s="278" t="s">
        <v>679</v>
      </c>
      <c r="AS179" s="278" t="s">
        <v>680</v>
      </c>
      <c r="AT179" s="279"/>
      <c r="AU179" s="279"/>
      <c r="AV179" s="279"/>
      <c r="AW179" s="279"/>
      <c r="AX179" s="279"/>
      <c r="AY179" s="279"/>
      <c r="AZ179" s="279"/>
      <c r="BA179" s="333">
        <v>206</v>
      </c>
      <c r="BB179" s="437">
        <v>2</v>
      </c>
    </row>
    <row r="180" spans="1:261" ht="24.95" customHeight="1">
      <c r="A180" s="338"/>
      <c r="B180" s="19"/>
      <c r="C180" s="19"/>
      <c r="D180" s="27"/>
      <c r="E180" s="27"/>
      <c r="F180" s="26" t="s">
        <v>6318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 t="s">
        <v>2444</v>
      </c>
      <c r="Q180" s="26" t="s">
        <v>6319</v>
      </c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6306</v>
      </c>
      <c r="AK180" s="31">
        <v>45075</v>
      </c>
      <c r="AL180" s="344"/>
      <c r="AM180" s="345"/>
      <c r="AN180" s="25"/>
      <c r="AO180" s="24"/>
      <c r="AP180" s="263" t="s">
        <v>2439</v>
      </c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>
        <v>3</v>
      </c>
      <c r="IV180" s="2">
        <v>3</v>
      </c>
      <c r="IW180" s="2">
        <v>3</v>
      </c>
      <c r="IX180" s="2">
        <v>3</v>
      </c>
      <c r="IY180" s="2">
        <v>3</v>
      </c>
      <c r="IZ180" s="2">
        <v>3</v>
      </c>
      <c r="JA180" s="2">
        <v>3</v>
      </c>
    </row>
    <row r="181" spans="1:261" ht="24.95" customHeight="1">
      <c r="A181" s="338"/>
      <c r="B181" s="19" t="s">
        <v>3329</v>
      </c>
      <c r="C181" s="19">
        <v>91</v>
      </c>
      <c r="D181" s="27" t="s">
        <v>2231</v>
      </c>
      <c r="E181" s="27" t="s">
        <v>3336</v>
      </c>
      <c r="F181" s="26" t="s">
        <v>2430</v>
      </c>
      <c r="G181" s="26" t="s">
        <v>3</v>
      </c>
      <c r="H181" s="26"/>
      <c r="I181" s="26"/>
      <c r="J181" s="26"/>
      <c r="K181" s="26"/>
      <c r="L181" s="26"/>
      <c r="M181" s="26" t="s">
        <v>2431</v>
      </c>
      <c r="N181" s="26" t="s">
        <v>2432</v>
      </c>
      <c r="O181" s="26"/>
      <c r="P181" s="26"/>
      <c r="Q181" s="26" t="s">
        <v>2433</v>
      </c>
      <c r="R181" s="26"/>
      <c r="S181" s="26"/>
      <c r="T181" s="26" t="s">
        <v>2434</v>
      </c>
      <c r="U181" s="26"/>
      <c r="V181" s="26"/>
      <c r="W181" s="26"/>
      <c r="X181" s="26"/>
      <c r="Y181" s="26" t="s">
        <v>2435</v>
      </c>
      <c r="Z181" s="26"/>
      <c r="AA181" s="28" t="s">
        <v>2436</v>
      </c>
      <c r="AB181" s="28" t="s">
        <v>2437</v>
      </c>
      <c r="AC181" s="28"/>
      <c r="AD181" s="28"/>
      <c r="AE181" s="28" t="s">
        <v>879</v>
      </c>
      <c r="AF181" s="28" t="s">
        <v>2009</v>
      </c>
      <c r="AG181" s="28" t="s">
        <v>1509</v>
      </c>
      <c r="AH181" s="28" t="s">
        <v>2438</v>
      </c>
      <c r="AI181" s="29"/>
      <c r="AJ181" s="30"/>
      <c r="AK181" s="31"/>
      <c r="AL181" s="344"/>
      <c r="AM181" s="345"/>
      <c r="AN181" s="25"/>
      <c r="AO181" s="24"/>
      <c r="AP181" s="263" t="s">
        <v>2439</v>
      </c>
      <c r="AQ181" s="264"/>
      <c r="AR181" s="264" t="s">
        <v>679</v>
      </c>
      <c r="AS181" s="264" t="s">
        <v>680</v>
      </c>
      <c r="AT181" s="267"/>
      <c r="AU181" s="267"/>
      <c r="AV181" s="267" t="s">
        <v>3336</v>
      </c>
      <c r="AW181" s="267"/>
      <c r="AX181" s="267"/>
      <c r="AY181" s="267"/>
      <c r="AZ181" s="267"/>
      <c r="BA181" s="406">
        <v>96</v>
      </c>
      <c r="BB181" s="437">
        <v>1</v>
      </c>
    </row>
    <row r="182" spans="1:261" ht="24.95" customHeight="1">
      <c r="A182" s="338"/>
      <c r="B182" s="19" t="s">
        <v>3310</v>
      </c>
      <c r="C182" s="19">
        <v>15</v>
      </c>
      <c r="D182" s="27" t="s">
        <v>3300</v>
      </c>
      <c r="E182" s="27"/>
      <c r="F182" s="26" t="s">
        <v>4121</v>
      </c>
      <c r="G182" s="26" t="s">
        <v>4122</v>
      </c>
      <c r="H182" s="26" t="s">
        <v>3</v>
      </c>
      <c r="I182" s="26"/>
      <c r="J182" s="26"/>
      <c r="K182" s="26"/>
      <c r="L182" s="26"/>
      <c r="M182" s="26" t="s">
        <v>3869</v>
      </c>
      <c r="N182" s="26" t="s">
        <v>4123</v>
      </c>
      <c r="O182" s="26"/>
      <c r="P182" s="26" t="s">
        <v>3</v>
      </c>
      <c r="Q182" s="26" t="s">
        <v>4124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4125</v>
      </c>
      <c r="AB182" s="28" t="s">
        <v>4126</v>
      </c>
      <c r="AC182" s="28"/>
      <c r="AD182" s="28"/>
      <c r="AE182" s="28" t="s">
        <v>879</v>
      </c>
      <c r="AF182" s="28" t="s">
        <v>1080</v>
      </c>
      <c r="AG182" s="28"/>
      <c r="AH182" s="28" t="s">
        <v>4127</v>
      </c>
      <c r="AI182" s="29"/>
      <c r="AJ182" s="30" t="s">
        <v>3408</v>
      </c>
      <c r="AK182" s="31">
        <v>39248</v>
      </c>
      <c r="AL182" s="344"/>
      <c r="AM182" s="345"/>
      <c r="AN182" s="25" t="s">
        <v>3375</v>
      </c>
      <c r="AO182" s="24">
        <v>45060</v>
      </c>
      <c r="AP182" s="263" t="s">
        <v>4128</v>
      </c>
      <c r="AQ182" s="264" t="s">
        <v>3377</v>
      </c>
      <c r="AR182" s="264" t="s">
        <v>1705</v>
      </c>
      <c r="AS182" s="264" t="s">
        <v>4129</v>
      </c>
      <c r="AT182" s="267"/>
      <c r="AU182" s="267"/>
      <c r="AV182" s="267"/>
      <c r="AW182" s="267"/>
      <c r="AX182" s="267"/>
      <c r="AY182" s="267"/>
      <c r="AZ182" s="267"/>
      <c r="BA182" s="406">
        <v>278</v>
      </c>
      <c r="BB182" s="437">
        <v>2</v>
      </c>
    </row>
    <row r="183" spans="1:261" ht="24.95" customHeight="1">
      <c r="A183" s="338"/>
      <c r="B183" s="19" t="s">
        <v>3310</v>
      </c>
      <c r="C183" s="19">
        <v>15</v>
      </c>
      <c r="D183" s="27" t="s">
        <v>3300</v>
      </c>
      <c r="E183" s="27"/>
      <c r="F183" s="26" t="s">
        <v>3825</v>
      </c>
      <c r="G183" s="26" t="s">
        <v>3</v>
      </c>
      <c r="H183" s="26" t="s">
        <v>3</v>
      </c>
      <c r="I183" s="26"/>
      <c r="J183" s="26"/>
      <c r="K183" s="26"/>
      <c r="L183" s="26"/>
      <c r="M183" s="26" t="s">
        <v>3</v>
      </c>
      <c r="N183" s="26" t="s">
        <v>3</v>
      </c>
      <c r="O183" s="26"/>
      <c r="P183" s="26" t="s">
        <v>3</v>
      </c>
      <c r="Q183" s="26" t="s">
        <v>3</v>
      </c>
      <c r="R183" s="26" t="s">
        <v>3</v>
      </c>
      <c r="S183" s="26"/>
      <c r="T183" s="26" t="s">
        <v>3</v>
      </c>
      <c r="U183" s="26" t="s">
        <v>3</v>
      </c>
      <c r="V183" s="26"/>
      <c r="W183" s="26"/>
      <c r="X183" s="26"/>
      <c r="Y183" s="26"/>
      <c r="Z183" s="26" t="s">
        <v>3</v>
      </c>
      <c r="AA183" s="28" t="s">
        <v>3826</v>
      </c>
      <c r="AB183" s="28" t="s">
        <v>3827</v>
      </c>
      <c r="AC183" s="28"/>
      <c r="AD183" s="28"/>
      <c r="AE183" s="28" t="s">
        <v>3</v>
      </c>
      <c r="AF183" s="28" t="s">
        <v>3</v>
      </c>
      <c r="AG183" s="28"/>
      <c r="AH183" s="28" t="s">
        <v>3</v>
      </c>
      <c r="AI183" s="29"/>
      <c r="AJ183" s="30" t="s">
        <v>3408</v>
      </c>
      <c r="AK183" s="31">
        <v>39248</v>
      </c>
      <c r="AL183" s="344"/>
      <c r="AM183" s="345"/>
      <c r="AN183" s="25" t="s">
        <v>3375</v>
      </c>
      <c r="AO183" s="24">
        <v>45060</v>
      </c>
      <c r="AP183" s="263" t="s">
        <v>3828</v>
      </c>
      <c r="AQ183" s="264" t="s">
        <v>3377</v>
      </c>
      <c r="AR183" s="264" t="s">
        <v>1705</v>
      </c>
      <c r="AS183" s="264" t="s">
        <v>3829</v>
      </c>
      <c r="AT183" s="267"/>
      <c r="AU183" s="267"/>
      <c r="AV183" s="267"/>
      <c r="AW183" s="267"/>
      <c r="AX183" s="267"/>
      <c r="AY183" s="267"/>
      <c r="AZ183" s="267"/>
      <c r="BA183" s="406">
        <v>237</v>
      </c>
      <c r="BB183" s="437">
        <v>2</v>
      </c>
    </row>
    <row r="184" spans="1:261" ht="24.95" customHeight="1">
      <c r="A184" s="338"/>
      <c r="B184" s="19" t="s">
        <v>3310</v>
      </c>
      <c r="C184" s="19">
        <v>15</v>
      </c>
      <c r="D184" s="27" t="s">
        <v>3300</v>
      </c>
      <c r="E184" s="27"/>
      <c r="F184" s="26" t="s">
        <v>3857</v>
      </c>
      <c r="G184" s="26" t="s">
        <v>3</v>
      </c>
      <c r="H184" s="26" t="s">
        <v>3858</v>
      </c>
      <c r="I184" s="26"/>
      <c r="J184" s="26"/>
      <c r="K184" s="26"/>
      <c r="L184" s="26"/>
      <c r="M184" s="26" t="s">
        <v>3859</v>
      </c>
      <c r="N184" s="26" t="s">
        <v>3860</v>
      </c>
      <c r="O184" s="26"/>
      <c r="P184" s="26" t="s">
        <v>3</v>
      </c>
      <c r="Q184" s="26" t="s">
        <v>3861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3862</v>
      </c>
      <c r="AB184" s="28" t="s">
        <v>3863</v>
      </c>
      <c r="AC184" s="28"/>
      <c r="AD184" s="28"/>
      <c r="AE184" s="28" t="s">
        <v>4</v>
      </c>
      <c r="AF184" s="28" t="s">
        <v>1725</v>
      </c>
      <c r="AG184" s="28"/>
      <c r="AH184" s="28" t="s">
        <v>3864</v>
      </c>
      <c r="AI184" s="29"/>
      <c r="AJ184" s="30" t="s">
        <v>3408</v>
      </c>
      <c r="AK184" s="31">
        <v>39248</v>
      </c>
      <c r="AL184" s="344"/>
      <c r="AM184" s="345"/>
      <c r="AN184" s="25" t="s">
        <v>3375</v>
      </c>
      <c r="AO184" s="24">
        <v>45060</v>
      </c>
      <c r="AP184" s="263" t="s">
        <v>3865</v>
      </c>
      <c r="AQ184" s="264" t="s">
        <v>3377</v>
      </c>
      <c r="AR184" s="264" t="s">
        <v>1705</v>
      </c>
      <c r="AS184" s="264" t="s">
        <v>3866</v>
      </c>
      <c r="AT184" s="267"/>
      <c r="AU184" s="267"/>
      <c r="AV184" s="267"/>
      <c r="AW184" s="267"/>
      <c r="AX184" s="267"/>
      <c r="AY184" s="267"/>
      <c r="AZ184" s="267"/>
      <c r="BA184" s="406">
        <v>241</v>
      </c>
      <c r="BB184" s="437">
        <v>2</v>
      </c>
    </row>
    <row r="185" spans="1:261" ht="24.95" customHeight="1">
      <c r="A185" s="338"/>
      <c r="B185" s="271" t="s">
        <v>3310</v>
      </c>
      <c r="C185" s="271">
        <v>15</v>
      </c>
      <c r="D185" s="272" t="s">
        <v>3300</v>
      </c>
      <c r="E185" s="272"/>
      <c r="F185" s="271" t="s">
        <v>4011</v>
      </c>
      <c r="G185" s="271" t="s">
        <v>4012</v>
      </c>
      <c r="H185" s="271" t="s">
        <v>3</v>
      </c>
      <c r="I185" s="271"/>
      <c r="J185" s="271"/>
      <c r="K185" s="271"/>
      <c r="L185" s="271"/>
      <c r="M185" s="271" t="s">
        <v>3</v>
      </c>
      <c r="N185" s="271" t="s">
        <v>3</v>
      </c>
      <c r="O185" s="271"/>
      <c r="P185" s="271" t="s">
        <v>3</v>
      </c>
      <c r="Q185" s="271" t="s">
        <v>3</v>
      </c>
      <c r="R185" s="271" t="s">
        <v>3</v>
      </c>
      <c r="S185" s="271"/>
      <c r="T185" s="271" t="s">
        <v>3</v>
      </c>
      <c r="U185" s="271" t="s">
        <v>3</v>
      </c>
      <c r="V185" s="271"/>
      <c r="W185" s="271"/>
      <c r="X185" s="271"/>
      <c r="Y185" s="271"/>
      <c r="Z185" s="271" t="s">
        <v>3</v>
      </c>
      <c r="AA185" s="273" t="s">
        <v>2975</v>
      </c>
      <c r="AB185" s="273" t="s">
        <v>3</v>
      </c>
      <c r="AC185" s="273"/>
      <c r="AD185" s="273"/>
      <c r="AE185" s="273" t="s">
        <v>3</v>
      </c>
      <c r="AF185" s="273" t="s">
        <v>3</v>
      </c>
      <c r="AG185" s="273"/>
      <c r="AH185" s="273" t="s">
        <v>3</v>
      </c>
      <c r="AI185" s="273"/>
      <c r="AJ185" s="274" t="s">
        <v>3408</v>
      </c>
      <c r="AK185" s="275">
        <v>39248</v>
      </c>
      <c r="AL185" s="344"/>
      <c r="AM185" s="345"/>
      <c r="AN185" s="276" t="s">
        <v>3375</v>
      </c>
      <c r="AO185" s="275">
        <v>45060</v>
      </c>
      <c r="AP185" s="277" t="s">
        <v>2975</v>
      </c>
      <c r="AQ185" s="278" t="s">
        <v>3377</v>
      </c>
      <c r="AR185" s="278" t="s">
        <v>1705</v>
      </c>
      <c r="AS185" s="278" t="s">
        <v>4013</v>
      </c>
      <c r="AT185" s="279"/>
      <c r="AU185" s="279"/>
      <c r="AV185" s="279"/>
      <c r="AW185" s="279"/>
      <c r="AX185" s="279"/>
      <c r="AY185" s="279"/>
      <c r="AZ185" s="279"/>
      <c r="BA185" s="333">
        <v>262</v>
      </c>
      <c r="BB185" s="437">
        <v>2</v>
      </c>
      <c r="BC185" s="2" t="s">
        <v>6333</v>
      </c>
    </row>
    <row r="186" spans="1:261" ht="24.95" customHeight="1">
      <c r="A186" s="338"/>
      <c r="B186" s="271" t="s">
        <v>3341</v>
      </c>
      <c r="C186" s="271">
        <v>92</v>
      </c>
      <c r="D186" s="272" t="s">
        <v>2879</v>
      </c>
      <c r="E186" s="272" t="s">
        <v>3085</v>
      </c>
      <c r="F186" s="271" t="s">
        <v>3086</v>
      </c>
      <c r="G186" s="271" t="s">
        <v>3087</v>
      </c>
      <c r="H186" s="271" t="s">
        <v>2130</v>
      </c>
      <c r="I186" s="271"/>
      <c r="J186" s="271"/>
      <c r="K186" s="271"/>
      <c r="L186" s="271"/>
      <c r="M186" s="271" t="s">
        <v>3343</v>
      </c>
      <c r="N186" s="271" t="s">
        <v>3088</v>
      </c>
      <c r="O186" s="271"/>
      <c r="P186" s="271"/>
      <c r="Q186" s="271" t="s">
        <v>3089</v>
      </c>
      <c r="R186" s="271"/>
      <c r="S186" s="271"/>
      <c r="T186" s="271"/>
      <c r="U186" s="271"/>
      <c r="V186" s="271"/>
      <c r="W186" s="271"/>
      <c r="X186" s="271"/>
      <c r="Y186" s="271" t="s">
        <v>3090</v>
      </c>
      <c r="Z186" s="271"/>
      <c r="AA186" s="273" t="s">
        <v>2975</v>
      </c>
      <c r="AB186" s="273" t="s">
        <v>3091</v>
      </c>
      <c r="AC186" s="273"/>
      <c r="AD186" s="273"/>
      <c r="AE186" s="273" t="s">
        <v>4</v>
      </c>
      <c r="AF186" s="273" t="s">
        <v>2959</v>
      </c>
      <c r="AG186" s="273"/>
      <c r="AH186" s="273" t="s">
        <v>3092</v>
      </c>
      <c r="AI186" s="273"/>
      <c r="AJ186" s="274"/>
      <c r="AK186" s="275"/>
      <c r="AL186" s="344"/>
      <c r="AM186" s="345"/>
      <c r="AN186" s="276"/>
      <c r="AO186" s="275"/>
      <c r="AP186" s="277" t="s">
        <v>3093</v>
      </c>
      <c r="AQ186" s="278"/>
      <c r="AR186" s="278" t="s">
        <v>2187</v>
      </c>
      <c r="AS186" s="278" t="s">
        <v>680</v>
      </c>
      <c r="AT186" s="279"/>
      <c r="AU186" s="279"/>
      <c r="AV186" s="279"/>
      <c r="AW186" s="279" t="s">
        <v>3085</v>
      </c>
      <c r="AX186" s="279"/>
      <c r="AY186" s="279"/>
      <c r="AZ186" s="279"/>
      <c r="BA186" s="333">
        <v>162</v>
      </c>
      <c r="BB186" s="437">
        <v>1</v>
      </c>
    </row>
    <row r="187" spans="1:261" ht="24.95" customHeight="1">
      <c r="A187" s="338"/>
      <c r="B187" s="271" t="s">
        <v>3328</v>
      </c>
      <c r="C187" s="271">
        <v>87</v>
      </c>
      <c r="D187" s="272"/>
      <c r="E187" s="272"/>
      <c r="F187" s="271" t="s">
        <v>6059</v>
      </c>
      <c r="G187" s="271" t="s">
        <v>6060</v>
      </c>
      <c r="H187" s="271" t="s">
        <v>6061</v>
      </c>
      <c r="I187" s="271"/>
      <c r="J187" s="271"/>
      <c r="K187" s="271"/>
      <c r="L187" s="271"/>
      <c r="M187" s="271" t="s">
        <v>6062</v>
      </c>
      <c r="N187" s="271" t="s">
        <v>6063</v>
      </c>
      <c r="O187" s="271"/>
      <c r="P187" s="271"/>
      <c r="Q187" s="271" t="s">
        <v>6064</v>
      </c>
      <c r="R187" s="271"/>
      <c r="S187" s="271"/>
      <c r="T187" s="271"/>
      <c r="U187" s="271"/>
      <c r="V187" s="271"/>
      <c r="W187" s="271"/>
      <c r="X187" s="271"/>
      <c r="Y187" s="271" t="s">
        <v>6065</v>
      </c>
      <c r="Z187" s="271"/>
      <c r="AA187" s="273" t="s">
        <v>2975</v>
      </c>
      <c r="AB187" s="273" t="s">
        <v>1575</v>
      </c>
      <c r="AC187" s="273"/>
      <c r="AD187" s="273"/>
      <c r="AE187" s="273" t="s">
        <v>811</v>
      </c>
      <c r="AF187" s="273" t="s">
        <v>6066</v>
      </c>
      <c r="AG187" s="273" t="s">
        <v>5813</v>
      </c>
      <c r="AH187" s="273" t="s">
        <v>6067</v>
      </c>
      <c r="AI187" s="273" t="s">
        <v>6068</v>
      </c>
      <c r="AJ187" s="274"/>
      <c r="AK187" s="275"/>
      <c r="AL187" s="344"/>
      <c r="AM187" s="345"/>
      <c r="AN187" s="276" t="s">
        <v>3375</v>
      </c>
      <c r="AO187" s="275">
        <v>45060</v>
      </c>
      <c r="AP187" s="277" t="s">
        <v>6069</v>
      </c>
      <c r="AQ187" s="278" t="s">
        <v>3377</v>
      </c>
      <c r="AR187" s="278" t="s">
        <v>679</v>
      </c>
      <c r="AS187" s="278" t="s">
        <v>680</v>
      </c>
      <c r="AT187" s="279"/>
      <c r="AU187" s="279"/>
      <c r="AV187" s="279"/>
      <c r="AW187" s="279"/>
      <c r="AX187" s="279"/>
      <c r="AY187" s="279"/>
      <c r="AZ187" s="279"/>
      <c r="BA187" s="333">
        <v>589</v>
      </c>
      <c r="BB187" s="437">
        <v>2</v>
      </c>
    </row>
    <row r="188" spans="1:261" ht="24.95" customHeight="1">
      <c r="A188" s="338"/>
      <c r="B188" s="19" t="s">
        <v>3326</v>
      </c>
      <c r="C188" s="19">
        <v>83</v>
      </c>
      <c r="D188" s="27">
        <v>2</v>
      </c>
      <c r="E188" s="27"/>
      <c r="F188" s="26" t="s">
        <v>1404</v>
      </c>
      <c r="G188" s="26" t="s">
        <v>3</v>
      </c>
      <c r="H188" s="26" t="s">
        <v>1398</v>
      </c>
      <c r="I188" s="26"/>
      <c r="J188" s="26" t="s">
        <v>1405</v>
      </c>
      <c r="K188" s="26" t="s">
        <v>1406</v>
      </c>
      <c r="L188" s="26"/>
      <c r="M188" s="26" t="s">
        <v>1407</v>
      </c>
      <c r="N188" s="26" t="s">
        <v>1408</v>
      </c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 t="s">
        <v>1409</v>
      </c>
      <c r="Z188" s="26"/>
      <c r="AA188" s="28" t="s">
        <v>1410</v>
      </c>
      <c r="AB188" s="28" t="s">
        <v>1411</v>
      </c>
      <c r="AC188" s="28"/>
      <c r="AD188" s="28"/>
      <c r="AE188" s="28" t="s">
        <v>859</v>
      </c>
      <c r="AF188" s="28" t="s">
        <v>1400</v>
      </c>
      <c r="AG188" s="28" t="s">
        <v>1412</v>
      </c>
      <c r="AH188" s="28" t="s">
        <v>1413</v>
      </c>
      <c r="AI188" s="29"/>
      <c r="AJ188" s="30"/>
      <c r="AK188" s="31"/>
      <c r="AL188" s="344"/>
      <c r="AM188" s="345"/>
      <c r="AN188" s="25"/>
      <c r="AO188" s="24"/>
      <c r="AP188" s="263" t="s">
        <v>1414</v>
      </c>
      <c r="AQ188" s="264"/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406">
        <v>583</v>
      </c>
      <c r="BB188" s="437">
        <v>1</v>
      </c>
    </row>
    <row r="189" spans="1:261" ht="24.95" customHeight="1">
      <c r="A189" s="338"/>
      <c r="B189" s="19" t="s">
        <v>3310</v>
      </c>
      <c r="C189" s="19">
        <v>15</v>
      </c>
      <c r="D189" s="27" t="s">
        <v>3300</v>
      </c>
      <c r="E189" s="27"/>
      <c r="F189" s="26" t="s">
        <v>3877</v>
      </c>
      <c r="G189" s="26" t="s">
        <v>3878</v>
      </c>
      <c r="H189" s="26" t="s">
        <v>3</v>
      </c>
      <c r="I189" s="26"/>
      <c r="J189" s="26"/>
      <c r="K189" s="26"/>
      <c r="L189" s="26"/>
      <c r="M189" s="26" t="s">
        <v>3879</v>
      </c>
      <c r="N189" s="26" t="s">
        <v>3880</v>
      </c>
      <c r="O189" s="26"/>
      <c r="P189" s="26" t="s">
        <v>3</v>
      </c>
      <c r="Q189" s="26" t="s">
        <v>3881</v>
      </c>
      <c r="R189" s="26" t="s">
        <v>3881</v>
      </c>
      <c r="S189" s="26"/>
      <c r="T189" s="26" t="s">
        <v>3</v>
      </c>
      <c r="U189" s="26" t="s">
        <v>3</v>
      </c>
      <c r="V189" s="26"/>
      <c r="W189" s="26"/>
      <c r="X189" s="26"/>
      <c r="Y189" s="26"/>
      <c r="Z189" s="26" t="s">
        <v>3</v>
      </c>
      <c r="AA189" s="28" t="s">
        <v>3882</v>
      </c>
      <c r="AB189" s="28" t="s">
        <v>3081</v>
      </c>
      <c r="AC189" s="28"/>
      <c r="AD189" s="28"/>
      <c r="AE189" s="28" t="s">
        <v>879</v>
      </c>
      <c r="AF189" s="28" t="s">
        <v>955</v>
      </c>
      <c r="AG189" s="28"/>
      <c r="AH189" s="28" t="s">
        <v>3883</v>
      </c>
      <c r="AI189" s="29"/>
      <c r="AJ189" s="30" t="s">
        <v>3408</v>
      </c>
      <c r="AK189" s="31">
        <v>39248</v>
      </c>
      <c r="AL189" s="344"/>
      <c r="AM189" s="345"/>
      <c r="AN189" s="25" t="s">
        <v>3375</v>
      </c>
      <c r="AO189" s="24">
        <v>45060</v>
      </c>
      <c r="AP189" s="263" t="s">
        <v>3884</v>
      </c>
      <c r="AQ189" s="264" t="s">
        <v>3377</v>
      </c>
      <c r="AR189" s="264" t="s">
        <v>1705</v>
      </c>
      <c r="AS189" s="264" t="s">
        <v>3885</v>
      </c>
      <c r="AT189" s="267"/>
      <c r="AU189" s="267"/>
      <c r="AV189" s="267"/>
      <c r="AW189" s="267"/>
      <c r="AX189" s="267"/>
      <c r="AY189" s="267"/>
      <c r="AZ189" s="267"/>
      <c r="BA189" s="406">
        <v>243</v>
      </c>
      <c r="BB189" s="437">
        <v>2</v>
      </c>
    </row>
    <row r="190" spans="1:261" ht="24.95" customHeight="1">
      <c r="A190" s="338"/>
      <c r="B190" s="19" t="s">
        <v>3310</v>
      </c>
      <c r="C190" s="19">
        <v>15</v>
      </c>
      <c r="D190" s="27" t="s">
        <v>5262</v>
      </c>
      <c r="E190" s="27"/>
      <c r="F190" s="26" t="s">
        <v>5460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3</v>
      </c>
      <c r="N190" s="26" t="s">
        <v>3</v>
      </c>
      <c r="O190" s="26"/>
      <c r="P190" s="26" t="s">
        <v>3</v>
      </c>
      <c r="Q190" s="26" t="s">
        <v>3</v>
      </c>
      <c r="R190" s="26" t="s">
        <v>3</v>
      </c>
      <c r="S190" s="26"/>
      <c r="T190" s="26" t="s">
        <v>3</v>
      </c>
      <c r="U190" s="26" t="s">
        <v>3</v>
      </c>
      <c r="V190" s="26"/>
      <c r="W190" s="26"/>
      <c r="X190" s="26"/>
      <c r="Y190" s="26"/>
      <c r="Z190" s="26" t="s">
        <v>3</v>
      </c>
      <c r="AA190" s="28" t="s">
        <v>5461</v>
      </c>
      <c r="AB190" s="28" t="s">
        <v>5462</v>
      </c>
      <c r="AC190" s="28"/>
      <c r="AD190" s="28"/>
      <c r="AE190" s="28" t="s">
        <v>3</v>
      </c>
      <c r="AF190" s="28" t="s">
        <v>3</v>
      </c>
      <c r="AG190" s="28"/>
      <c r="AH190" s="28" t="s">
        <v>3</v>
      </c>
      <c r="AI190" s="29"/>
      <c r="AJ190" s="30" t="s">
        <v>3408</v>
      </c>
      <c r="AK190" s="31">
        <v>39248</v>
      </c>
      <c r="AL190" s="344"/>
      <c r="AM190" s="345"/>
      <c r="AN190" s="25" t="s">
        <v>3375</v>
      </c>
      <c r="AO190" s="24">
        <v>45060</v>
      </c>
      <c r="AP190" s="263" t="s">
        <v>5463</v>
      </c>
      <c r="AQ190" s="264" t="s">
        <v>3377</v>
      </c>
      <c r="AR190" s="264" t="s">
        <v>1705</v>
      </c>
      <c r="AS190" s="264" t="s">
        <v>5464</v>
      </c>
      <c r="AT190" s="267"/>
      <c r="AU190" s="267"/>
      <c r="AV190" s="267"/>
      <c r="AW190" s="267"/>
      <c r="AX190" s="267"/>
      <c r="AY190" s="267"/>
      <c r="AZ190" s="267"/>
      <c r="BA190" s="406">
        <v>456</v>
      </c>
      <c r="BB190" s="437">
        <v>2</v>
      </c>
    </row>
    <row r="191" spans="1:261" ht="24.95" customHeight="1">
      <c r="A191" s="338"/>
      <c r="B191" s="19" t="s">
        <v>3329</v>
      </c>
      <c r="C191" s="19">
        <v>91</v>
      </c>
      <c r="D191" s="27" t="s">
        <v>2787</v>
      </c>
      <c r="E191" s="27" t="s">
        <v>2846</v>
      </c>
      <c r="F191" s="26" t="s">
        <v>2847</v>
      </c>
      <c r="G191" s="26" t="s">
        <v>3</v>
      </c>
      <c r="H191" s="26" t="s">
        <v>2848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2849</v>
      </c>
      <c r="AQ191" s="264"/>
      <c r="AR191" s="264" t="s">
        <v>1660</v>
      </c>
      <c r="AS191" s="264" t="s">
        <v>2850</v>
      </c>
      <c r="AT191" s="267"/>
      <c r="AU191" s="267"/>
      <c r="AV191" s="267" t="s">
        <v>2851</v>
      </c>
      <c r="AW191" s="267"/>
      <c r="AX191" s="267"/>
      <c r="AY191" s="267"/>
      <c r="AZ191" s="267"/>
      <c r="BA191" s="406">
        <v>135</v>
      </c>
      <c r="BB191" s="437">
        <v>1</v>
      </c>
    </row>
    <row r="192" spans="1:261" ht="24.95" customHeight="1">
      <c r="A192" s="338"/>
      <c r="B192" s="19" t="s">
        <v>3329</v>
      </c>
      <c r="C192" s="19">
        <v>91</v>
      </c>
      <c r="D192" s="27" t="s">
        <v>2231</v>
      </c>
      <c r="E192" s="27" t="s">
        <v>2321</v>
      </c>
      <c r="F192" s="26" t="s">
        <v>2322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2323</v>
      </c>
      <c r="N192" s="26" t="s">
        <v>2324</v>
      </c>
      <c r="O192" s="26"/>
      <c r="P192" s="26"/>
      <c r="Q192" s="26" t="s">
        <v>2325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2326</v>
      </c>
      <c r="Z192" s="26"/>
      <c r="AA192" s="28" t="s">
        <v>2327</v>
      </c>
      <c r="AB192" s="28" t="s">
        <v>2328</v>
      </c>
      <c r="AC192" s="28"/>
      <c r="AD192" s="28"/>
      <c r="AE192" s="28" t="s">
        <v>4</v>
      </c>
      <c r="AF192" s="28" t="s">
        <v>2329</v>
      </c>
      <c r="AG192" s="28"/>
      <c r="AH192" s="28" t="s">
        <v>2330</v>
      </c>
      <c r="AI192" s="29"/>
      <c r="AJ192" s="30" t="s">
        <v>1658</v>
      </c>
      <c r="AK192" s="31" t="s">
        <v>3</v>
      </c>
      <c r="AL192" s="344"/>
      <c r="AM192" s="345"/>
      <c r="AN192" s="25"/>
      <c r="AO192" s="24"/>
      <c r="AP192" s="263" t="s">
        <v>2331</v>
      </c>
      <c r="AQ192" s="264"/>
      <c r="AR192" s="264" t="s">
        <v>1660</v>
      </c>
      <c r="AS192" s="264" t="s">
        <v>680</v>
      </c>
      <c r="AT192" s="267"/>
      <c r="AU192" s="267"/>
      <c r="AV192" s="267" t="s">
        <v>2321</v>
      </c>
      <c r="AW192" s="267"/>
      <c r="AX192" s="267"/>
      <c r="AY192" s="267"/>
      <c r="AZ192" s="267"/>
      <c r="BA192" s="406">
        <v>85</v>
      </c>
      <c r="BB192" s="437">
        <v>1</v>
      </c>
    </row>
    <row r="193" spans="1:54" ht="24.95" customHeight="1">
      <c r="A193" s="338"/>
      <c r="B193" s="19" t="s">
        <v>3329</v>
      </c>
      <c r="C193" s="19">
        <v>91</v>
      </c>
      <c r="D193" s="27" t="s">
        <v>2787</v>
      </c>
      <c r="E193" s="27" t="s">
        <v>2836</v>
      </c>
      <c r="F193" s="26" t="s">
        <v>2837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1708</v>
      </c>
      <c r="N193" s="26" t="s">
        <v>2838</v>
      </c>
      <c r="O193" s="26"/>
      <c r="P193" s="26"/>
      <c r="Q193" s="26" t="s">
        <v>2839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2840</v>
      </c>
      <c r="Z193" s="26"/>
      <c r="AA193" s="28" t="s">
        <v>2327</v>
      </c>
      <c r="AB193" s="28" t="s">
        <v>2841</v>
      </c>
      <c r="AC193" s="28"/>
      <c r="AD193" s="28"/>
      <c r="AE193" s="28" t="s">
        <v>4</v>
      </c>
      <c r="AF193" s="28" t="s">
        <v>2842</v>
      </c>
      <c r="AG193" s="28"/>
      <c r="AH193" s="28" t="s">
        <v>2843</v>
      </c>
      <c r="AI193" s="29"/>
      <c r="AJ193" s="30" t="s">
        <v>3</v>
      </c>
      <c r="AK193" s="31" t="s">
        <v>3</v>
      </c>
      <c r="AL193" s="344"/>
      <c r="AM193" s="345"/>
      <c r="AN193" s="25"/>
      <c r="AO193" s="24"/>
      <c r="AP193" s="263" t="s">
        <v>2844</v>
      </c>
      <c r="AQ193" s="264"/>
      <c r="AR193" s="264" t="s">
        <v>1660</v>
      </c>
      <c r="AS193" s="264" t="s">
        <v>680</v>
      </c>
      <c r="AT193" s="267"/>
      <c r="AU193" s="267"/>
      <c r="AV193" s="267" t="s">
        <v>2845</v>
      </c>
      <c r="AW193" s="267"/>
      <c r="AX193" s="267"/>
      <c r="AY193" s="267"/>
      <c r="AZ193" s="267"/>
      <c r="BA193" s="406">
        <v>134</v>
      </c>
      <c r="BB193" s="437">
        <v>1</v>
      </c>
    </row>
    <row r="194" spans="1:54" ht="24.95" customHeight="1">
      <c r="A194" s="338"/>
      <c r="B194" s="19" t="s">
        <v>3329</v>
      </c>
      <c r="C194" s="19">
        <v>91</v>
      </c>
      <c r="D194" s="27" t="s">
        <v>2231</v>
      </c>
      <c r="E194" s="27" t="s">
        <v>2633</v>
      </c>
      <c r="F194" s="26" t="s">
        <v>2634</v>
      </c>
      <c r="G194" s="26" t="s">
        <v>3</v>
      </c>
      <c r="H194" s="26" t="s">
        <v>2316</v>
      </c>
      <c r="I194" s="26"/>
      <c r="J194" s="26"/>
      <c r="K194" s="26"/>
      <c r="L194" s="26"/>
      <c r="M194" s="26" t="s">
        <v>2635</v>
      </c>
      <c r="N194" s="26" t="s">
        <v>2636</v>
      </c>
      <c r="O194" s="26"/>
      <c r="P194" s="26"/>
      <c r="Q194" s="26" t="s">
        <v>2637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2638</v>
      </c>
      <c r="Z194" s="26"/>
      <c r="AA194" s="28" t="s">
        <v>911</v>
      </c>
      <c r="AB194" s="28" t="s">
        <v>2639</v>
      </c>
      <c r="AC194" s="28"/>
      <c r="AD194" s="28"/>
      <c r="AE194" s="28" t="s">
        <v>1357</v>
      </c>
      <c r="AF194" s="28" t="s">
        <v>2640</v>
      </c>
      <c r="AG194" s="28"/>
      <c r="AH194" s="28" t="s">
        <v>2641</v>
      </c>
      <c r="AI194" s="29"/>
      <c r="AJ194" s="30" t="s">
        <v>3</v>
      </c>
      <c r="AK194" s="31" t="s">
        <v>3</v>
      </c>
      <c r="AL194" s="344"/>
      <c r="AM194" s="345"/>
      <c r="AN194" s="25"/>
      <c r="AO194" s="24"/>
      <c r="AP194" s="263" t="s">
        <v>2642</v>
      </c>
      <c r="AQ194" s="264"/>
      <c r="AR194" s="264" t="s">
        <v>1660</v>
      </c>
      <c r="AS194" s="264" t="s">
        <v>680</v>
      </c>
      <c r="AT194" s="267"/>
      <c r="AU194" s="267"/>
      <c r="AV194" s="267" t="s">
        <v>2633</v>
      </c>
      <c r="AW194" s="267"/>
      <c r="AX194" s="267"/>
      <c r="AY194" s="267"/>
      <c r="AZ194" s="267"/>
      <c r="BA194" s="406">
        <v>115</v>
      </c>
      <c r="BB194" s="437">
        <v>1</v>
      </c>
    </row>
    <row r="195" spans="1:54" ht="24.95" customHeight="1">
      <c r="A195" s="338"/>
      <c r="B195" s="19" t="s">
        <v>3328</v>
      </c>
      <c r="C195" s="19">
        <v>87</v>
      </c>
      <c r="D195" s="27"/>
      <c r="E195" s="27"/>
      <c r="F195" s="26" t="s">
        <v>1608</v>
      </c>
      <c r="G195" s="26" t="s">
        <v>3</v>
      </c>
      <c r="H195" s="26"/>
      <c r="I195" s="26"/>
      <c r="J195" s="26"/>
      <c r="K195" s="26"/>
      <c r="L195" s="26"/>
      <c r="M195" s="26" t="s">
        <v>738</v>
      </c>
      <c r="N195" s="26" t="s">
        <v>1609</v>
      </c>
      <c r="O195" s="26"/>
      <c r="P195" s="26"/>
      <c r="Q195" s="26" t="s">
        <v>1610</v>
      </c>
      <c r="R195" s="26"/>
      <c r="S195" s="26"/>
      <c r="T195" s="26"/>
      <c r="U195" s="26"/>
      <c r="V195" s="26"/>
      <c r="W195" s="26"/>
      <c r="X195" s="26"/>
      <c r="Y195" s="26" t="s">
        <v>1611</v>
      </c>
      <c r="Z195" s="26"/>
      <c r="AA195" s="28" t="s">
        <v>911</v>
      </c>
      <c r="AB195" s="28" t="s">
        <v>1612</v>
      </c>
      <c r="AC195" s="28"/>
      <c r="AD195" s="28"/>
      <c r="AE195" s="28" t="s">
        <v>4</v>
      </c>
      <c r="AF195" s="28" t="s">
        <v>745</v>
      </c>
      <c r="AG195" s="28" t="s">
        <v>746</v>
      </c>
      <c r="AH195" s="28" t="s">
        <v>1613</v>
      </c>
      <c r="AI195" s="29"/>
      <c r="AJ195" s="30"/>
      <c r="AK195" s="31"/>
      <c r="AL195" s="344"/>
      <c r="AM195" s="345"/>
      <c r="AN195" s="25"/>
      <c r="AO195" s="24"/>
      <c r="AP195" s="263" t="s">
        <v>1614</v>
      </c>
      <c r="AQ195" s="264"/>
      <c r="AR195" s="264" t="s">
        <v>679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406">
        <v>642</v>
      </c>
      <c r="BB195" s="437">
        <v>1</v>
      </c>
    </row>
    <row r="196" spans="1:54" ht="24.95" customHeight="1">
      <c r="A196" s="338"/>
      <c r="B196" s="19" t="s">
        <v>3329</v>
      </c>
      <c r="C196" s="19">
        <v>91</v>
      </c>
      <c r="D196" s="27" t="s">
        <v>2231</v>
      </c>
      <c r="E196" s="27" t="s">
        <v>2619</v>
      </c>
      <c r="F196" s="26" t="s">
        <v>2620</v>
      </c>
      <c r="G196" s="26" t="s">
        <v>3</v>
      </c>
      <c r="H196" s="26" t="s">
        <v>1982</v>
      </c>
      <c r="I196" s="26"/>
      <c r="J196" s="26"/>
      <c r="K196" s="26"/>
      <c r="L196" s="26"/>
      <c r="M196" s="26" t="s">
        <v>3</v>
      </c>
      <c r="N196" s="26" t="s">
        <v>3</v>
      </c>
      <c r="O196" s="26"/>
      <c r="P196" s="26"/>
      <c r="Q196" s="26" t="s">
        <v>3</v>
      </c>
      <c r="R196" s="26"/>
      <c r="S196" s="26"/>
      <c r="T196" s="26"/>
      <c r="U196" s="26" t="s">
        <v>3</v>
      </c>
      <c r="V196" s="26"/>
      <c r="W196" s="26"/>
      <c r="X196" s="26"/>
      <c r="Y196" s="26" t="s">
        <v>2621</v>
      </c>
      <c r="Z196" s="26"/>
      <c r="AA196" s="28" t="s">
        <v>1982</v>
      </c>
      <c r="AB196" s="28" t="s">
        <v>2622</v>
      </c>
      <c r="AC196" s="28"/>
      <c r="AD196" s="28"/>
      <c r="AE196" s="28"/>
      <c r="AF196" s="28"/>
      <c r="AG196" s="28"/>
      <c r="AH196" s="28"/>
      <c r="AI196" s="29"/>
      <c r="AJ196" s="30" t="s">
        <v>1658</v>
      </c>
      <c r="AK196" s="31" t="s">
        <v>3</v>
      </c>
      <c r="AL196" s="344"/>
      <c r="AM196" s="345"/>
      <c r="AN196" s="25"/>
      <c r="AO196" s="24"/>
      <c r="AP196" s="263" t="s">
        <v>2623</v>
      </c>
      <c r="AQ196" s="264"/>
      <c r="AR196" s="264" t="s">
        <v>1660</v>
      </c>
      <c r="AS196" s="264" t="s">
        <v>680</v>
      </c>
      <c r="AT196" s="267"/>
      <c r="AU196" s="267"/>
      <c r="AV196" s="267" t="s">
        <v>2619</v>
      </c>
      <c r="AW196" s="267"/>
      <c r="AX196" s="267"/>
      <c r="AY196" s="267"/>
      <c r="AZ196" s="267"/>
      <c r="BA196" s="406">
        <v>113</v>
      </c>
      <c r="BB196" s="437">
        <v>1</v>
      </c>
    </row>
    <row r="197" spans="1:54" ht="24.95" customHeight="1">
      <c r="A197" s="338"/>
      <c r="B197" s="19" t="s">
        <v>3329</v>
      </c>
      <c r="C197" s="19">
        <v>91</v>
      </c>
      <c r="D197" s="27" t="s">
        <v>2231</v>
      </c>
      <c r="E197" s="27" t="s">
        <v>2610</v>
      </c>
      <c r="F197" s="26" t="s">
        <v>2611</v>
      </c>
      <c r="G197" s="26" t="s">
        <v>3</v>
      </c>
      <c r="H197" s="26" t="s">
        <v>1712</v>
      </c>
      <c r="I197" s="26"/>
      <c r="J197" s="26"/>
      <c r="K197" s="26"/>
      <c r="L197" s="26"/>
      <c r="M197" s="26" t="s">
        <v>2612</v>
      </c>
      <c r="N197" s="26" t="s">
        <v>2613</v>
      </c>
      <c r="O197" s="26"/>
      <c r="P197" s="26"/>
      <c r="Q197" s="26" t="s">
        <v>2614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2615</v>
      </c>
      <c r="Z197" s="26"/>
      <c r="AA197" s="28" t="s">
        <v>2616</v>
      </c>
      <c r="AB197" s="28" t="s">
        <v>1648</v>
      </c>
      <c r="AC197" s="28"/>
      <c r="AD197" s="28"/>
      <c r="AE197" s="28" t="s">
        <v>879</v>
      </c>
      <c r="AF197" s="28" t="s">
        <v>1737</v>
      </c>
      <c r="AG197" s="28"/>
      <c r="AH197" s="28" t="s">
        <v>2617</v>
      </c>
      <c r="AI197" s="29"/>
      <c r="AJ197" s="30" t="s">
        <v>3</v>
      </c>
      <c r="AK197" s="31" t="s">
        <v>3</v>
      </c>
      <c r="AL197" s="344"/>
      <c r="AM197" s="345"/>
      <c r="AN197" s="25"/>
      <c r="AO197" s="24"/>
      <c r="AP197" s="263" t="s">
        <v>2618</v>
      </c>
      <c r="AQ197" s="264"/>
      <c r="AR197" s="264" t="s">
        <v>1660</v>
      </c>
      <c r="AS197" s="264" t="s">
        <v>680</v>
      </c>
      <c r="AT197" s="267"/>
      <c r="AU197" s="267"/>
      <c r="AV197" s="267" t="s">
        <v>2610</v>
      </c>
      <c r="AW197" s="267"/>
      <c r="AX197" s="267"/>
      <c r="AY197" s="267"/>
      <c r="AZ197" s="267"/>
      <c r="BA197" s="406">
        <v>112</v>
      </c>
      <c r="BB197" s="437">
        <v>1</v>
      </c>
    </row>
    <row r="198" spans="1:54" ht="24.95" customHeight="1">
      <c r="A198" s="338"/>
      <c r="B198" s="271" t="s">
        <v>3323</v>
      </c>
      <c r="C198" s="271">
        <v>82</v>
      </c>
      <c r="D198" s="272"/>
      <c r="E198" s="272"/>
      <c r="F198" s="271" t="s">
        <v>5948</v>
      </c>
      <c r="G198" s="271" t="s">
        <v>5949</v>
      </c>
      <c r="H198" s="271"/>
      <c r="I198" s="271"/>
      <c r="J198" s="271"/>
      <c r="K198" s="271"/>
      <c r="L198" s="271"/>
      <c r="M198" s="271" t="s">
        <v>5950</v>
      </c>
      <c r="N198" s="271" t="s">
        <v>5951</v>
      </c>
      <c r="O198" s="271"/>
      <c r="P198" s="271"/>
      <c r="Q198" s="271" t="s">
        <v>5952</v>
      </c>
      <c r="R198" s="271"/>
      <c r="S198" s="271"/>
      <c r="T198" s="271"/>
      <c r="U198" s="271"/>
      <c r="V198" s="271"/>
      <c r="W198" s="271"/>
      <c r="X198" s="271"/>
      <c r="Y198" s="271" t="s">
        <v>5953</v>
      </c>
      <c r="Z198" s="271" t="s">
        <v>5954</v>
      </c>
      <c r="AA198" s="273" t="s">
        <v>5955</v>
      </c>
      <c r="AB198" s="273" t="s">
        <v>5956</v>
      </c>
      <c r="AC198" s="273"/>
      <c r="AD198" s="273"/>
      <c r="AE198" s="273" t="s">
        <v>1357</v>
      </c>
      <c r="AF198" s="273" t="s">
        <v>5957</v>
      </c>
      <c r="AG198" s="273" t="s">
        <v>5958</v>
      </c>
      <c r="AH198" s="273" t="s">
        <v>5959</v>
      </c>
      <c r="AI198" s="273"/>
      <c r="AJ198" s="274"/>
      <c r="AK198" s="275"/>
      <c r="AL198" s="344"/>
      <c r="AM198" s="345"/>
      <c r="AN198" s="276" t="s">
        <v>3375</v>
      </c>
      <c r="AO198" s="275">
        <v>45060</v>
      </c>
      <c r="AP198" s="277" t="s">
        <v>5960</v>
      </c>
      <c r="AQ198" s="278" t="s">
        <v>3377</v>
      </c>
      <c r="AR198" s="278" t="s">
        <v>679</v>
      </c>
      <c r="AS198" s="278" t="s">
        <v>680</v>
      </c>
      <c r="AT198" s="279"/>
      <c r="AU198" s="279"/>
      <c r="AV198" s="279"/>
      <c r="AW198" s="279"/>
      <c r="AX198" s="279"/>
      <c r="AY198" s="279"/>
      <c r="AZ198" s="279"/>
      <c r="BA198" s="333">
        <v>574</v>
      </c>
      <c r="BB198" s="437">
        <v>2</v>
      </c>
    </row>
    <row r="199" spans="1:54" ht="24.95" customHeight="1">
      <c r="A199" s="338"/>
      <c r="B199" s="19" t="s">
        <v>3310</v>
      </c>
      <c r="C199" s="19">
        <v>15</v>
      </c>
      <c r="D199" s="27" t="s">
        <v>3313</v>
      </c>
      <c r="E199" s="27"/>
      <c r="F199" s="26" t="s">
        <v>4895</v>
      </c>
      <c r="G199" s="26" t="s">
        <v>3</v>
      </c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 t="s">
        <v>4896</v>
      </c>
      <c r="V199" s="26"/>
      <c r="W199" s="26"/>
      <c r="X199" s="26"/>
      <c r="Y199" s="26" t="s">
        <v>4897</v>
      </c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 t="s">
        <v>3375</v>
      </c>
      <c r="AO199" s="24">
        <v>45060</v>
      </c>
      <c r="AP199" s="263" t="s">
        <v>4898</v>
      </c>
      <c r="AQ199" s="264" t="s">
        <v>3377</v>
      </c>
      <c r="AR199" s="264" t="s">
        <v>720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406">
        <v>379</v>
      </c>
      <c r="BB199" s="437">
        <v>2</v>
      </c>
    </row>
    <row r="200" spans="1:54" ht="24.95" customHeight="1">
      <c r="A200" s="338"/>
      <c r="B200" s="271" t="s">
        <v>3310</v>
      </c>
      <c r="C200" s="271">
        <v>15</v>
      </c>
      <c r="D200" s="272" t="s">
        <v>3300</v>
      </c>
      <c r="E200" s="272"/>
      <c r="F200" s="271" t="s">
        <v>3923</v>
      </c>
      <c r="G200" s="271" t="s">
        <v>3924</v>
      </c>
      <c r="H200" s="271" t="s">
        <v>3</v>
      </c>
      <c r="I200" s="271"/>
      <c r="J200" s="271"/>
      <c r="K200" s="271"/>
      <c r="L200" s="271"/>
      <c r="M200" s="271" t="s">
        <v>3925</v>
      </c>
      <c r="N200" s="271" t="s">
        <v>3926</v>
      </c>
      <c r="O200" s="271"/>
      <c r="P200" s="271" t="s">
        <v>3</v>
      </c>
      <c r="Q200" s="271" t="s">
        <v>3927</v>
      </c>
      <c r="R200" s="271" t="s">
        <v>3</v>
      </c>
      <c r="S200" s="271"/>
      <c r="T200" s="271" t="s">
        <v>3</v>
      </c>
      <c r="U200" s="271" t="s">
        <v>3</v>
      </c>
      <c r="V200" s="271"/>
      <c r="W200" s="271"/>
      <c r="X200" s="271"/>
      <c r="Y200" s="271"/>
      <c r="Z200" s="271" t="s">
        <v>3</v>
      </c>
      <c r="AA200" s="273" t="s">
        <v>3928</v>
      </c>
      <c r="AB200" s="273" t="s">
        <v>3929</v>
      </c>
      <c r="AC200" s="273"/>
      <c r="AD200" s="273"/>
      <c r="AE200" s="273" t="s">
        <v>4</v>
      </c>
      <c r="AF200" s="273" t="s">
        <v>828</v>
      </c>
      <c r="AG200" s="273"/>
      <c r="AH200" s="273" t="s">
        <v>3930</v>
      </c>
      <c r="AI200" s="273"/>
      <c r="AJ200" s="274" t="s">
        <v>3408</v>
      </c>
      <c r="AK200" s="275">
        <v>39248</v>
      </c>
      <c r="AL200" s="344"/>
      <c r="AM200" s="345"/>
      <c r="AN200" s="276" t="s">
        <v>3375</v>
      </c>
      <c r="AO200" s="275">
        <v>45060</v>
      </c>
      <c r="AP200" s="277" t="s">
        <v>3931</v>
      </c>
      <c r="AQ200" s="278" t="s">
        <v>3377</v>
      </c>
      <c r="AR200" s="278" t="s">
        <v>1705</v>
      </c>
      <c r="AS200" s="278" t="s">
        <v>3932</v>
      </c>
      <c r="AT200" s="279"/>
      <c r="AU200" s="279"/>
      <c r="AV200" s="279"/>
      <c r="AW200" s="279"/>
      <c r="AX200" s="279"/>
      <c r="AY200" s="279"/>
      <c r="AZ200" s="279"/>
      <c r="BA200" s="333">
        <v>249</v>
      </c>
      <c r="BB200" s="437">
        <v>2</v>
      </c>
    </row>
    <row r="201" spans="1:54" ht="24.95" customHeight="1">
      <c r="A201" s="338"/>
      <c r="B201" s="19" t="s">
        <v>3310</v>
      </c>
      <c r="C201" s="19">
        <v>15</v>
      </c>
      <c r="D201" s="27" t="s">
        <v>3300</v>
      </c>
      <c r="E201" s="27"/>
      <c r="F201" s="26" t="s">
        <v>4265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4266</v>
      </c>
      <c r="N201" s="26" t="s">
        <v>4267</v>
      </c>
      <c r="O201" s="26"/>
      <c r="P201" s="26" t="s">
        <v>3</v>
      </c>
      <c r="Q201" s="26" t="s">
        <v>4268</v>
      </c>
      <c r="R201" s="26" t="s">
        <v>4269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4270</v>
      </c>
      <c r="AB201" s="28" t="s">
        <v>4271</v>
      </c>
      <c r="AC201" s="28"/>
      <c r="AD201" s="28"/>
      <c r="AE201" s="28" t="s">
        <v>4</v>
      </c>
      <c r="AF201" s="28" t="s">
        <v>828</v>
      </c>
      <c r="AG201" s="28"/>
      <c r="AH201" s="28" t="s">
        <v>4272</v>
      </c>
      <c r="AI201" s="29"/>
      <c r="AJ201" s="30" t="s">
        <v>3408</v>
      </c>
      <c r="AK201" s="31">
        <v>39248</v>
      </c>
      <c r="AL201" s="344"/>
      <c r="AM201" s="345"/>
      <c r="AN201" s="25" t="s">
        <v>3375</v>
      </c>
      <c r="AO201" s="24">
        <v>45060</v>
      </c>
      <c r="AP201" s="263" t="s">
        <v>4273</v>
      </c>
      <c r="AQ201" s="264" t="s">
        <v>3377</v>
      </c>
      <c r="AR201" s="264" t="s">
        <v>1705</v>
      </c>
      <c r="AS201" s="264" t="s">
        <v>4274</v>
      </c>
      <c r="AT201" s="267"/>
      <c r="AU201" s="267"/>
      <c r="AV201" s="267"/>
      <c r="AW201" s="267"/>
      <c r="AX201" s="267"/>
      <c r="AY201" s="267"/>
      <c r="AZ201" s="267"/>
      <c r="BA201" s="406">
        <v>293</v>
      </c>
      <c r="BB201" s="437">
        <v>2</v>
      </c>
    </row>
    <row r="202" spans="1:54" ht="24.95" customHeight="1">
      <c r="A202" s="338"/>
      <c r="B202" s="19" t="s">
        <v>3341</v>
      </c>
      <c r="C202" s="19">
        <v>92</v>
      </c>
      <c r="D202" s="27" t="s">
        <v>2879</v>
      </c>
      <c r="E202" s="27" t="s">
        <v>3214</v>
      </c>
      <c r="F202" s="26" t="s">
        <v>3215</v>
      </c>
      <c r="G202" s="26" t="s">
        <v>3216</v>
      </c>
      <c r="H202" s="26"/>
      <c r="I202" s="26"/>
      <c r="J202" s="26"/>
      <c r="K202" s="26"/>
      <c r="L202" s="26"/>
      <c r="M202" s="26" t="s">
        <v>3351</v>
      </c>
      <c r="N202" s="26" t="s">
        <v>3217</v>
      </c>
      <c r="O202" s="26"/>
      <c r="P202" s="26"/>
      <c r="Q202" s="26" t="s">
        <v>3218</v>
      </c>
      <c r="R202" s="26"/>
      <c r="S202" s="26"/>
      <c r="T202" s="26"/>
      <c r="U202" s="26"/>
      <c r="V202" s="26"/>
      <c r="W202" s="26"/>
      <c r="X202" s="26"/>
      <c r="Y202" s="26" t="s">
        <v>3219</v>
      </c>
      <c r="Z202" s="26"/>
      <c r="AA202" s="28" t="s">
        <v>3220</v>
      </c>
      <c r="AB202" s="28" t="s">
        <v>1597</v>
      </c>
      <c r="AC202" s="28"/>
      <c r="AD202" s="28"/>
      <c r="AE202" s="28" t="s">
        <v>4</v>
      </c>
      <c r="AF202" s="28" t="s">
        <v>5</v>
      </c>
      <c r="AG202" s="28"/>
      <c r="AH202" s="28" t="s">
        <v>3221</v>
      </c>
      <c r="AI202" s="29"/>
      <c r="AJ202" s="30"/>
      <c r="AK202" s="31"/>
      <c r="AL202" s="344"/>
      <c r="AM202" s="345"/>
      <c r="AN202" s="25"/>
      <c r="AO202" s="24"/>
      <c r="AP202" s="263" t="s">
        <v>3222</v>
      </c>
      <c r="AQ202" s="264"/>
      <c r="AR202" s="264" t="s">
        <v>2187</v>
      </c>
      <c r="AS202" s="264" t="s">
        <v>680</v>
      </c>
      <c r="AT202" s="267"/>
      <c r="AU202" s="267"/>
      <c r="AV202" s="267"/>
      <c r="AW202" s="267" t="s">
        <v>3214</v>
      </c>
      <c r="AX202" s="267"/>
      <c r="AY202" s="267"/>
      <c r="AZ202" s="267"/>
      <c r="BA202" s="406">
        <v>176</v>
      </c>
      <c r="BB202" s="437">
        <v>1</v>
      </c>
    </row>
    <row r="203" spans="1:54" ht="24.95" customHeight="1">
      <c r="A203" s="338"/>
      <c r="B203" s="19" t="s">
        <v>3310</v>
      </c>
      <c r="C203" s="19">
        <v>15</v>
      </c>
      <c r="D203" s="27" t="s">
        <v>3300</v>
      </c>
      <c r="E203" s="27"/>
      <c r="F203" s="26" t="s">
        <v>4450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4451</v>
      </c>
      <c r="AB203" s="28" t="s">
        <v>4452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3408</v>
      </c>
      <c r="AK203" s="31">
        <v>39248</v>
      </c>
      <c r="AL203" s="344"/>
      <c r="AM203" s="345"/>
      <c r="AN203" s="25" t="s">
        <v>3375</v>
      </c>
      <c r="AO203" s="24">
        <v>45060</v>
      </c>
      <c r="AP203" s="263" t="s">
        <v>4453</v>
      </c>
      <c r="AQ203" s="264" t="s">
        <v>3377</v>
      </c>
      <c r="AR203" s="264" t="s">
        <v>1705</v>
      </c>
      <c r="AS203" s="264" t="s">
        <v>4454</v>
      </c>
      <c r="AT203" s="267"/>
      <c r="AU203" s="267"/>
      <c r="AV203" s="267"/>
      <c r="AW203" s="267"/>
      <c r="AX203" s="267"/>
      <c r="AY203" s="267"/>
      <c r="AZ203" s="267"/>
      <c r="BA203" s="406">
        <v>316</v>
      </c>
      <c r="BB203" s="437">
        <v>2</v>
      </c>
    </row>
    <row r="204" spans="1:54" ht="24.95" customHeight="1">
      <c r="A204" s="338"/>
      <c r="B204" s="19" t="s">
        <v>3328</v>
      </c>
      <c r="C204" s="19">
        <v>87</v>
      </c>
      <c r="D204" s="27"/>
      <c r="E204" s="27"/>
      <c r="F204" s="26" t="s">
        <v>6207</v>
      </c>
      <c r="G204" s="26" t="s">
        <v>3</v>
      </c>
      <c r="H204" s="26" t="s">
        <v>2566</v>
      </c>
      <c r="I204" s="26"/>
      <c r="J204" s="26"/>
      <c r="K204" s="26"/>
      <c r="L204" s="26"/>
      <c r="M204" s="26" t="s">
        <v>2567</v>
      </c>
      <c r="N204" s="26" t="s">
        <v>6208</v>
      </c>
      <c r="O204" s="26"/>
      <c r="P204" s="26" t="s">
        <v>3</v>
      </c>
      <c r="Q204" s="26" t="s">
        <v>6209</v>
      </c>
      <c r="R204" s="26" t="s">
        <v>3</v>
      </c>
      <c r="S204" s="26"/>
      <c r="T204" s="26" t="s">
        <v>3</v>
      </c>
      <c r="U204" s="26" t="s">
        <v>3</v>
      </c>
      <c r="V204" s="26"/>
      <c r="W204" s="26"/>
      <c r="X204" s="26"/>
      <c r="Y204" s="26"/>
      <c r="Z204" s="26" t="s">
        <v>3</v>
      </c>
      <c r="AA204" s="28" t="s">
        <v>6210</v>
      </c>
      <c r="AB204" s="28" t="s">
        <v>6211</v>
      </c>
      <c r="AC204" s="28"/>
      <c r="AD204" s="28"/>
      <c r="AE204" s="28" t="s">
        <v>811</v>
      </c>
      <c r="AF204" s="28" t="s">
        <v>6066</v>
      </c>
      <c r="AG204" s="28"/>
      <c r="AH204" s="28" t="s">
        <v>6212</v>
      </c>
      <c r="AI204" s="29"/>
      <c r="AJ204" s="30" t="s">
        <v>3408</v>
      </c>
      <c r="AK204" s="31">
        <v>39248</v>
      </c>
      <c r="AL204" s="344"/>
      <c r="AM204" s="345"/>
      <c r="AN204" s="25" t="s">
        <v>3375</v>
      </c>
      <c r="AO204" s="24">
        <v>45060</v>
      </c>
      <c r="AP204" s="263" t="s">
        <v>6213</v>
      </c>
      <c r="AQ204" s="264" t="s">
        <v>3377</v>
      </c>
      <c r="AR204" s="264" t="s">
        <v>1705</v>
      </c>
      <c r="AS204" s="264" t="s">
        <v>6214</v>
      </c>
      <c r="AT204" s="267"/>
      <c r="AU204" s="267"/>
      <c r="AV204" s="267"/>
      <c r="AW204" s="267"/>
      <c r="AX204" s="267"/>
      <c r="AY204" s="267"/>
      <c r="AZ204" s="267"/>
      <c r="BA204" s="406">
        <v>615</v>
      </c>
      <c r="BB204" s="437">
        <v>2</v>
      </c>
    </row>
    <row r="205" spans="1:54" ht="24.95" customHeight="1">
      <c r="A205" s="338"/>
      <c r="B205" s="19" t="s">
        <v>3310</v>
      </c>
      <c r="C205" s="19">
        <v>15</v>
      </c>
      <c r="D205" s="27" t="s">
        <v>5262</v>
      </c>
      <c r="E205" s="27"/>
      <c r="F205" s="26" t="s">
        <v>5373</v>
      </c>
      <c r="G205" s="26" t="s">
        <v>5374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 t="s">
        <v>3</v>
      </c>
      <c r="Q205" s="26" t="s">
        <v>3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5375</v>
      </c>
      <c r="AB205" s="28" t="s">
        <v>3</v>
      </c>
      <c r="AC205" s="28"/>
      <c r="AD205" s="28"/>
      <c r="AE205" s="28" t="s">
        <v>3</v>
      </c>
      <c r="AF205" s="28" t="s">
        <v>3</v>
      </c>
      <c r="AG205" s="28"/>
      <c r="AH205" s="28" t="s">
        <v>3</v>
      </c>
      <c r="AI205" s="29"/>
      <c r="AJ205" s="30" t="s">
        <v>3408</v>
      </c>
      <c r="AK205" s="31">
        <v>39248</v>
      </c>
      <c r="AL205" s="344"/>
      <c r="AM205" s="345"/>
      <c r="AN205" s="25" t="s">
        <v>3375</v>
      </c>
      <c r="AO205" s="24">
        <v>45060</v>
      </c>
      <c r="AP205" s="263" t="s">
        <v>5376</v>
      </c>
      <c r="AQ205" s="264" t="s">
        <v>3377</v>
      </c>
      <c r="AR205" s="264" t="s">
        <v>1705</v>
      </c>
      <c r="AS205" s="264" t="s">
        <v>5377</v>
      </c>
      <c r="AT205" s="267"/>
      <c r="AU205" s="267"/>
      <c r="AV205" s="267"/>
      <c r="AW205" s="267"/>
      <c r="AX205" s="267"/>
      <c r="AY205" s="267"/>
      <c r="AZ205" s="267"/>
      <c r="BA205" s="406">
        <v>436</v>
      </c>
      <c r="BB205" s="437">
        <v>2</v>
      </c>
    </row>
    <row r="206" spans="1:54" ht="24.95" customHeight="1">
      <c r="A206" s="338"/>
      <c r="B206" s="19" t="s">
        <v>3310</v>
      </c>
      <c r="C206" s="19">
        <v>15</v>
      </c>
      <c r="D206" s="27" t="s">
        <v>5262</v>
      </c>
      <c r="E206" s="27"/>
      <c r="F206" s="26" t="s">
        <v>5465</v>
      </c>
      <c r="G206" s="26" t="s">
        <v>5466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5467</v>
      </c>
      <c r="T206" s="26"/>
      <c r="U206" s="26" t="s">
        <v>5468</v>
      </c>
      <c r="V206" s="26" t="s">
        <v>5468</v>
      </c>
      <c r="W206" s="26"/>
      <c r="X206" s="26"/>
      <c r="Y206" s="26" t="s">
        <v>5469</v>
      </c>
      <c r="Z206" s="26" t="s">
        <v>5470</v>
      </c>
      <c r="AA206" s="28" t="s">
        <v>5471</v>
      </c>
      <c r="AB206" s="28" t="s">
        <v>5472</v>
      </c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 t="s">
        <v>3375</v>
      </c>
      <c r="AO206" s="24">
        <v>45060</v>
      </c>
      <c r="AP206" s="263" t="s">
        <v>5473</v>
      </c>
      <c r="AQ206" s="264" t="s">
        <v>3377</v>
      </c>
      <c r="AR206" s="264" t="s">
        <v>720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406">
        <v>457</v>
      </c>
      <c r="BB206" s="437">
        <v>2</v>
      </c>
    </row>
    <row r="207" spans="1:54" ht="24.95" customHeight="1">
      <c r="A207" s="338"/>
      <c r="B207" s="19" t="s">
        <v>3329</v>
      </c>
      <c r="C207" s="19">
        <v>91</v>
      </c>
      <c r="D207" s="27" t="s">
        <v>1652</v>
      </c>
      <c r="E207" s="27" t="s">
        <v>1991</v>
      </c>
      <c r="F207" s="26" t="s">
        <v>1992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/>
      <c r="Q207" s="26" t="s">
        <v>3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1993</v>
      </c>
      <c r="Z207" s="26"/>
      <c r="AA207" s="28" t="s">
        <v>1994</v>
      </c>
      <c r="AB207" s="28" t="s">
        <v>1995</v>
      </c>
      <c r="AC207" s="28"/>
      <c r="AD207" s="28"/>
      <c r="AE207" s="28"/>
      <c r="AF207" s="28"/>
      <c r="AG207" s="28"/>
      <c r="AH207" s="28"/>
      <c r="AI207" s="29"/>
      <c r="AJ207" s="30" t="s">
        <v>1658</v>
      </c>
      <c r="AK207" s="31" t="s">
        <v>3</v>
      </c>
      <c r="AL207" s="344"/>
      <c r="AM207" s="345"/>
      <c r="AN207" s="25"/>
      <c r="AO207" s="24"/>
      <c r="AP207" s="263" t="s">
        <v>1996</v>
      </c>
      <c r="AQ207" s="264"/>
      <c r="AR207" s="264" t="s">
        <v>1660</v>
      </c>
      <c r="AS207" s="264" t="s">
        <v>680</v>
      </c>
      <c r="AT207" s="267"/>
      <c r="AU207" s="267"/>
      <c r="AV207" s="267" t="s">
        <v>1991</v>
      </c>
      <c r="AW207" s="267"/>
      <c r="AX207" s="267"/>
      <c r="AY207" s="267"/>
      <c r="AZ207" s="267"/>
      <c r="BA207" s="406">
        <v>55</v>
      </c>
      <c r="BB207" s="437">
        <v>1</v>
      </c>
    </row>
    <row r="208" spans="1:54" ht="24.95" customHeight="1">
      <c r="A208" s="338"/>
      <c r="B208" s="19" t="s">
        <v>3341</v>
      </c>
      <c r="C208" s="19">
        <v>92</v>
      </c>
      <c r="D208" s="27" t="s">
        <v>2879</v>
      </c>
      <c r="E208" s="27" t="s">
        <v>2990</v>
      </c>
      <c r="F208" s="26" t="s">
        <v>2991</v>
      </c>
      <c r="G208" s="26" t="s">
        <v>2992</v>
      </c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 t="s">
        <v>2993</v>
      </c>
      <c r="AQ208" s="264"/>
      <c r="AR208" s="264" t="s">
        <v>2187</v>
      </c>
      <c r="AS208" s="264" t="s">
        <v>2994</v>
      </c>
      <c r="AT208" s="267"/>
      <c r="AU208" s="267"/>
      <c r="AV208" s="267"/>
      <c r="AW208" s="267" t="s">
        <v>2990</v>
      </c>
      <c r="AX208" s="267"/>
      <c r="AY208" s="267"/>
      <c r="AZ208" s="267"/>
      <c r="BA208" s="406">
        <v>152</v>
      </c>
      <c r="BB208" s="437">
        <v>1</v>
      </c>
    </row>
    <row r="209" spans="1:54" ht="24.95" customHeight="1">
      <c r="A209" s="338"/>
      <c r="B209" s="19" t="s">
        <v>3328</v>
      </c>
      <c r="C209" s="19">
        <v>87</v>
      </c>
      <c r="D209" s="27"/>
      <c r="E209" s="27"/>
      <c r="F209" s="26" t="s">
        <v>6241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3</v>
      </c>
      <c r="N209" s="26" t="s">
        <v>3</v>
      </c>
      <c r="O209" s="26"/>
      <c r="P209" s="26" t="s">
        <v>3</v>
      </c>
      <c r="Q209" s="26" t="s">
        <v>3</v>
      </c>
      <c r="R209" s="26" t="s">
        <v>3</v>
      </c>
      <c r="S209" s="26"/>
      <c r="T209" s="26" t="s">
        <v>3</v>
      </c>
      <c r="U209" s="26" t="s">
        <v>3</v>
      </c>
      <c r="V209" s="26"/>
      <c r="W209" s="26"/>
      <c r="X209" s="26"/>
      <c r="Y209" s="26"/>
      <c r="Z209" s="26" t="s">
        <v>3</v>
      </c>
      <c r="AA209" s="28" t="s">
        <v>6242</v>
      </c>
      <c r="AB209" s="28" t="s">
        <v>6243</v>
      </c>
      <c r="AC209" s="28"/>
      <c r="AD209" s="28"/>
      <c r="AE209" s="28" t="s">
        <v>3</v>
      </c>
      <c r="AF209" s="28" t="s">
        <v>3</v>
      </c>
      <c r="AG209" s="28"/>
      <c r="AH209" s="28" t="s">
        <v>3</v>
      </c>
      <c r="AI209" s="29"/>
      <c r="AJ209" s="30" t="s">
        <v>3408</v>
      </c>
      <c r="AK209" s="31">
        <v>39248</v>
      </c>
      <c r="AL209" s="344"/>
      <c r="AM209" s="345"/>
      <c r="AN209" s="25" t="s">
        <v>3375</v>
      </c>
      <c r="AO209" s="24">
        <v>45060</v>
      </c>
      <c r="AP209" s="263" t="s">
        <v>6244</v>
      </c>
      <c r="AQ209" s="264" t="s">
        <v>3377</v>
      </c>
      <c r="AR209" s="264" t="s">
        <v>1705</v>
      </c>
      <c r="AS209" s="264" t="s">
        <v>6245</v>
      </c>
      <c r="AT209" s="267"/>
      <c r="AU209" s="267"/>
      <c r="AV209" s="267"/>
      <c r="AW209" s="267"/>
      <c r="AX209" s="267"/>
      <c r="AY209" s="267"/>
      <c r="AZ209" s="267"/>
      <c r="BA209" s="406">
        <v>619</v>
      </c>
      <c r="BB209" s="437">
        <v>2</v>
      </c>
    </row>
    <row r="210" spans="1:54" ht="24.95" customHeight="1">
      <c r="A210" s="338"/>
      <c r="B210" s="19" t="s">
        <v>3323</v>
      </c>
      <c r="C210" s="19">
        <v>82</v>
      </c>
      <c r="D210" s="27">
        <v>1</v>
      </c>
      <c r="E210" s="27">
        <v>1</v>
      </c>
      <c r="F210" s="26" t="s">
        <v>5891</v>
      </c>
      <c r="G210" s="26" t="s">
        <v>5892</v>
      </c>
      <c r="H210" s="26"/>
      <c r="I210" s="26"/>
      <c r="J210" s="26"/>
      <c r="K210" s="26"/>
      <c r="L210" s="26"/>
      <c r="M210" s="26" t="s">
        <v>5893</v>
      </c>
      <c r="N210" s="26" t="s">
        <v>5894</v>
      </c>
      <c r="O210" s="26"/>
      <c r="P210" s="26"/>
      <c r="Q210" s="26" t="s">
        <v>5895</v>
      </c>
      <c r="R210" s="26"/>
      <c r="S210" s="26"/>
      <c r="T210" s="26"/>
      <c r="U210" s="26"/>
      <c r="V210" s="26"/>
      <c r="W210" s="26" t="s">
        <v>5896</v>
      </c>
      <c r="X210" s="26"/>
      <c r="Y210" s="26" t="s">
        <v>5897</v>
      </c>
      <c r="Z210" s="26"/>
      <c r="AA210" s="28" t="s">
        <v>1342</v>
      </c>
      <c r="AB210" s="28" t="s">
        <v>5898</v>
      </c>
      <c r="AC210" s="28"/>
      <c r="AD210" s="28"/>
      <c r="AE210" s="28" t="s">
        <v>1357</v>
      </c>
      <c r="AF210" s="28" t="s">
        <v>5899</v>
      </c>
      <c r="AG210" s="28"/>
      <c r="AH210" s="28" t="s">
        <v>5900</v>
      </c>
      <c r="AI210" s="29"/>
      <c r="AJ210" s="30"/>
      <c r="AK210" s="31"/>
      <c r="AL210" s="344"/>
      <c r="AM210" s="345"/>
      <c r="AN210" s="25" t="s">
        <v>3375</v>
      </c>
      <c r="AO210" s="24">
        <v>45060</v>
      </c>
      <c r="AP210" s="263" t="s">
        <v>5901</v>
      </c>
      <c r="AQ210" s="264" t="s">
        <v>3377</v>
      </c>
      <c r="AR210" s="264" t="s">
        <v>679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406">
        <v>555</v>
      </c>
      <c r="BB210" s="437">
        <v>2</v>
      </c>
    </row>
    <row r="211" spans="1:54" ht="24.95" customHeight="1">
      <c r="A211" s="338"/>
      <c r="B211" s="19" t="s">
        <v>3323</v>
      </c>
      <c r="C211" s="19">
        <v>82</v>
      </c>
      <c r="D211" s="27"/>
      <c r="E211" s="27"/>
      <c r="F211" s="26" t="s">
        <v>1369</v>
      </c>
      <c r="G211" s="26" t="s">
        <v>1370</v>
      </c>
      <c r="H211" s="26"/>
      <c r="I211" s="26"/>
      <c r="J211" s="26"/>
      <c r="K211" s="26"/>
      <c r="L211" s="26"/>
      <c r="M211" s="26" t="s">
        <v>1371</v>
      </c>
      <c r="N211" s="26" t="s">
        <v>1372</v>
      </c>
      <c r="O211" s="26"/>
      <c r="P211" s="26"/>
      <c r="Q211" s="26" t="s">
        <v>1373</v>
      </c>
      <c r="R211" s="26"/>
      <c r="S211" s="26"/>
      <c r="T211" s="26"/>
      <c r="U211" s="26"/>
      <c r="V211" s="26"/>
      <c r="W211" s="26"/>
      <c r="X211" s="26"/>
      <c r="Y211" s="26" t="s">
        <v>1374</v>
      </c>
      <c r="Z211" s="26"/>
      <c r="AA211" s="28" t="s">
        <v>1342</v>
      </c>
      <c r="AB211" s="28" t="s">
        <v>1375</v>
      </c>
      <c r="AC211" s="28"/>
      <c r="AD211" s="28"/>
      <c r="AE211" s="28" t="s">
        <v>1376</v>
      </c>
      <c r="AF211" s="28" t="s">
        <v>1377</v>
      </c>
      <c r="AG211" s="28" t="s">
        <v>1378</v>
      </c>
      <c r="AH211" s="28" t="s">
        <v>1379</v>
      </c>
      <c r="AI211" s="29" t="s">
        <v>1380</v>
      </c>
      <c r="AJ211" s="30"/>
      <c r="AK211" s="31"/>
      <c r="AL211" s="344"/>
      <c r="AM211" s="345"/>
      <c r="AN211" s="25"/>
      <c r="AO211" s="24"/>
      <c r="AP211" s="263" t="s">
        <v>1381</v>
      </c>
      <c r="AQ211" s="264"/>
      <c r="AR211" s="264" t="s">
        <v>679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406">
        <v>572</v>
      </c>
      <c r="BB211" s="437">
        <v>1</v>
      </c>
    </row>
    <row r="212" spans="1:54" ht="24.95" customHeight="1">
      <c r="A212" s="338"/>
      <c r="B212" s="19" t="s">
        <v>3323</v>
      </c>
      <c r="C212" s="19">
        <v>82</v>
      </c>
      <c r="D212" s="27"/>
      <c r="E212" s="27"/>
      <c r="F212" s="26" t="s">
        <v>5971</v>
      </c>
      <c r="G212" s="26" t="s">
        <v>5972</v>
      </c>
      <c r="H212" s="26"/>
      <c r="I212" s="26"/>
      <c r="J212" s="26"/>
      <c r="K212" s="26"/>
      <c r="L212" s="26"/>
      <c r="M212" s="26" t="s">
        <v>5938</v>
      </c>
      <c r="N212" s="26" t="s">
        <v>5973</v>
      </c>
      <c r="O212" s="26"/>
      <c r="P212" s="26"/>
      <c r="Q212" s="26" t="s">
        <v>5940</v>
      </c>
      <c r="R212" s="26"/>
      <c r="S212" s="26"/>
      <c r="T212" s="26"/>
      <c r="U212" s="26"/>
      <c r="V212" s="26"/>
      <c r="W212" s="26"/>
      <c r="X212" s="26"/>
      <c r="Y212" s="26" t="s">
        <v>5974</v>
      </c>
      <c r="Z212" s="26" t="s">
        <v>5942</v>
      </c>
      <c r="AA212" s="28" t="s">
        <v>1342</v>
      </c>
      <c r="AB212" s="28" t="s">
        <v>5975</v>
      </c>
      <c r="AC212" s="28"/>
      <c r="AD212" s="28"/>
      <c r="AE212" s="28" t="s">
        <v>1376</v>
      </c>
      <c r="AF212" s="28" t="s">
        <v>5976</v>
      </c>
      <c r="AG212" s="28"/>
      <c r="AH212" s="28" t="s">
        <v>5977</v>
      </c>
      <c r="AI212" s="29"/>
      <c r="AJ212" s="30"/>
      <c r="AK212" s="31"/>
      <c r="AL212" s="344"/>
      <c r="AM212" s="345"/>
      <c r="AN212" s="25" t="s">
        <v>3375</v>
      </c>
      <c r="AO212" s="24">
        <v>45060</v>
      </c>
      <c r="AP212" s="263" t="s">
        <v>5978</v>
      </c>
      <c r="AQ212" s="264" t="s">
        <v>3377</v>
      </c>
      <c r="AR212" s="264" t="s">
        <v>679</v>
      </c>
      <c r="AS212" s="264" t="s">
        <v>680</v>
      </c>
      <c r="AT212" s="267">
        <v>37547</v>
      </c>
      <c r="AU212" s="267"/>
      <c r="AV212" s="267"/>
      <c r="AW212" s="267"/>
      <c r="AX212" s="267"/>
      <c r="AY212" s="267"/>
      <c r="AZ212" s="267"/>
      <c r="BA212" s="406">
        <v>576</v>
      </c>
      <c r="BB212" s="437">
        <v>2</v>
      </c>
    </row>
    <row r="213" spans="1:54" ht="24.95" customHeight="1">
      <c r="A213" s="338"/>
      <c r="B213" s="19" t="s">
        <v>3323</v>
      </c>
      <c r="C213" s="19">
        <v>82</v>
      </c>
      <c r="D213" s="27"/>
      <c r="E213" s="27"/>
      <c r="F213" s="26" t="s">
        <v>5936</v>
      </c>
      <c r="G213" s="26" t="s">
        <v>5937</v>
      </c>
      <c r="H213" s="26"/>
      <c r="I213" s="26"/>
      <c r="J213" s="26"/>
      <c r="K213" s="26"/>
      <c r="L213" s="26"/>
      <c r="M213" s="26" t="s">
        <v>5938</v>
      </c>
      <c r="N213" s="26" t="s">
        <v>5939</v>
      </c>
      <c r="O213" s="26"/>
      <c r="P213" s="26"/>
      <c r="Q213" s="26" t="s">
        <v>5940</v>
      </c>
      <c r="R213" s="26"/>
      <c r="S213" s="26"/>
      <c r="T213" s="26"/>
      <c r="U213" s="26"/>
      <c r="V213" s="26"/>
      <c r="W213" s="26"/>
      <c r="X213" s="26"/>
      <c r="Y213" s="26" t="s">
        <v>5941</v>
      </c>
      <c r="Z213" s="26" t="s">
        <v>5942</v>
      </c>
      <c r="AA213" s="28" t="s">
        <v>1342</v>
      </c>
      <c r="AB213" s="28" t="s">
        <v>5943</v>
      </c>
      <c r="AC213" s="28"/>
      <c r="AD213" s="28"/>
      <c r="AE213" s="28" t="s">
        <v>1376</v>
      </c>
      <c r="AF213" s="28" t="s">
        <v>5944</v>
      </c>
      <c r="AG213" s="28" t="s">
        <v>5945</v>
      </c>
      <c r="AH213" s="28" t="s">
        <v>5946</v>
      </c>
      <c r="AI213" s="29"/>
      <c r="AJ213" s="30"/>
      <c r="AK213" s="31"/>
      <c r="AL213" s="344"/>
      <c r="AM213" s="345"/>
      <c r="AN213" s="25" t="s">
        <v>3375</v>
      </c>
      <c r="AO213" s="24">
        <v>45060</v>
      </c>
      <c r="AP213" s="263" t="s">
        <v>5947</v>
      </c>
      <c r="AQ213" s="264" t="s">
        <v>3377</v>
      </c>
      <c r="AR213" s="264" t="s">
        <v>679</v>
      </c>
      <c r="AS213" s="264" t="s">
        <v>680</v>
      </c>
      <c r="AT213" s="267">
        <v>37547</v>
      </c>
      <c r="AU213" s="267"/>
      <c r="AV213" s="267"/>
      <c r="AW213" s="267"/>
      <c r="AX213" s="267"/>
      <c r="AY213" s="267"/>
      <c r="AZ213" s="267"/>
      <c r="BA213" s="406">
        <v>573</v>
      </c>
      <c r="BB213" s="437">
        <v>2</v>
      </c>
    </row>
    <row r="214" spans="1:54" ht="24.95" customHeight="1">
      <c r="A214" s="338"/>
      <c r="B214" s="19" t="s">
        <v>3323</v>
      </c>
      <c r="C214" s="19">
        <v>82</v>
      </c>
      <c r="D214" s="27">
        <v>5</v>
      </c>
      <c r="E214" s="27"/>
      <c r="F214" s="26" t="s">
        <v>1336</v>
      </c>
      <c r="G214" s="26" t="s">
        <v>1337</v>
      </c>
      <c r="H214" s="26"/>
      <c r="I214" s="26"/>
      <c r="J214" s="26"/>
      <c r="K214" s="26"/>
      <c r="L214" s="26"/>
      <c r="M214" s="26" t="s">
        <v>1338</v>
      </c>
      <c r="N214" s="26" t="s">
        <v>1339</v>
      </c>
      <c r="O214" s="26"/>
      <c r="P214" s="26" t="s">
        <v>1340</v>
      </c>
      <c r="Q214" s="26" t="s">
        <v>1340</v>
      </c>
      <c r="R214" s="26"/>
      <c r="S214" s="26"/>
      <c r="T214" s="26"/>
      <c r="U214" s="26"/>
      <c r="V214" s="26"/>
      <c r="W214" s="26"/>
      <c r="X214" s="26"/>
      <c r="Y214" s="26" t="s">
        <v>1341</v>
      </c>
      <c r="Z214" s="26"/>
      <c r="AA214" s="28" t="s">
        <v>1342</v>
      </c>
      <c r="AB214" s="28" t="s">
        <v>1343</v>
      </c>
      <c r="AC214" s="28"/>
      <c r="AD214" s="28"/>
      <c r="AE214" s="28" t="s">
        <v>811</v>
      </c>
      <c r="AF214" s="28" t="s">
        <v>812</v>
      </c>
      <c r="AG214" s="28" t="s">
        <v>1344</v>
      </c>
      <c r="AH214" s="28" t="s">
        <v>1345</v>
      </c>
      <c r="AI214" s="29" t="s">
        <v>1346</v>
      </c>
      <c r="AJ214" s="30"/>
      <c r="AK214" s="31"/>
      <c r="AL214" s="344"/>
      <c r="AM214" s="345"/>
      <c r="AN214" s="25"/>
      <c r="AO214" s="24"/>
      <c r="AP214" s="263" t="s">
        <v>1347</v>
      </c>
      <c r="AQ214" s="264"/>
      <c r="AR214" s="264" t="s">
        <v>679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406">
        <v>567</v>
      </c>
      <c r="BB214" s="437">
        <v>1</v>
      </c>
    </row>
    <row r="215" spans="1:54" ht="24.95" customHeight="1">
      <c r="A215" s="338"/>
      <c r="B215" s="19" t="s">
        <v>3310</v>
      </c>
      <c r="C215" s="19">
        <v>15</v>
      </c>
      <c r="D215" s="27" t="s">
        <v>3313</v>
      </c>
      <c r="E215" s="27"/>
      <c r="F215" s="26" t="s">
        <v>5007</v>
      </c>
      <c r="G215" s="26" t="s">
        <v>3</v>
      </c>
      <c r="H215" s="26"/>
      <c r="I215" s="26"/>
      <c r="J215" s="26"/>
      <c r="K215" s="26"/>
      <c r="L215" s="26"/>
      <c r="M215" s="26" t="s">
        <v>5008</v>
      </c>
      <c r="N215" s="26" t="s">
        <v>5009</v>
      </c>
      <c r="O215" s="26"/>
      <c r="P215" s="26" t="s">
        <v>5010</v>
      </c>
      <c r="Q215" s="26" t="s">
        <v>5011</v>
      </c>
      <c r="R215" s="26"/>
      <c r="S215" s="26" t="s">
        <v>5012</v>
      </c>
      <c r="T215" s="26"/>
      <c r="U215" s="26" t="s">
        <v>5013</v>
      </c>
      <c r="V215" s="26"/>
      <c r="W215" s="26"/>
      <c r="X215" s="26"/>
      <c r="Y215" s="26" t="s">
        <v>5014</v>
      </c>
      <c r="Z215" s="26" t="s">
        <v>937</v>
      </c>
      <c r="AA215" s="28" t="s">
        <v>5015</v>
      </c>
      <c r="AB215" s="28" t="s">
        <v>5016</v>
      </c>
      <c r="AC215" s="28"/>
      <c r="AD215" s="28"/>
      <c r="AE215" s="28" t="s">
        <v>859</v>
      </c>
      <c r="AF215" s="28" t="s">
        <v>4097</v>
      </c>
      <c r="AG215" s="28"/>
      <c r="AH215" s="28" t="s">
        <v>5017</v>
      </c>
      <c r="AI215" s="29"/>
      <c r="AJ215" s="30" t="s">
        <v>3564</v>
      </c>
      <c r="AK215" s="31">
        <v>39248</v>
      </c>
      <c r="AL215" s="344"/>
      <c r="AM215" s="345"/>
      <c r="AN215" s="25" t="s">
        <v>3375</v>
      </c>
      <c r="AO215" s="24">
        <v>45060</v>
      </c>
      <c r="AP215" s="263" t="s">
        <v>5018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406">
        <v>391</v>
      </c>
      <c r="BB215" s="437">
        <v>2</v>
      </c>
    </row>
    <row r="216" spans="1:54" ht="24.95" customHeight="1">
      <c r="A216" s="338"/>
      <c r="B216" s="19" t="s">
        <v>3307</v>
      </c>
      <c r="C216" s="19">
        <v>12</v>
      </c>
      <c r="D216" s="27" t="s">
        <v>3400</v>
      </c>
      <c r="E216" s="27"/>
      <c r="F216" s="26" t="s">
        <v>3416</v>
      </c>
      <c r="G216" s="26" t="s">
        <v>3</v>
      </c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 t="s">
        <v>3417</v>
      </c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 t="s">
        <v>3375</v>
      </c>
      <c r="AO216" s="24">
        <v>45060</v>
      </c>
      <c r="AP216" s="263" t="s">
        <v>1861</v>
      </c>
      <c r="AQ216" s="264" t="s">
        <v>3377</v>
      </c>
      <c r="AR216" s="264" t="s">
        <v>720</v>
      </c>
      <c r="AS216" s="264" t="s">
        <v>3418</v>
      </c>
      <c r="AT216" s="267"/>
      <c r="AU216" s="267"/>
      <c r="AV216" s="267"/>
      <c r="AW216" s="267"/>
      <c r="AX216" s="267"/>
      <c r="AY216" s="267"/>
      <c r="AZ216" s="267"/>
      <c r="BA216" s="406">
        <v>185</v>
      </c>
      <c r="BB216" s="437">
        <v>2</v>
      </c>
    </row>
    <row r="217" spans="1:54" ht="24.95" customHeight="1">
      <c r="A217" s="338"/>
      <c r="B217" s="19" t="s">
        <v>3329</v>
      </c>
      <c r="C217" s="19">
        <v>91</v>
      </c>
      <c r="D217" s="27" t="s">
        <v>1652</v>
      </c>
      <c r="E217" s="27" t="s">
        <v>1858</v>
      </c>
      <c r="F217" s="26" t="s">
        <v>1859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/>
      <c r="Q217" s="26" t="s">
        <v>3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1860</v>
      </c>
      <c r="Z217" s="26"/>
      <c r="AA217" s="28" t="s">
        <v>1861</v>
      </c>
      <c r="AB217" s="28" t="s">
        <v>1862</v>
      </c>
      <c r="AC217" s="28"/>
      <c r="AD217" s="28"/>
      <c r="AE217" s="28"/>
      <c r="AF217" s="28"/>
      <c r="AG217" s="28"/>
      <c r="AH217" s="28"/>
      <c r="AI217" s="29"/>
      <c r="AJ217" s="30" t="s">
        <v>1658</v>
      </c>
      <c r="AK217" s="31" t="s">
        <v>3</v>
      </c>
      <c r="AL217" s="344"/>
      <c r="AM217" s="345"/>
      <c r="AN217" s="25"/>
      <c r="AO217" s="24"/>
      <c r="AP217" s="263" t="s">
        <v>1863</v>
      </c>
      <c r="AQ217" s="264"/>
      <c r="AR217" s="264" t="s">
        <v>1660</v>
      </c>
      <c r="AS217" s="264" t="s">
        <v>680</v>
      </c>
      <c r="AT217" s="267"/>
      <c r="AU217" s="267"/>
      <c r="AV217" s="267" t="s">
        <v>1858</v>
      </c>
      <c r="AW217" s="267"/>
      <c r="AX217" s="267"/>
      <c r="AY217" s="267"/>
      <c r="AZ217" s="267"/>
      <c r="BA217" s="406">
        <v>42</v>
      </c>
      <c r="BB217" s="437">
        <v>1</v>
      </c>
    </row>
    <row r="218" spans="1:54" ht="24.95" customHeight="1">
      <c r="A218" s="338"/>
      <c r="B218" s="19"/>
      <c r="C218" s="19"/>
      <c r="D218" s="27"/>
      <c r="E218" s="27"/>
      <c r="F218" s="26" t="s">
        <v>6320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6321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6306</v>
      </c>
      <c r="AK218" s="31">
        <v>45075</v>
      </c>
      <c r="AL218" s="344"/>
      <c r="AM218" s="345"/>
      <c r="AN218" s="25"/>
      <c r="AO218" s="24"/>
      <c r="AP218" s="263" t="s">
        <v>6320</v>
      </c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>
        <v>3</v>
      </c>
    </row>
    <row r="219" spans="1:54" ht="24.95" customHeight="1">
      <c r="A219" s="338"/>
      <c r="B219" s="19" t="s">
        <v>3329</v>
      </c>
      <c r="C219" s="19">
        <v>91</v>
      </c>
      <c r="D219" s="27" t="s">
        <v>1652</v>
      </c>
      <c r="E219" s="27" t="s">
        <v>1846</v>
      </c>
      <c r="F219" s="26" t="s">
        <v>1847</v>
      </c>
      <c r="G219" s="26" t="s">
        <v>3</v>
      </c>
      <c r="H219" s="26" t="s">
        <v>3</v>
      </c>
      <c r="I219" s="26"/>
      <c r="J219" s="26"/>
      <c r="K219" s="26"/>
      <c r="L219" s="26"/>
      <c r="M219" s="26" t="s">
        <v>1848</v>
      </c>
      <c r="N219" s="26" t="s">
        <v>1849</v>
      </c>
      <c r="O219" s="26"/>
      <c r="P219" s="26"/>
      <c r="Q219" s="26" t="s">
        <v>1850</v>
      </c>
      <c r="R219" s="26"/>
      <c r="S219" s="26"/>
      <c r="T219" s="26"/>
      <c r="U219" s="26" t="s">
        <v>3</v>
      </c>
      <c r="V219" s="26"/>
      <c r="W219" s="26"/>
      <c r="X219" s="26"/>
      <c r="Y219" s="26" t="s">
        <v>1851</v>
      </c>
      <c r="Z219" s="26"/>
      <c r="AA219" s="28" t="s">
        <v>1852</v>
      </c>
      <c r="AB219" s="28" t="s">
        <v>1853</v>
      </c>
      <c r="AC219" s="28"/>
      <c r="AD219" s="28"/>
      <c r="AE219" s="28" t="s">
        <v>4</v>
      </c>
      <c r="AF219" s="28" t="s">
        <v>1854</v>
      </c>
      <c r="AG219" s="28"/>
      <c r="AH219" s="28" t="s">
        <v>1855</v>
      </c>
      <c r="AI219" s="29"/>
      <c r="AJ219" s="30" t="s">
        <v>1856</v>
      </c>
      <c r="AK219" s="31">
        <v>40179</v>
      </c>
      <c r="AL219" s="344"/>
      <c r="AM219" s="345"/>
      <c r="AN219" s="25"/>
      <c r="AO219" s="24"/>
      <c r="AP219" s="263" t="s">
        <v>1857</v>
      </c>
      <c r="AQ219" s="264"/>
      <c r="AR219" s="264" t="s">
        <v>1660</v>
      </c>
      <c r="AS219" s="264" t="s">
        <v>680</v>
      </c>
      <c r="AT219" s="267"/>
      <c r="AU219" s="267"/>
      <c r="AV219" s="267" t="s">
        <v>1846</v>
      </c>
      <c r="AW219" s="267"/>
      <c r="AX219" s="267"/>
      <c r="AY219" s="267"/>
      <c r="AZ219" s="267"/>
      <c r="BA219" s="406">
        <v>41</v>
      </c>
      <c r="BB219" s="437">
        <v>1</v>
      </c>
    </row>
    <row r="220" spans="1:54" ht="24.95" customHeight="1">
      <c r="A220" s="338"/>
      <c r="B220" s="19" t="s">
        <v>3328</v>
      </c>
      <c r="C220" s="19">
        <v>87</v>
      </c>
      <c r="D220" s="27"/>
      <c r="E220" s="27"/>
      <c r="F220" s="26" t="s">
        <v>6222</v>
      </c>
      <c r="G220" s="26" t="s">
        <v>6223</v>
      </c>
      <c r="H220" s="26" t="s">
        <v>3</v>
      </c>
      <c r="I220" s="26"/>
      <c r="J220" s="26"/>
      <c r="K220" s="26"/>
      <c r="L220" s="26"/>
      <c r="M220" s="26" t="s">
        <v>6224</v>
      </c>
      <c r="N220" s="26" t="s">
        <v>6225</v>
      </c>
      <c r="O220" s="26"/>
      <c r="P220" s="26" t="s">
        <v>3</v>
      </c>
      <c r="Q220" s="26" t="s">
        <v>6226</v>
      </c>
      <c r="R220" s="26" t="s">
        <v>3</v>
      </c>
      <c r="S220" s="26"/>
      <c r="T220" s="26" t="s">
        <v>3</v>
      </c>
      <c r="U220" s="26" t="s">
        <v>3</v>
      </c>
      <c r="V220" s="26"/>
      <c r="W220" s="26"/>
      <c r="X220" s="26"/>
      <c r="Y220" s="26"/>
      <c r="Z220" s="26" t="s">
        <v>3</v>
      </c>
      <c r="AA220" s="28" t="s">
        <v>6227</v>
      </c>
      <c r="AB220" s="28" t="s">
        <v>6228</v>
      </c>
      <c r="AC220" s="28"/>
      <c r="AD220" s="28"/>
      <c r="AE220" s="28" t="s">
        <v>4</v>
      </c>
      <c r="AF220" s="28" t="s">
        <v>4252</v>
      </c>
      <c r="AG220" s="28"/>
      <c r="AH220" s="28" t="s">
        <v>6229</v>
      </c>
      <c r="AI220" s="29"/>
      <c r="AJ220" s="30" t="s">
        <v>3408</v>
      </c>
      <c r="AK220" s="31">
        <v>39248</v>
      </c>
      <c r="AL220" s="344"/>
      <c r="AM220" s="345"/>
      <c r="AN220" s="25" t="s">
        <v>3375</v>
      </c>
      <c r="AO220" s="24">
        <v>45060</v>
      </c>
      <c r="AP220" s="263" t="s">
        <v>6230</v>
      </c>
      <c r="AQ220" s="264" t="s">
        <v>3377</v>
      </c>
      <c r="AR220" s="264" t="s">
        <v>1705</v>
      </c>
      <c r="AS220" s="264" t="s">
        <v>6231</v>
      </c>
      <c r="AT220" s="267"/>
      <c r="AU220" s="267"/>
      <c r="AV220" s="267"/>
      <c r="AW220" s="267"/>
      <c r="AX220" s="267"/>
      <c r="AY220" s="267"/>
      <c r="AZ220" s="267"/>
      <c r="BA220" s="406">
        <v>617</v>
      </c>
      <c r="BB220" s="437">
        <v>2</v>
      </c>
    </row>
    <row r="221" spans="1:54" ht="24.95" customHeight="1">
      <c r="A221" s="338"/>
      <c r="B221" s="19" t="s">
        <v>3310</v>
      </c>
      <c r="C221" s="19">
        <v>15</v>
      </c>
      <c r="D221" s="27" t="s">
        <v>3300</v>
      </c>
      <c r="E221" s="27"/>
      <c r="F221" s="26" t="s">
        <v>3867</v>
      </c>
      <c r="G221" s="26" t="s">
        <v>3868</v>
      </c>
      <c r="H221" s="26" t="s">
        <v>3</v>
      </c>
      <c r="I221" s="26"/>
      <c r="J221" s="26"/>
      <c r="K221" s="26"/>
      <c r="L221" s="26"/>
      <c r="M221" s="26" t="s">
        <v>3869</v>
      </c>
      <c r="N221" s="26" t="s">
        <v>3870</v>
      </c>
      <c r="O221" s="26"/>
      <c r="P221" s="26" t="s">
        <v>3</v>
      </c>
      <c r="Q221" s="26" t="s">
        <v>3871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3872</v>
      </c>
      <c r="AB221" s="28" t="s">
        <v>3873</v>
      </c>
      <c r="AC221" s="28"/>
      <c r="AD221" s="28"/>
      <c r="AE221" s="28" t="s">
        <v>879</v>
      </c>
      <c r="AF221" s="28" t="s">
        <v>1080</v>
      </c>
      <c r="AG221" s="28"/>
      <c r="AH221" s="28" t="s">
        <v>3874</v>
      </c>
      <c r="AI221" s="29"/>
      <c r="AJ221" s="30" t="s">
        <v>3408</v>
      </c>
      <c r="AK221" s="31">
        <v>39248</v>
      </c>
      <c r="AL221" s="344"/>
      <c r="AM221" s="345"/>
      <c r="AN221" s="25" t="s">
        <v>3375</v>
      </c>
      <c r="AO221" s="24">
        <v>45060</v>
      </c>
      <c r="AP221" s="263" t="s">
        <v>3875</v>
      </c>
      <c r="AQ221" s="264" t="s">
        <v>3377</v>
      </c>
      <c r="AR221" s="264" t="s">
        <v>1705</v>
      </c>
      <c r="AS221" s="264" t="s">
        <v>3876</v>
      </c>
      <c r="AT221" s="267"/>
      <c r="AU221" s="267"/>
      <c r="AV221" s="267"/>
      <c r="AW221" s="267"/>
      <c r="AX221" s="267"/>
      <c r="AY221" s="267"/>
      <c r="AZ221" s="267"/>
      <c r="BA221" s="406">
        <v>242</v>
      </c>
      <c r="BB221" s="437">
        <v>2</v>
      </c>
    </row>
    <row r="222" spans="1:54" ht="24.95" customHeight="1">
      <c r="A222" s="338"/>
      <c r="B222" s="19" t="s">
        <v>3329</v>
      </c>
      <c r="C222" s="19">
        <v>91</v>
      </c>
      <c r="D222" s="27" t="s">
        <v>2231</v>
      </c>
      <c r="E222" s="27" t="s">
        <v>2715</v>
      </c>
      <c r="F222" s="26" t="s">
        <v>2716</v>
      </c>
      <c r="G222" s="26" t="s">
        <v>3</v>
      </c>
      <c r="H222" s="26" t="s">
        <v>2717</v>
      </c>
      <c r="I222" s="26"/>
      <c r="J222" s="26"/>
      <c r="K222" s="26"/>
      <c r="L222" s="26"/>
      <c r="M222" s="26" t="s">
        <v>2718</v>
      </c>
      <c r="N222" s="26" t="s">
        <v>2719</v>
      </c>
      <c r="O222" s="26"/>
      <c r="P222" s="26" t="s">
        <v>2720</v>
      </c>
      <c r="Q222" s="26" t="s">
        <v>2721</v>
      </c>
      <c r="R222" s="26"/>
      <c r="S222" s="26"/>
      <c r="T222" s="26" t="s">
        <v>2722</v>
      </c>
      <c r="U222" s="26" t="s">
        <v>2723</v>
      </c>
      <c r="V222" s="26" t="s">
        <v>2724</v>
      </c>
      <c r="W222" s="26"/>
      <c r="X222" s="26"/>
      <c r="Y222" s="26" t="s">
        <v>2725</v>
      </c>
      <c r="Z222" s="26"/>
      <c r="AA222" s="28" t="s">
        <v>2726</v>
      </c>
      <c r="AB222" s="28" t="s">
        <v>2727</v>
      </c>
      <c r="AC222" s="28"/>
      <c r="AD222" s="28"/>
      <c r="AE222" s="28" t="s">
        <v>879</v>
      </c>
      <c r="AF222" s="28" t="s">
        <v>1080</v>
      </c>
      <c r="AG222" s="28"/>
      <c r="AH222" s="28" t="s">
        <v>2728</v>
      </c>
      <c r="AI222" s="29"/>
      <c r="AJ222" s="30" t="s">
        <v>1801</v>
      </c>
      <c r="AK222" s="31" t="s">
        <v>3</v>
      </c>
      <c r="AL222" s="344"/>
      <c r="AM222" s="345"/>
      <c r="AN222" s="25"/>
      <c r="AO222" s="24"/>
      <c r="AP222" s="263" t="s">
        <v>2729</v>
      </c>
      <c r="AQ222" s="264"/>
      <c r="AR222" s="264" t="s">
        <v>1660</v>
      </c>
      <c r="AS222" s="264" t="s">
        <v>680</v>
      </c>
      <c r="AT222" s="267"/>
      <c r="AU222" s="267"/>
      <c r="AV222" s="267" t="s">
        <v>2715</v>
      </c>
      <c r="AW222" s="267"/>
      <c r="AX222" s="267"/>
      <c r="AY222" s="267"/>
      <c r="AZ222" s="267"/>
      <c r="BA222" s="406">
        <v>123</v>
      </c>
      <c r="BB222" s="437">
        <v>1</v>
      </c>
    </row>
    <row r="223" spans="1:54" ht="24.95" customHeight="1">
      <c r="A223" s="338"/>
      <c r="B223" s="19" t="s">
        <v>3304</v>
      </c>
      <c r="C223" s="19">
        <v>6</v>
      </c>
      <c r="D223" s="27" t="s">
        <v>864</v>
      </c>
      <c r="E223" s="27">
        <v>2</v>
      </c>
      <c r="F223" s="26" t="s">
        <v>884</v>
      </c>
      <c r="G223" s="26" t="s">
        <v>885</v>
      </c>
      <c r="H223" s="26"/>
      <c r="I223" s="26"/>
      <c r="J223" s="26"/>
      <c r="K223" s="26"/>
      <c r="L223" s="26"/>
      <c r="M223" s="26" t="s">
        <v>886</v>
      </c>
      <c r="N223" s="26" t="s">
        <v>887</v>
      </c>
      <c r="O223" s="26"/>
      <c r="P223" s="26" t="s">
        <v>888</v>
      </c>
      <c r="Q223" s="26" t="s">
        <v>889</v>
      </c>
      <c r="R223" s="26"/>
      <c r="S223" s="26" t="s">
        <v>889</v>
      </c>
      <c r="T223" s="26"/>
      <c r="U223" s="26" t="s">
        <v>890</v>
      </c>
      <c r="V223" s="26"/>
      <c r="W223" s="26"/>
      <c r="X223" s="26"/>
      <c r="Y223" s="26" t="s">
        <v>891</v>
      </c>
      <c r="Z223" s="26" t="s">
        <v>892</v>
      </c>
      <c r="AA223" s="28" t="s">
        <v>893</v>
      </c>
      <c r="AB223" s="28" t="s">
        <v>894</v>
      </c>
      <c r="AC223" s="28"/>
      <c r="AD223" s="28"/>
      <c r="AE223" s="28" t="s">
        <v>4</v>
      </c>
      <c r="AF223" s="28" t="s">
        <v>895</v>
      </c>
      <c r="AG223" s="28" t="s">
        <v>896</v>
      </c>
      <c r="AH223" s="28" t="s">
        <v>897</v>
      </c>
      <c r="AI223" s="29"/>
      <c r="AJ223" s="30"/>
      <c r="AK223" s="31"/>
      <c r="AL223" s="344"/>
      <c r="AM223" s="345"/>
      <c r="AN223" s="25"/>
      <c r="AO223" s="24"/>
      <c r="AP223" s="263" t="s">
        <v>898</v>
      </c>
      <c r="AQ223" s="264"/>
      <c r="AR223" s="264" t="s">
        <v>679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406">
        <v>17</v>
      </c>
      <c r="BB223" s="437">
        <v>1</v>
      </c>
    </row>
    <row r="224" spans="1:54" ht="24.95" customHeight="1">
      <c r="A224" s="338"/>
      <c r="B224" s="19" t="s">
        <v>3310</v>
      </c>
      <c r="C224" s="19">
        <v>15</v>
      </c>
      <c r="D224" s="27" t="s">
        <v>3313</v>
      </c>
      <c r="E224" s="27"/>
      <c r="F224" s="26" t="s">
        <v>4983</v>
      </c>
      <c r="G224" s="26" t="s">
        <v>4984</v>
      </c>
      <c r="H224" s="26"/>
      <c r="I224" s="26"/>
      <c r="J224" s="26"/>
      <c r="K224" s="26"/>
      <c r="L224" s="26"/>
      <c r="M224" s="26" t="s">
        <v>4985</v>
      </c>
      <c r="N224" s="26" t="s">
        <v>4986</v>
      </c>
      <c r="O224" s="26"/>
      <c r="P224" s="26" t="s">
        <v>4987</v>
      </c>
      <c r="Q224" s="26"/>
      <c r="R224" s="26"/>
      <c r="S224" s="26" t="s">
        <v>4988</v>
      </c>
      <c r="T224" s="26"/>
      <c r="U224" s="26" t="s">
        <v>4989</v>
      </c>
      <c r="V224" s="26"/>
      <c r="W224" s="26"/>
      <c r="X224" s="26"/>
      <c r="Y224" s="26" t="s">
        <v>4990</v>
      </c>
      <c r="Z224" s="26" t="s">
        <v>937</v>
      </c>
      <c r="AA224" s="28" t="s">
        <v>4991</v>
      </c>
      <c r="AB224" s="28" t="s">
        <v>4992</v>
      </c>
      <c r="AC224" s="28"/>
      <c r="AD224" s="28"/>
      <c r="AE224" s="28" t="s">
        <v>859</v>
      </c>
      <c r="AF224" s="28" t="s">
        <v>4480</v>
      </c>
      <c r="AG224" s="28"/>
      <c r="AH224" s="28" t="s">
        <v>4993</v>
      </c>
      <c r="AI224" s="29"/>
      <c r="AJ224" s="30" t="s">
        <v>3564</v>
      </c>
      <c r="AK224" s="31">
        <v>39248</v>
      </c>
      <c r="AL224" s="344"/>
      <c r="AM224" s="345"/>
      <c r="AN224" s="25" t="s">
        <v>3375</v>
      </c>
      <c r="AO224" s="24">
        <v>45060</v>
      </c>
      <c r="AP224" s="263" t="s">
        <v>4994</v>
      </c>
      <c r="AQ224" s="264" t="s">
        <v>3377</v>
      </c>
      <c r="AR224" s="264" t="s">
        <v>3291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406">
        <v>389</v>
      </c>
      <c r="BB224" s="437">
        <v>2</v>
      </c>
    </row>
    <row r="225" spans="1:54" ht="24.95" customHeight="1">
      <c r="A225" s="338"/>
      <c r="B225" s="19" t="s">
        <v>3329</v>
      </c>
      <c r="C225" s="19">
        <v>91</v>
      </c>
      <c r="D225" s="27" t="s">
        <v>2231</v>
      </c>
      <c r="E225" s="27" t="s">
        <v>3340</v>
      </c>
      <c r="F225" s="26" t="s">
        <v>2598</v>
      </c>
      <c r="G225" s="26" t="s">
        <v>3</v>
      </c>
      <c r="H225" s="26" t="s">
        <v>2599</v>
      </c>
      <c r="I225" s="26"/>
      <c r="J225" s="26"/>
      <c r="K225" s="26"/>
      <c r="L225" s="26"/>
      <c r="M225" s="26" t="s">
        <v>2600</v>
      </c>
      <c r="N225" s="26" t="s">
        <v>2601</v>
      </c>
      <c r="O225" s="26"/>
      <c r="P225" s="26"/>
      <c r="Q225" s="26" t="s">
        <v>2602</v>
      </c>
      <c r="R225" s="26"/>
      <c r="S225" s="26"/>
      <c r="T225" s="26" t="s">
        <v>2603</v>
      </c>
      <c r="U225" s="26" t="s">
        <v>2604</v>
      </c>
      <c r="V225" s="26"/>
      <c r="W225" s="26"/>
      <c r="X225" s="26"/>
      <c r="Y225" s="26" t="s">
        <v>2605</v>
      </c>
      <c r="Z225" s="26"/>
      <c r="AA225" s="28" t="s">
        <v>2606</v>
      </c>
      <c r="AB225" s="28" t="s">
        <v>1008</v>
      </c>
      <c r="AC225" s="28"/>
      <c r="AD225" s="28"/>
      <c r="AE225" s="28" t="s">
        <v>879</v>
      </c>
      <c r="AF225" s="28" t="s">
        <v>955</v>
      </c>
      <c r="AG225" s="28" t="s">
        <v>2607</v>
      </c>
      <c r="AH225" s="28" t="s">
        <v>2608</v>
      </c>
      <c r="AI225" s="29"/>
      <c r="AJ225" s="30"/>
      <c r="AK225" s="31"/>
      <c r="AL225" s="344"/>
      <c r="AM225" s="345"/>
      <c r="AN225" s="25"/>
      <c r="AO225" s="24"/>
      <c r="AP225" s="263" t="s">
        <v>2609</v>
      </c>
      <c r="AQ225" s="264"/>
      <c r="AR225" s="264" t="s">
        <v>679</v>
      </c>
      <c r="AS225" s="264" t="s">
        <v>680</v>
      </c>
      <c r="AT225" s="267"/>
      <c r="AU225" s="267"/>
      <c r="AV225" s="267" t="s">
        <v>3340</v>
      </c>
      <c r="AW225" s="267"/>
      <c r="AX225" s="267"/>
      <c r="AY225" s="267"/>
      <c r="AZ225" s="267"/>
      <c r="BA225" s="406">
        <v>111</v>
      </c>
      <c r="BB225" s="437">
        <v>1</v>
      </c>
    </row>
    <row r="226" spans="1:54" ht="24.95" customHeight="1">
      <c r="A226" s="338"/>
      <c r="B226" s="19" t="s">
        <v>3310</v>
      </c>
      <c r="C226" s="19">
        <v>15</v>
      </c>
      <c r="D226" s="27" t="s">
        <v>3300</v>
      </c>
      <c r="E226" s="27"/>
      <c r="F226" s="26" t="s">
        <v>4179</v>
      </c>
      <c r="G226" s="26" t="s">
        <v>4180</v>
      </c>
      <c r="H226" s="26" t="s">
        <v>3</v>
      </c>
      <c r="I226" s="26"/>
      <c r="J226" s="26"/>
      <c r="K226" s="26"/>
      <c r="L226" s="26"/>
      <c r="M226" s="26" t="s">
        <v>3550</v>
      </c>
      <c r="N226" s="26" t="s">
        <v>4181</v>
      </c>
      <c r="O226" s="26"/>
      <c r="P226" s="26" t="s">
        <v>3</v>
      </c>
      <c r="Q226" s="26" t="s">
        <v>4182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4183</v>
      </c>
      <c r="AB226" s="28" t="s">
        <v>4184</v>
      </c>
      <c r="AC226" s="28"/>
      <c r="AD226" s="28"/>
      <c r="AE226" s="28" t="s">
        <v>4</v>
      </c>
      <c r="AF226" s="28" t="s">
        <v>895</v>
      </c>
      <c r="AG226" s="28"/>
      <c r="AH226" s="28" t="s">
        <v>4185</v>
      </c>
      <c r="AI226" s="29"/>
      <c r="AJ226" s="30" t="s">
        <v>3408</v>
      </c>
      <c r="AK226" s="31">
        <v>39248</v>
      </c>
      <c r="AL226" s="344"/>
      <c r="AM226" s="345"/>
      <c r="AN226" s="25" t="s">
        <v>3375</v>
      </c>
      <c r="AO226" s="24">
        <v>45060</v>
      </c>
      <c r="AP226" s="263" t="s">
        <v>4186</v>
      </c>
      <c r="AQ226" s="264" t="s">
        <v>3377</v>
      </c>
      <c r="AR226" s="264" t="s">
        <v>1705</v>
      </c>
      <c r="AS226" s="264" t="s">
        <v>4187</v>
      </c>
      <c r="AT226" s="267"/>
      <c r="AU226" s="267"/>
      <c r="AV226" s="267"/>
      <c r="AW226" s="267"/>
      <c r="AX226" s="267"/>
      <c r="AY226" s="267"/>
      <c r="AZ226" s="267"/>
      <c r="BA226" s="406">
        <v>284</v>
      </c>
      <c r="BB226" s="437">
        <v>2</v>
      </c>
    </row>
    <row r="227" spans="1:54" ht="24.95" customHeight="1">
      <c r="A227" s="338"/>
      <c r="B227" s="19" t="s">
        <v>3310</v>
      </c>
      <c r="C227" s="19">
        <v>15</v>
      </c>
      <c r="D227" s="27" t="s">
        <v>3313</v>
      </c>
      <c r="E227" s="27"/>
      <c r="F227" s="26" t="s">
        <v>4915</v>
      </c>
      <c r="G227" s="26" t="s">
        <v>4916</v>
      </c>
      <c r="H227" s="26"/>
      <c r="I227" s="26"/>
      <c r="J227" s="26"/>
      <c r="K227" s="26"/>
      <c r="L227" s="26"/>
      <c r="M227" s="26" t="s">
        <v>4917</v>
      </c>
      <c r="N227" s="26" t="s">
        <v>4918</v>
      </c>
      <c r="O227" s="26"/>
      <c r="P227" s="26" t="s">
        <v>4919</v>
      </c>
      <c r="Q227" s="26"/>
      <c r="R227" s="26"/>
      <c r="S227" s="26" t="s">
        <v>4920</v>
      </c>
      <c r="T227" s="26"/>
      <c r="U227" s="26" t="s">
        <v>4921</v>
      </c>
      <c r="V227" s="26" t="s">
        <v>4921</v>
      </c>
      <c r="W227" s="26"/>
      <c r="X227" s="26"/>
      <c r="Y227" s="26" t="s">
        <v>4922</v>
      </c>
      <c r="Z227" s="26" t="s">
        <v>763</v>
      </c>
      <c r="AA227" s="28" t="s">
        <v>2014</v>
      </c>
      <c r="AB227" s="28" t="s">
        <v>4923</v>
      </c>
      <c r="AC227" s="28"/>
      <c r="AD227" s="28"/>
      <c r="AE227" s="28" t="s">
        <v>4</v>
      </c>
      <c r="AF227" s="28" t="s">
        <v>895</v>
      </c>
      <c r="AG227" s="28"/>
      <c r="AH227" s="28" t="s">
        <v>4924</v>
      </c>
      <c r="AI227" s="29"/>
      <c r="AJ227" s="30"/>
      <c r="AK227" s="31"/>
      <c r="AL227" s="344"/>
      <c r="AM227" s="345"/>
      <c r="AN227" s="25" t="s">
        <v>3375</v>
      </c>
      <c r="AO227" s="24">
        <v>45060</v>
      </c>
      <c r="AP227" s="263" t="s">
        <v>4925</v>
      </c>
      <c r="AQ227" s="264" t="s">
        <v>3377</v>
      </c>
      <c r="AR227" s="264" t="s">
        <v>720</v>
      </c>
      <c r="AS227" s="264" t="s">
        <v>680</v>
      </c>
      <c r="AT227" s="267"/>
      <c r="AU227" s="267"/>
      <c r="AV227" s="267"/>
      <c r="AW227" s="267"/>
      <c r="AX227" s="267"/>
      <c r="AY227" s="267"/>
      <c r="AZ227" s="267"/>
      <c r="BA227" s="406">
        <v>383</v>
      </c>
      <c r="BB227" s="437">
        <v>2</v>
      </c>
    </row>
    <row r="228" spans="1:54" ht="24.95" customHeight="1">
      <c r="A228" s="338"/>
      <c r="B228" s="19" t="s">
        <v>3326</v>
      </c>
      <c r="C228" s="19">
        <v>83</v>
      </c>
      <c r="D228" s="27">
        <v>1</v>
      </c>
      <c r="E228" s="27"/>
      <c r="F228" s="26" t="s">
        <v>1392</v>
      </c>
      <c r="G228" s="26" t="s">
        <v>3</v>
      </c>
      <c r="H228" s="26"/>
      <c r="I228" s="26"/>
      <c r="J228" s="26"/>
      <c r="K228" s="26"/>
      <c r="L228" s="26"/>
      <c r="M228" s="26" t="s">
        <v>1393</v>
      </c>
      <c r="N228" s="26" t="s">
        <v>1394</v>
      </c>
      <c r="O228" s="26"/>
      <c r="P228" s="26"/>
      <c r="Q228" s="26"/>
      <c r="R228" s="26"/>
      <c r="S228" s="26"/>
      <c r="T228" s="26"/>
      <c r="U228" s="26" t="s">
        <v>1395</v>
      </c>
      <c r="V228" s="26"/>
      <c r="W228" s="26"/>
      <c r="X228" s="26"/>
      <c r="Y228" s="26" t="s">
        <v>1396</v>
      </c>
      <c r="Z228" s="26" t="s">
        <v>1397</v>
      </c>
      <c r="AA228" s="28" t="s">
        <v>1398</v>
      </c>
      <c r="AB228" s="28" t="s">
        <v>1399</v>
      </c>
      <c r="AC228" s="28"/>
      <c r="AD228" s="28"/>
      <c r="AE228" s="28" t="s">
        <v>859</v>
      </c>
      <c r="AF228" s="28" t="s">
        <v>1400</v>
      </c>
      <c r="AG228" s="28" t="s">
        <v>1401</v>
      </c>
      <c r="AH228" s="28" t="s">
        <v>1402</v>
      </c>
      <c r="AI228" s="29"/>
      <c r="AJ228" s="30"/>
      <c r="AK228" s="31"/>
      <c r="AL228" s="344"/>
      <c r="AM228" s="345"/>
      <c r="AN228" s="25"/>
      <c r="AO228" s="24"/>
      <c r="AP228" s="263" t="s">
        <v>1403</v>
      </c>
      <c r="AQ228" s="264"/>
      <c r="AR228" s="264" t="s">
        <v>679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582</v>
      </c>
      <c r="BB228" s="437">
        <v>1</v>
      </c>
    </row>
    <row r="229" spans="1:54" ht="24.95" customHeight="1">
      <c r="A229" s="338"/>
      <c r="B229" s="19" t="s">
        <v>3326</v>
      </c>
      <c r="C229" s="19">
        <v>83</v>
      </c>
      <c r="D229" s="27"/>
      <c r="E229" s="27"/>
      <c r="F229" s="26" t="s">
        <v>6018</v>
      </c>
      <c r="G229" s="26" t="s">
        <v>3</v>
      </c>
      <c r="H229" s="26"/>
      <c r="I229" s="26"/>
      <c r="J229" s="26"/>
      <c r="K229" s="26"/>
      <c r="L229" s="26"/>
      <c r="M229" s="26" t="s">
        <v>6019</v>
      </c>
      <c r="N229" s="26" t="s">
        <v>6020</v>
      </c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 t="s">
        <v>1398</v>
      </c>
      <c r="AB229" s="28" t="s">
        <v>6021</v>
      </c>
      <c r="AC229" s="28"/>
      <c r="AD229" s="28"/>
      <c r="AE229" s="28" t="s">
        <v>859</v>
      </c>
      <c r="AF229" s="28" t="s">
        <v>4097</v>
      </c>
      <c r="AG229" s="28" t="s">
        <v>6022</v>
      </c>
      <c r="AH229" s="28" t="s">
        <v>6023</v>
      </c>
      <c r="AI229" s="29"/>
      <c r="AJ229" s="30"/>
      <c r="AK229" s="31"/>
      <c r="AL229" s="344"/>
      <c r="AM229" s="345"/>
      <c r="AN229" s="25" t="s">
        <v>3375</v>
      </c>
      <c r="AO229" s="24">
        <v>45060</v>
      </c>
      <c r="AP229" s="263" t="s">
        <v>6024</v>
      </c>
      <c r="AQ229" s="264" t="s">
        <v>3377</v>
      </c>
      <c r="AR229" s="264" t="s">
        <v>679</v>
      </c>
      <c r="AS229" s="264" t="s">
        <v>6025</v>
      </c>
      <c r="AT229" s="267"/>
      <c r="AU229" s="267"/>
      <c r="AV229" s="267"/>
      <c r="AW229" s="267"/>
      <c r="AX229" s="267"/>
      <c r="AY229" s="267"/>
      <c r="AZ229" s="267"/>
      <c r="BA229" s="406">
        <v>584</v>
      </c>
      <c r="BB229" s="437">
        <v>2</v>
      </c>
    </row>
    <row r="230" spans="1:54" ht="24.95" customHeight="1">
      <c r="A230" s="338"/>
      <c r="B230" s="19" t="s">
        <v>3310</v>
      </c>
      <c r="C230" s="19">
        <v>15</v>
      </c>
      <c r="D230" s="27" t="s">
        <v>3300</v>
      </c>
      <c r="E230" s="27"/>
      <c r="F230" s="26" t="s">
        <v>4730</v>
      </c>
      <c r="G230" s="26" t="s">
        <v>4731</v>
      </c>
      <c r="H230" s="26"/>
      <c r="I230" s="26"/>
      <c r="J230" s="26"/>
      <c r="K230" s="26"/>
      <c r="L230" s="26"/>
      <c r="M230" s="26" t="s">
        <v>4732</v>
      </c>
      <c r="N230" s="26" t="s">
        <v>4733</v>
      </c>
      <c r="O230" s="26"/>
      <c r="P230" s="26"/>
      <c r="Q230" s="26"/>
      <c r="R230" s="26"/>
      <c r="S230" s="26" t="s">
        <v>4734</v>
      </c>
      <c r="T230" s="26"/>
      <c r="U230" s="26" t="s">
        <v>4735</v>
      </c>
      <c r="V230" s="26"/>
      <c r="W230" s="26"/>
      <c r="X230" s="26"/>
      <c r="Y230" s="26" t="s">
        <v>4736</v>
      </c>
      <c r="Z230" s="26" t="s">
        <v>763</v>
      </c>
      <c r="AA230" s="28" t="s">
        <v>4737</v>
      </c>
      <c r="AB230" s="28" t="s">
        <v>4738</v>
      </c>
      <c r="AC230" s="28"/>
      <c r="AD230" s="28"/>
      <c r="AE230" s="28" t="s">
        <v>4</v>
      </c>
      <c r="AF230" s="28" t="s">
        <v>2051</v>
      </c>
      <c r="AG230" s="28"/>
      <c r="AH230" s="28" t="s">
        <v>4739</v>
      </c>
      <c r="AI230" s="29"/>
      <c r="AJ230" s="30" t="s">
        <v>3564</v>
      </c>
      <c r="AK230" s="31">
        <v>39248</v>
      </c>
      <c r="AL230" s="344"/>
      <c r="AM230" s="345"/>
      <c r="AN230" s="25" t="s">
        <v>3375</v>
      </c>
      <c r="AO230" s="24">
        <v>45060</v>
      </c>
      <c r="AP230" s="263" t="s">
        <v>4740</v>
      </c>
      <c r="AQ230" s="264" t="s">
        <v>3377</v>
      </c>
      <c r="AR230" s="264" t="s">
        <v>3291</v>
      </c>
      <c r="AS230" s="264" t="s">
        <v>680</v>
      </c>
      <c r="AT230" s="267"/>
      <c r="AU230" s="267"/>
      <c r="AV230" s="267"/>
      <c r="AW230" s="267"/>
      <c r="AX230" s="267"/>
      <c r="AY230" s="267"/>
      <c r="AZ230" s="267"/>
      <c r="BA230" s="406">
        <v>360</v>
      </c>
      <c r="BB230" s="437">
        <v>2</v>
      </c>
    </row>
    <row r="231" spans="1:54" ht="24.95" customHeight="1">
      <c r="A231" s="338"/>
      <c r="B231" s="19" t="s">
        <v>3323</v>
      </c>
      <c r="C231" s="19">
        <v>82</v>
      </c>
      <c r="D231" s="27"/>
      <c r="E231" s="27"/>
      <c r="F231" s="26" t="s">
        <v>5979</v>
      </c>
      <c r="G231" s="26" t="s">
        <v>5980</v>
      </c>
      <c r="H231" s="26"/>
      <c r="I231" s="26"/>
      <c r="J231" s="26"/>
      <c r="K231" s="26"/>
      <c r="L231" s="26"/>
      <c r="M231" s="26" t="s">
        <v>5981</v>
      </c>
      <c r="N231" s="26" t="s">
        <v>5982</v>
      </c>
      <c r="O231" s="26"/>
      <c r="P231" s="26"/>
      <c r="Q231" s="26" t="s">
        <v>5983</v>
      </c>
      <c r="R231" s="26"/>
      <c r="S231" s="26"/>
      <c r="T231" s="26"/>
      <c r="U231" s="26"/>
      <c r="V231" s="26"/>
      <c r="W231" s="26"/>
      <c r="X231" s="26"/>
      <c r="Y231" s="26" t="s">
        <v>5984</v>
      </c>
      <c r="Z231" s="26"/>
      <c r="AA231" s="28" t="s">
        <v>5985</v>
      </c>
      <c r="AB231" s="28" t="s">
        <v>5986</v>
      </c>
      <c r="AC231" s="28"/>
      <c r="AD231" s="28"/>
      <c r="AE231" s="28" t="s">
        <v>1357</v>
      </c>
      <c r="AF231" s="28" t="s">
        <v>5987</v>
      </c>
      <c r="AG231" s="28"/>
      <c r="AH231" s="28" t="s">
        <v>5988</v>
      </c>
      <c r="AI231" s="29"/>
      <c r="AJ231" s="30"/>
      <c r="AK231" s="31"/>
      <c r="AL231" s="344"/>
      <c r="AM231" s="345"/>
      <c r="AN231" s="25" t="s">
        <v>3375</v>
      </c>
      <c r="AO231" s="24">
        <v>45060</v>
      </c>
      <c r="AP231" s="263" t="s">
        <v>5989</v>
      </c>
      <c r="AQ231" s="264" t="s">
        <v>3377</v>
      </c>
      <c r="AR231" s="264" t="s">
        <v>679</v>
      </c>
      <c r="AS231" s="264" t="s">
        <v>680</v>
      </c>
      <c r="AT231" s="267"/>
      <c r="AU231" s="267"/>
      <c r="AV231" s="267"/>
      <c r="AW231" s="267"/>
      <c r="AX231" s="267"/>
      <c r="AY231" s="267"/>
      <c r="AZ231" s="267"/>
      <c r="BA231" s="406">
        <v>577</v>
      </c>
      <c r="BB231" s="437">
        <v>2</v>
      </c>
    </row>
    <row r="232" spans="1:54" ht="24.95" customHeight="1">
      <c r="A232" s="338"/>
      <c r="B232" s="19" t="s">
        <v>3323</v>
      </c>
      <c r="C232" s="19">
        <v>82</v>
      </c>
      <c r="D232" s="27"/>
      <c r="E232" s="27"/>
      <c r="F232" s="26" t="s">
        <v>6001</v>
      </c>
      <c r="G232" s="26" t="s">
        <v>3</v>
      </c>
      <c r="H232" s="26"/>
      <c r="I232" s="26"/>
      <c r="J232" s="26"/>
      <c r="K232" s="26"/>
      <c r="L232" s="26"/>
      <c r="M232" s="26" t="s">
        <v>6002</v>
      </c>
      <c r="N232" s="26" t="s">
        <v>6003</v>
      </c>
      <c r="O232" s="26"/>
      <c r="P232" s="26"/>
      <c r="Q232" s="26" t="s">
        <v>5983</v>
      </c>
      <c r="R232" s="26"/>
      <c r="S232" s="26"/>
      <c r="T232" s="26"/>
      <c r="U232" s="26"/>
      <c r="V232" s="26"/>
      <c r="W232" s="26"/>
      <c r="X232" s="26"/>
      <c r="Y232" s="26"/>
      <c r="Z232" s="26"/>
      <c r="AA232" s="28" t="s">
        <v>5985</v>
      </c>
      <c r="AB232" s="28" t="s">
        <v>6004</v>
      </c>
      <c r="AC232" s="28"/>
      <c r="AD232" s="28"/>
      <c r="AE232" s="28" t="s">
        <v>1357</v>
      </c>
      <c r="AF232" s="28" t="s">
        <v>5957</v>
      </c>
      <c r="AG232" s="28" t="s">
        <v>6005</v>
      </c>
      <c r="AH232" s="28" t="s">
        <v>6006</v>
      </c>
      <c r="AI232" s="29"/>
      <c r="AJ232" s="30"/>
      <c r="AK232" s="31"/>
      <c r="AL232" s="344"/>
      <c r="AM232" s="345"/>
      <c r="AN232" s="25" t="s">
        <v>3375</v>
      </c>
      <c r="AO232" s="24">
        <v>45060</v>
      </c>
      <c r="AP232" s="263" t="s">
        <v>6007</v>
      </c>
      <c r="AQ232" s="264" t="s">
        <v>3377</v>
      </c>
      <c r="AR232" s="264" t="s">
        <v>679</v>
      </c>
      <c r="AS232" s="264" t="s">
        <v>6008</v>
      </c>
      <c r="AT232" s="267"/>
      <c r="AU232" s="267"/>
      <c r="AV232" s="267"/>
      <c r="AW232" s="267"/>
      <c r="AX232" s="267"/>
      <c r="AY232" s="267"/>
      <c r="AZ232" s="267"/>
      <c r="BA232" s="406">
        <v>580</v>
      </c>
      <c r="BB232" s="437">
        <v>2</v>
      </c>
    </row>
    <row r="233" spans="1:54" ht="24.95" customHeight="1">
      <c r="A233" s="338"/>
      <c r="B233" s="19" t="s">
        <v>3310</v>
      </c>
      <c r="C233" s="19">
        <v>15</v>
      </c>
      <c r="D233" s="27" t="s">
        <v>3300</v>
      </c>
      <c r="E233" s="27"/>
      <c r="F233" s="26" t="s">
        <v>4574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4575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25" t="s">
        <v>3375</v>
      </c>
      <c r="AO233" s="24">
        <v>45060</v>
      </c>
      <c r="AP233" s="263" t="s">
        <v>4575</v>
      </c>
      <c r="AQ233" s="264" t="s">
        <v>3377</v>
      </c>
      <c r="AR233" s="264" t="s">
        <v>1705</v>
      </c>
      <c r="AS233" s="264" t="s">
        <v>4576</v>
      </c>
      <c r="AT233" s="267"/>
      <c r="AU233" s="267"/>
      <c r="AV233" s="267"/>
      <c r="AW233" s="267"/>
      <c r="AX233" s="267"/>
      <c r="AY233" s="267"/>
      <c r="AZ233" s="267"/>
      <c r="BA233" s="406">
        <v>346</v>
      </c>
      <c r="BB233" s="437">
        <v>2</v>
      </c>
    </row>
    <row r="234" spans="1:54" ht="24.95" customHeight="1">
      <c r="A234" s="338"/>
      <c r="B234" s="19" t="s">
        <v>3310</v>
      </c>
      <c r="C234" s="19">
        <v>15</v>
      </c>
      <c r="D234" s="27" t="s">
        <v>3300</v>
      </c>
      <c r="E234" s="27"/>
      <c r="F234" s="26" t="s">
        <v>1038</v>
      </c>
      <c r="G234" s="26" t="s">
        <v>1039</v>
      </c>
      <c r="H234" s="26"/>
      <c r="I234" s="26"/>
      <c r="J234" s="26"/>
      <c r="K234" s="26"/>
      <c r="L234" s="26"/>
      <c r="M234" s="26" t="s">
        <v>1040</v>
      </c>
      <c r="N234" s="26" t="s">
        <v>1041</v>
      </c>
      <c r="O234" s="26"/>
      <c r="P234" s="26"/>
      <c r="Q234" s="26" t="s">
        <v>1042</v>
      </c>
      <c r="R234" s="26"/>
      <c r="S234" s="26" t="s">
        <v>1042</v>
      </c>
      <c r="T234" s="26"/>
      <c r="U234" s="26" t="s">
        <v>1043</v>
      </c>
      <c r="V234" s="26" t="s">
        <v>1044</v>
      </c>
      <c r="W234" s="26"/>
      <c r="X234" s="26"/>
      <c r="Y234" s="26" t="s">
        <v>1045</v>
      </c>
      <c r="Z234" s="26" t="s">
        <v>782</v>
      </c>
      <c r="AA234" s="28" t="s">
        <v>1046</v>
      </c>
      <c r="AB234" s="28" t="s">
        <v>1047</v>
      </c>
      <c r="AC234" s="28"/>
      <c r="AD234" s="28"/>
      <c r="AE234" s="28" t="s">
        <v>879</v>
      </c>
      <c r="AF234" s="28" t="s">
        <v>955</v>
      </c>
      <c r="AG234" s="28" t="s">
        <v>1048</v>
      </c>
      <c r="AH234" s="28" t="s">
        <v>1049</v>
      </c>
      <c r="AI234" s="29"/>
      <c r="AJ234" s="30"/>
      <c r="AK234" s="31"/>
      <c r="AL234" s="344"/>
      <c r="AM234" s="345"/>
      <c r="AN234" s="25" t="s">
        <v>769</v>
      </c>
      <c r="AO234" s="24">
        <v>45060</v>
      </c>
      <c r="AP234" s="263" t="s">
        <v>1050</v>
      </c>
      <c r="AQ234" s="264"/>
      <c r="AR234" s="264" t="s">
        <v>679</v>
      </c>
      <c r="AS234" s="264" t="s">
        <v>680</v>
      </c>
      <c r="AT234" s="267"/>
      <c r="AU234" s="267"/>
      <c r="AV234" s="267"/>
      <c r="AW234" s="267"/>
      <c r="AX234" s="267"/>
      <c r="AY234" s="267"/>
      <c r="AZ234" s="267"/>
      <c r="BA234" s="406">
        <v>367</v>
      </c>
      <c r="BB234" s="437">
        <v>1</v>
      </c>
    </row>
    <row r="235" spans="1:54" ht="24.95" customHeight="1">
      <c r="A235" s="338"/>
      <c r="B235" s="19" t="s">
        <v>3467</v>
      </c>
      <c r="C235" s="19">
        <v>14</v>
      </c>
      <c r="D235" s="27" t="s">
        <v>3577</v>
      </c>
      <c r="E235" s="27"/>
      <c r="F235" s="26" t="s">
        <v>3597</v>
      </c>
      <c r="G235" s="26" t="s">
        <v>3598</v>
      </c>
      <c r="H235" s="26" t="s">
        <v>3</v>
      </c>
      <c r="I235" s="26"/>
      <c r="J235" s="26"/>
      <c r="K235" s="26"/>
      <c r="L235" s="26"/>
      <c r="M235" s="26" t="s">
        <v>3599</v>
      </c>
      <c r="N235" s="26" t="s">
        <v>3600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3601</v>
      </c>
      <c r="AB235" s="28" t="s">
        <v>3602</v>
      </c>
      <c r="AC235" s="28"/>
      <c r="AD235" s="28"/>
      <c r="AE235" s="28" t="s">
        <v>4</v>
      </c>
      <c r="AF235" s="28" t="s">
        <v>3603</v>
      </c>
      <c r="AG235" s="28"/>
      <c r="AH235" s="28" t="s">
        <v>3604</v>
      </c>
      <c r="AI235" s="29"/>
      <c r="AJ235" s="30" t="s">
        <v>3408</v>
      </c>
      <c r="AK235" s="31">
        <v>39248</v>
      </c>
      <c r="AL235" s="344"/>
      <c r="AM235" s="345"/>
      <c r="AN235" s="25" t="s">
        <v>3375</v>
      </c>
      <c r="AO235" s="24">
        <v>45060</v>
      </c>
      <c r="AP235" s="263" t="s">
        <v>3605</v>
      </c>
      <c r="AQ235" s="264" t="s">
        <v>3377</v>
      </c>
      <c r="AR235" s="264" t="s">
        <v>1705</v>
      </c>
      <c r="AS235" s="264" t="s">
        <v>3606</v>
      </c>
      <c r="AT235" s="267"/>
      <c r="AU235" s="267"/>
      <c r="AV235" s="267"/>
      <c r="AW235" s="267"/>
      <c r="AX235" s="267"/>
      <c r="AY235" s="267"/>
      <c r="AZ235" s="267"/>
      <c r="BA235" s="406">
        <v>212</v>
      </c>
      <c r="BB235" s="437">
        <v>2</v>
      </c>
    </row>
    <row r="236" spans="1:54" ht="24.95" customHeight="1">
      <c r="A236" s="338"/>
      <c r="B236" s="19" t="s">
        <v>3310</v>
      </c>
      <c r="C236" s="19">
        <v>15</v>
      </c>
      <c r="D236" s="27" t="s">
        <v>3300</v>
      </c>
      <c r="E236" s="27"/>
      <c r="F236" s="26" t="s">
        <v>4358</v>
      </c>
      <c r="G236" s="26" t="s">
        <v>4359</v>
      </c>
      <c r="H236" s="26" t="s">
        <v>3</v>
      </c>
      <c r="I236" s="26"/>
      <c r="J236" s="26"/>
      <c r="K236" s="26"/>
      <c r="L236" s="26"/>
      <c r="M236" s="26" t="s">
        <v>4360</v>
      </c>
      <c r="N236" s="26" t="s">
        <v>4361</v>
      </c>
      <c r="O236" s="26"/>
      <c r="P236" s="26" t="s">
        <v>3</v>
      </c>
      <c r="Q236" s="26" t="s">
        <v>4362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4363</v>
      </c>
      <c r="AB236" s="28" t="s">
        <v>2113</v>
      </c>
      <c r="AC236" s="28"/>
      <c r="AD236" s="28"/>
      <c r="AE236" s="28" t="s">
        <v>4</v>
      </c>
      <c r="AF236" s="28" t="s">
        <v>1020</v>
      </c>
      <c r="AG236" s="28"/>
      <c r="AH236" s="28" t="s">
        <v>4364</v>
      </c>
      <c r="AI236" s="29"/>
      <c r="AJ236" s="30" t="s">
        <v>3408</v>
      </c>
      <c r="AK236" s="31">
        <v>39248</v>
      </c>
      <c r="AL236" s="344"/>
      <c r="AM236" s="345"/>
      <c r="AN236" s="25" t="s">
        <v>3375</v>
      </c>
      <c r="AO236" s="24">
        <v>45060</v>
      </c>
      <c r="AP236" s="263" t="s">
        <v>4365</v>
      </c>
      <c r="AQ236" s="264" t="s">
        <v>3377</v>
      </c>
      <c r="AR236" s="264" t="s">
        <v>1705</v>
      </c>
      <c r="AS236" s="264" t="s">
        <v>4366</v>
      </c>
      <c r="AT236" s="267"/>
      <c r="AU236" s="267"/>
      <c r="AV236" s="267"/>
      <c r="AW236" s="267"/>
      <c r="AX236" s="267"/>
      <c r="AY236" s="267"/>
      <c r="AZ236" s="267"/>
      <c r="BA236" s="406">
        <v>303</v>
      </c>
      <c r="BB236" s="437">
        <v>2</v>
      </c>
    </row>
    <row r="237" spans="1:54" ht="24.95" customHeight="1">
      <c r="A237" s="338"/>
      <c r="B237" s="19" t="s">
        <v>3310</v>
      </c>
      <c r="C237" s="19">
        <v>15</v>
      </c>
      <c r="D237" s="27" t="s">
        <v>3300</v>
      </c>
      <c r="E237" s="27"/>
      <c r="F237" s="26" t="s">
        <v>4006</v>
      </c>
      <c r="G237" s="26" t="s">
        <v>4007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4008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25" t="s">
        <v>3375</v>
      </c>
      <c r="AO237" s="24">
        <v>45060</v>
      </c>
      <c r="AP237" s="263" t="s">
        <v>4009</v>
      </c>
      <c r="AQ237" s="264" t="s">
        <v>3377</v>
      </c>
      <c r="AR237" s="264" t="s">
        <v>1705</v>
      </c>
      <c r="AS237" s="264" t="s">
        <v>4010</v>
      </c>
      <c r="AT237" s="267"/>
      <c r="AU237" s="267"/>
      <c r="AV237" s="267"/>
      <c r="AW237" s="267"/>
      <c r="AX237" s="267"/>
      <c r="AY237" s="267"/>
      <c r="AZ237" s="267"/>
      <c r="BA237" s="406">
        <v>261</v>
      </c>
      <c r="BB237" s="437">
        <v>2</v>
      </c>
    </row>
    <row r="238" spans="1:54" ht="24.95" customHeight="1">
      <c r="A238" s="338"/>
      <c r="B238" s="19" t="s">
        <v>3323</v>
      </c>
      <c r="C238" s="19">
        <v>82</v>
      </c>
      <c r="D238" s="27"/>
      <c r="E238" s="27"/>
      <c r="F238" s="26" t="s">
        <v>5990</v>
      </c>
      <c r="G238" s="26" t="s">
        <v>5991</v>
      </c>
      <c r="H238" s="26"/>
      <c r="I238" s="26"/>
      <c r="J238" s="26"/>
      <c r="K238" s="26"/>
      <c r="L238" s="26"/>
      <c r="M238" s="26" t="s">
        <v>5992</v>
      </c>
      <c r="N238" s="26" t="s">
        <v>5993</v>
      </c>
      <c r="O238" s="26"/>
      <c r="P238" s="26"/>
      <c r="Q238" s="26" t="s">
        <v>5994</v>
      </c>
      <c r="R238" s="26"/>
      <c r="S238" s="26"/>
      <c r="T238" s="26"/>
      <c r="U238" s="26"/>
      <c r="V238" s="26"/>
      <c r="W238" s="26"/>
      <c r="X238" s="26"/>
      <c r="Y238" s="26" t="s">
        <v>5995</v>
      </c>
      <c r="Z238" s="26"/>
      <c r="AA238" s="28" t="s">
        <v>4530</v>
      </c>
      <c r="AB238" s="28" t="s">
        <v>5996</v>
      </c>
      <c r="AC238" s="28"/>
      <c r="AD238" s="28"/>
      <c r="AE238" s="28" t="s">
        <v>1357</v>
      </c>
      <c r="AF238" s="28" t="s">
        <v>5997</v>
      </c>
      <c r="AG238" s="28" t="s">
        <v>5998</v>
      </c>
      <c r="AH238" s="28" t="s">
        <v>5999</v>
      </c>
      <c r="AI238" s="29"/>
      <c r="AJ238" s="30"/>
      <c r="AK238" s="31"/>
      <c r="AL238" s="344"/>
      <c r="AM238" s="345"/>
      <c r="AN238" s="25" t="s">
        <v>3375</v>
      </c>
      <c r="AO238" s="24">
        <v>45060</v>
      </c>
      <c r="AP238" s="263" t="s">
        <v>6000</v>
      </c>
      <c r="AQ238" s="264" t="s">
        <v>3377</v>
      </c>
      <c r="AR238" s="264" t="s">
        <v>679</v>
      </c>
      <c r="AS238" s="264" t="s">
        <v>680</v>
      </c>
      <c r="AT238" s="267"/>
      <c r="AU238" s="267"/>
      <c r="AV238" s="267"/>
      <c r="AW238" s="267"/>
      <c r="AX238" s="267"/>
      <c r="AY238" s="267"/>
      <c r="AZ238" s="267"/>
      <c r="BA238" s="406">
        <v>578</v>
      </c>
      <c r="BB238" s="437">
        <v>2</v>
      </c>
    </row>
    <row r="239" spans="1:54" ht="24.95" customHeight="1">
      <c r="A239" s="338"/>
      <c r="B239" s="19" t="s">
        <v>3310</v>
      </c>
      <c r="C239" s="19">
        <v>15</v>
      </c>
      <c r="D239" s="27" t="s">
        <v>3313</v>
      </c>
      <c r="E239" s="27"/>
      <c r="F239" s="26" t="s">
        <v>5101</v>
      </c>
      <c r="G239" s="26" t="s">
        <v>5102</v>
      </c>
      <c r="H239" s="26"/>
      <c r="I239" s="26"/>
      <c r="J239" s="26"/>
      <c r="K239" s="26"/>
      <c r="L239" s="26"/>
      <c r="M239" s="26" t="s">
        <v>1956</v>
      </c>
      <c r="N239" s="26" t="s">
        <v>5103</v>
      </c>
      <c r="O239" s="26"/>
      <c r="P239" s="26" t="s">
        <v>5104</v>
      </c>
      <c r="Q239" s="26"/>
      <c r="R239" s="26"/>
      <c r="S239" s="26" t="s">
        <v>5105</v>
      </c>
      <c r="T239" s="26"/>
      <c r="U239" s="26" t="s">
        <v>5106</v>
      </c>
      <c r="V239" s="26"/>
      <c r="W239" s="26"/>
      <c r="X239" s="26"/>
      <c r="Y239" s="26" t="s">
        <v>5107</v>
      </c>
      <c r="Z239" s="26" t="s">
        <v>908</v>
      </c>
      <c r="AA239" s="28" t="s">
        <v>5108</v>
      </c>
      <c r="AB239" s="28" t="s">
        <v>5109</v>
      </c>
      <c r="AC239" s="28"/>
      <c r="AD239" s="28"/>
      <c r="AE239" s="28" t="s">
        <v>4</v>
      </c>
      <c r="AF239" s="28" t="s">
        <v>1965</v>
      </c>
      <c r="AG239" s="28"/>
      <c r="AH239" s="28" t="s">
        <v>5110</v>
      </c>
      <c r="AI239" s="29"/>
      <c r="AJ239" s="30" t="s">
        <v>3564</v>
      </c>
      <c r="AK239" s="31">
        <v>39248</v>
      </c>
      <c r="AL239" s="344"/>
      <c r="AM239" s="345"/>
      <c r="AN239" s="25" t="s">
        <v>3375</v>
      </c>
      <c r="AO239" s="24">
        <v>45060</v>
      </c>
      <c r="AP239" s="263" t="s">
        <v>5111</v>
      </c>
      <c r="AQ239" s="264" t="s">
        <v>3377</v>
      </c>
      <c r="AR239" s="264" t="s">
        <v>3291</v>
      </c>
      <c r="AS239" s="264" t="s">
        <v>680</v>
      </c>
      <c r="AT239" s="267"/>
      <c r="AU239" s="267"/>
      <c r="AV239" s="267"/>
      <c r="AW239" s="267"/>
      <c r="AX239" s="267"/>
      <c r="AY239" s="267"/>
      <c r="AZ239" s="267"/>
      <c r="BA239" s="406">
        <v>399</v>
      </c>
      <c r="BB239" s="437">
        <v>2</v>
      </c>
    </row>
    <row r="240" spans="1:54" ht="24.95" customHeight="1">
      <c r="A240" s="338"/>
      <c r="B240" s="19" t="s">
        <v>3310</v>
      </c>
      <c r="C240" s="19">
        <v>15</v>
      </c>
      <c r="D240" s="27" t="s">
        <v>3300</v>
      </c>
      <c r="E240" s="27"/>
      <c r="F240" s="26" t="s">
        <v>4217</v>
      </c>
      <c r="G240" s="26" t="s">
        <v>4218</v>
      </c>
      <c r="H240" s="26" t="s">
        <v>3</v>
      </c>
      <c r="I240" s="26"/>
      <c r="J240" s="26"/>
      <c r="K240" s="26"/>
      <c r="L240" s="26"/>
      <c r="M240" s="26" t="s">
        <v>3499</v>
      </c>
      <c r="N240" s="26" t="s">
        <v>4219</v>
      </c>
      <c r="O240" s="26"/>
      <c r="P240" s="26" t="s">
        <v>3</v>
      </c>
      <c r="Q240" s="26" t="s">
        <v>4220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4221</v>
      </c>
      <c r="AB240" s="28" t="s">
        <v>4222</v>
      </c>
      <c r="AC240" s="28"/>
      <c r="AD240" s="28"/>
      <c r="AE240" s="28" t="s">
        <v>859</v>
      </c>
      <c r="AF240" s="28" t="s">
        <v>3504</v>
      </c>
      <c r="AG240" s="28"/>
      <c r="AH240" s="28" t="s">
        <v>4223</v>
      </c>
      <c r="AI240" s="29"/>
      <c r="AJ240" s="30" t="s">
        <v>3408</v>
      </c>
      <c r="AK240" s="31">
        <v>39248</v>
      </c>
      <c r="AL240" s="344"/>
      <c r="AM240" s="345"/>
      <c r="AN240" s="25" t="s">
        <v>3375</v>
      </c>
      <c r="AO240" s="24">
        <v>45060</v>
      </c>
      <c r="AP240" s="263" t="s">
        <v>4224</v>
      </c>
      <c r="AQ240" s="264" t="s">
        <v>3377</v>
      </c>
      <c r="AR240" s="264" t="s">
        <v>1705</v>
      </c>
      <c r="AS240" s="264" t="s">
        <v>4225</v>
      </c>
      <c r="AT240" s="267"/>
      <c r="AU240" s="267"/>
      <c r="AV240" s="267"/>
      <c r="AW240" s="267"/>
      <c r="AX240" s="267"/>
      <c r="AY240" s="267"/>
      <c r="AZ240" s="267"/>
      <c r="BA240" s="406">
        <v>288</v>
      </c>
      <c r="BB240" s="437">
        <v>2</v>
      </c>
    </row>
    <row r="241" spans="1:54" ht="24.95" customHeight="1">
      <c r="A241" s="338"/>
      <c r="B241" s="19" t="s">
        <v>3328</v>
      </c>
      <c r="C241" s="19">
        <v>87</v>
      </c>
      <c r="D241" s="27"/>
      <c r="E241" s="27"/>
      <c r="F241" s="26" t="s">
        <v>1472</v>
      </c>
      <c r="G241" s="26" t="s">
        <v>3</v>
      </c>
      <c r="H241" s="26"/>
      <c r="I241" s="26"/>
      <c r="J241" s="26"/>
      <c r="K241" s="26"/>
      <c r="L241" s="26"/>
      <c r="M241" s="26" t="s">
        <v>738</v>
      </c>
      <c r="N241" s="26" t="s">
        <v>1473</v>
      </c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 t="s">
        <v>1474</v>
      </c>
      <c r="AB241" s="28" t="s">
        <v>1475</v>
      </c>
      <c r="AC241" s="28"/>
      <c r="AD241" s="28"/>
      <c r="AE241" s="28" t="s">
        <v>4</v>
      </c>
      <c r="AF241" s="28" t="s">
        <v>745</v>
      </c>
      <c r="AG241" s="28" t="s">
        <v>746</v>
      </c>
      <c r="AH241" s="28" t="s">
        <v>1476</v>
      </c>
      <c r="AI241" s="29"/>
      <c r="AJ241" s="30"/>
      <c r="AK241" s="31"/>
      <c r="AL241" s="344"/>
      <c r="AM241" s="345"/>
      <c r="AN241" s="25"/>
      <c r="AO241" s="24"/>
      <c r="AP241" s="263" t="s">
        <v>1477</v>
      </c>
      <c r="AQ241" s="264"/>
      <c r="AR241" s="264" t="s">
        <v>679</v>
      </c>
      <c r="AS241" s="264" t="s">
        <v>1478</v>
      </c>
      <c r="AT241" s="267"/>
      <c r="AU241" s="267"/>
      <c r="AV241" s="267"/>
      <c r="AW241" s="267"/>
      <c r="AX241" s="267"/>
      <c r="AY241" s="267"/>
      <c r="AZ241" s="267"/>
      <c r="BA241" s="406">
        <v>596</v>
      </c>
      <c r="BB241" s="437">
        <v>1</v>
      </c>
    </row>
    <row r="242" spans="1:54" ht="24.95" customHeight="1">
      <c r="A242" s="338"/>
      <c r="B242" s="19" t="s">
        <v>3310</v>
      </c>
      <c r="C242" s="19">
        <v>15</v>
      </c>
      <c r="D242" s="27" t="s">
        <v>3300</v>
      </c>
      <c r="E242" s="27"/>
      <c r="F242" s="26" t="s">
        <v>4367</v>
      </c>
      <c r="G242" s="26" t="s">
        <v>4368</v>
      </c>
      <c r="H242" s="26" t="s">
        <v>3</v>
      </c>
      <c r="I242" s="26"/>
      <c r="J242" s="26"/>
      <c r="K242" s="26"/>
      <c r="L242" s="26"/>
      <c r="M242" s="26" t="s">
        <v>4369</v>
      </c>
      <c r="N242" s="26" t="s">
        <v>4370</v>
      </c>
      <c r="O242" s="26"/>
      <c r="P242" s="26" t="s">
        <v>3</v>
      </c>
      <c r="Q242" s="26" t="s">
        <v>4371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2056</v>
      </c>
      <c r="AB242" s="28" t="s">
        <v>4372</v>
      </c>
      <c r="AC242" s="28"/>
      <c r="AD242" s="28"/>
      <c r="AE242" s="28" t="s">
        <v>879</v>
      </c>
      <c r="AF242" s="28" t="s">
        <v>3270</v>
      </c>
      <c r="AG242" s="28"/>
      <c r="AH242" s="28" t="s">
        <v>4373</v>
      </c>
      <c r="AI242" s="29"/>
      <c r="AJ242" s="30" t="s">
        <v>3408</v>
      </c>
      <c r="AK242" s="31">
        <v>39248</v>
      </c>
      <c r="AL242" s="344"/>
      <c r="AM242" s="345"/>
      <c r="AN242" s="25" t="s">
        <v>3375</v>
      </c>
      <c r="AO242" s="24">
        <v>45060</v>
      </c>
      <c r="AP242" s="263" t="s">
        <v>4374</v>
      </c>
      <c r="AQ242" s="264" t="s">
        <v>3377</v>
      </c>
      <c r="AR242" s="264" t="s">
        <v>1705</v>
      </c>
      <c r="AS242" s="264" t="s">
        <v>4375</v>
      </c>
      <c r="AT242" s="267"/>
      <c r="AU242" s="267"/>
      <c r="AV242" s="267"/>
      <c r="AW242" s="267"/>
      <c r="AX242" s="267"/>
      <c r="AY242" s="267"/>
      <c r="AZ242" s="267"/>
      <c r="BA242" s="406">
        <v>304</v>
      </c>
      <c r="BB242" s="437">
        <v>2</v>
      </c>
    </row>
    <row r="243" spans="1:54" ht="24.95" customHeight="1">
      <c r="A243" s="338"/>
      <c r="B243" s="19" t="s">
        <v>3310</v>
      </c>
      <c r="C243" s="19">
        <v>15</v>
      </c>
      <c r="D243" s="27" t="s">
        <v>3300</v>
      </c>
      <c r="E243" s="27"/>
      <c r="F243" s="26" t="s">
        <v>4392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1308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25" t="s">
        <v>3375</v>
      </c>
      <c r="AO243" s="24">
        <v>45060</v>
      </c>
      <c r="AP243" s="263" t="s">
        <v>1308</v>
      </c>
      <c r="AQ243" s="264" t="s">
        <v>3377</v>
      </c>
      <c r="AR243" s="264" t="s">
        <v>1705</v>
      </c>
      <c r="AS243" s="264" t="s">
        <v>4393</v>
      </c>
      <c r="AT243" s="267"/>
      <c r="AU243" s="267"/>
      <c r="AV243" s="267"/>
      <c r="AW243" s="267"/>
      <c r="AX243" s="267"/>
      <c r="AY243" s="267"/>
      <c r="AZ243" s="267"/>
      <c r="BA243" s="406">
        <v>307</v>
      </c>
      <c r="BB243" s="437">
        <v>2</v>
      </c>
    </row>
    <row r="244" spans="1:54" ht="24.95" customHeight="1">
      <c r="A244" s="338"/>
      <c r="B244" s="19" t="s">
        <v>3323</v>
      </c>
      <c r="C244" s="19">
        <v>82</v>
      </c>
      <c r="D244" s="27">
        <v>4</v>
      </c>
      <c r="E244" s="27">
        <v>1</v>
      </c>
      <c r="F244" s="26" t="s">
        <v>1301</v>
      </c>
      <c r="G244" s="26" t="s">
        <v>1302</v>
      </c>
      <c r="H244" s="26"/>
      <c r="I244" s="26"/>
      <c r="J244" s="26" t="s">
        <v>1303</v>
      </c>
      <c r="K244" s="26"/>
      <c r="L244" s="26"/>
      <c r="M244" s="26" t="s">
        <v>1304</v>
      </c>
      <c r="N244" s="26" t="s">
        <v>1305</v>
      </c>
      <c r="O244" s="26"/>
      <c r="P244" s="26"/>
      <c r="Q244" s="26" t="s">
        <v>1306</v>
      </c>
      <c r="R244" s="26"/>
      <c r="S244" s="26"/>
      <c r="T244" s="26"/>
      <c r="U244" s="26"/>
      <c r="V244" s="26"/>
      <c r="W244" s="26"/>
      <c r="X244" s="26"/>
      <c r="Y244" s="26" t="s">
        <v>1307</v>
      </c>
      <c r="Z244" s="26"/>
      <c r="AA244" s="28" t="s">
        <v>1308</v>
      </c>
      <c r="AB244" s="28" t="s">
        <v>1309</v>
      </c>
      <c r="AC244" s="28"/>
      <c r="AD244" s="28"/>
      <c r="AE244" s="28" t="s">
        <v>879</v>
      </c>
      <c r="AF244" s="28" t="s">
        <v>955</v>
      </c>
      <c r="AG244" s="28" t="s">
        <v>1310</v>
      </c>
      <c r="AH244" s="28" t="s">
        <v>1311</v>
      </c>
      <c r="AI244" s="29"/>
      <c r="AJ244" s="30"/>
      <c r="AK244" s="31"/>
      <c r="AL244" s="344"/>
      <c r="AM244" s="345"/>
      <c r="AN244" s="25"/>
      <c r="AO244" s="24"/>
      <c r="AP244" s="263" t="s">
        <v>1312</v>
      </c>
      <c r="AQ244" s="264"/>
      <c r="AR244" s="264" t="s">
        <v>679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562</v>
      </c>
      <c r="BB244" s="437">
        <v>1</v>
      </c>
    </row>
    <row r="245" spans="1:54" ht="24.95" customHeight="1">
      <c r="A245" s="338"/>
      <c r="B245" s="19" t="s">
        <v>3323</v>
      </c>
      <c r="C245" s="19">
        <v>82</v>
      </c>
      <c r="D245" s="27">
        <v>4</v>
      </c>
      <c r="E245" s="27">
        <v>9</v>
      </c>
      <c r="F245" s="26" t="s">
        <v>5907</v>
      </c>
      <c r="G245" s="26" t="s">
        <v>5908</v>
      </c>
      <c r="H245" s="26"/>
      <c r="I245" s="26"/>
      <c r="J245" s="26"/>
      <c r="K245" s="26"/>
      <c r="L245" s="26"/>
      <c r="M245" s="26" t="s">
        <v>5909</v>
      </c>
      <c r="N245" s="26" t="s">
        <v>5910</v>
      </c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 t="s">
        <v>5911</v>
      </c>
      <c r="Z245" s="26"/>
      <c r="AA245" s="28" t="s">
        <v>1308</v>
      </c>
      <c r="AB245" s="28" t="s">
        <v>1605</v>
      </c>
      <c r="AC245" s="28"/>
      <c r="AD245" s="28"/>
      <c r="AE245" s="28" t="s">
        <v>879</v>
      </c>
      <c r="AF245" s="28" t="s">
        <v>3012</v>
      </c>
      <c r="AG245" s="28" t="s">
        <v>5912</v>
      </c>
      <c r="AH245" s="28" t="s">
        <v>5913</v>
      </c>
      <c r="AI245" s="29"/>
      <c r="AJ245" s="30"/>
      <c r="AK245" s="31"/>
      <c r="AL245" s="344"/>
      <c r="AM245" s="345"/>
      <c r="AN245" s="25" t="s">
        <v>3375</v>
      </c>
      <c r="AO245" s="24">
        <v>45060</v>
      </c>
      <c r="AP245" s="263" t="s">
        <v>5914</v>
      </c>
      <c r="AQ245" s="264" t="s">
        <v>3377</v>
      </c>
      <c r="AR245" s="264" t="s">
        <v>679</v>
      </c>
      <c r="AS245" s="264" t="s">
        <v>680</v>
      </c>
      <c r="AT245" s="267"/>
      <c r="AU245" s="267"/>
      <c r="AV245" s="267"/>
      <c r="AW245" s="267"/>
      <c r="AX245" s="267"/>
      <c r="AY245" s="267"/>
      <c r="AZ245" s="267"/>
      <c r="BA245" s="406">
        <v>566</v>
      </c>
      <c r="BB245" s="437">
        <v>2</v>
      </c>
    </row>
    <row r="246" spans="1:54" ht="24.95" customHeight="1">
      <c r="A246" s="338"/>
      <c r="B246" s="19" t="s">
        <v>3323</v>
      </c>
      <c r="C246" s="19">
        <v>82</v>
      </c>
      <c r="D246" s="27">
        <v>4</v>
      </c>
      <c r="E246" s="27">
        <v>2</v>
      </c>
      <c r="F246" s="26" t="s">
        <v>1313</v>
      </c>
      <c r="G246" s="26" t="s">
        <v>3</v>
      </c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 t="s">
        <v>1314</v>
      </c>
      <c r="U246" s="26"/>
      <c r="V246" s="26"/>
      <c r="W246" s="26"/>
      <c r="X246" s="26"/>
      <c r="Y246" s="26" t="s">
        <v>1315</v>
      </c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 t="s">
        <v>1316</v>
      </c>
      <c r="AQ246" s="264"/>
      <c r="AR246" s="264" t="s">
        <v>720</v>
      </c>
      <c r="AS246" s="264" t="s">
        <v>680</v>
      </c>
      <c r="AT246" s="267"/>
      <c r="AU246" s="267"/>
      <c r="AV246" s="267"/>
      <c r="AW246" s="267"/>
      <c r="AX246" s="267"/>
      <c r="AY246" s="267"/>
      <c r="AZ246" s="267"/>
      <c r="BA246" s="406">
        <v>563</v>
      </c>
      <c r="BB246" s="437">
        <v>1</v>
      </c>
    </row>
    <row r="247" spans="1:54" ht="24.95" customHeight="1">
      <c r="A247" s="338"/>
      <c r="B247" s="19" t="s">
        <v>3310</v>
      </c>
      <c r="C247" s="19">
        <v>15</v>
      </c>
      <c r="D247" s="27" t="s">
        <v>5262</v>
      </c>
      <c r="E247" s="27"/>
      <c r="F247" s="26" t="s">
        <v>5332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5333</v>
      </c>
      <c r="AB247" s="28" t="s">
        <v>5333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25" t="s">
        <v>3375</v>
      </c>
      <c r="AO247" s="24">
        <v>45060</v>
      </c>
      <c r="AP247" s="263" t="s">
        <v>5334</v>
      </c>
      <c r="AQ247" s="264" t="s">
        <v>3377</v>
      </c>
      <c r="AR247" s="264" t="s">
        <v>1705</v>
      </c>
      <c r="AS247" s="264" t="s">
        <v>5335</v>
      </c>
      <c r="AT247" s="267"/>
      <c r="AU247" s="267"/>
      <c r="AV247" s="267"/>
      <c r="AW247" s="267"/>
      <c r="AX247" s="267"/>
      <c r="AY247" s="267"/>
      <c r="AZ247" s="267"/>
      <c r="BA247" s="406">
        <v>427</v>
      </c>
      <c r="BB247" s="437">
        <v>2</v>
      </c>
    </row>
    <row r="248" spans="1:54" ht="24.95" customHeight="1">
      <c r="A248" s="338"/>
      <c r="B248" s="19" t="s">
        <v>3310</v>
      </c>
      <c r="C248" s="19">
        <v>15</v>
      </c>
      <c r="D248" s="27" t="s">
        <v>5262</v>
      </c>
      <c r="E248" s="27"/>
      <c r="F248" s="26" t="s">
        <v>5283</v>
      </c>
      <c r="G248" s="26" t="s">
        <v>5284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5285</v>
      </c>
      <c r="AB248" s="28" t="s">
        <v>5286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25" t="s">
        <v>3375</v>
      </c>
      <c r="AO248" s="24">
        <v>45060</v>
      </c>
      <c r="AP248" s="263" t="s">
        <v>5287</v>
      </c>
      <c r="AQ248" s="264" t="s">
        <v>3377</v>
      </c>
      <c r="AR248" s="264" t="s">
        <v>1705</v>
      </c>
      <c r="AS248" s="264" t="s">
        <v>5288</v>
      </c>
      <c r="AT248" s="267"/>
      <c r="AU248" s="267"/>
      <c r="AV248" s="267"/>
      <c r="AW248" s="267"/>
      <c r="AX248" s="267"/>
      <c r="AY248" s="267"/>
      <c r="AZ248" s="267"/>
      <c r="BA248" s="406">
        <v>417</v>
      </c>
      <c r="BB248" s="437">
        <v>2</v>
      </c>
    </row>
    <row r="249" spans="1:54" ht="24.95" customHeight="1">
      <c r="A249" s="338"/>
      <c r="B249" s="19" t="s">
        <v>3341</v>
      </c>
      <c r="C249" s="19">
        <v>92</v>
      </c>
      <c r="D249" s="27" t="s">
        <v>2879</v>
      </c>
      <c r="E249" s="27" t="s">
        <v>2950</v>
      </c>
      <c r="F249" s="26" t="s">
        <v>2951</v>
      </c>
      <c r="G249" s="26" t="s">
        <v>2952</v>
      </c>
      <c r="H249" s="26"/>
      <c r="I249" s="26"/>
      <c r="J249" s="26"/>
      <c r="K249" s="26"/>
      <c r="L249" s="26"/>
      <c r="M249" s="26">
        <v>1840004</v>
      </c>
      <c r="N249" s="26" t="s">
        <v>2953</v>
      </c>
      <c r="O249" s="26"/>
      <c r="P249" s="26" t="s">
        <v>2954</v>
      </c>
      <c r="Q249" s="26" t="s">
        <v>2955</v>
      </c>
      <c r="R249" s="26"/>
      <c r="S249" s="26"/>
      <c r="T249" s="26"/>
      <c r="U249" s="26"/>
      <c r="V249" s="26"/>
      <c r="W249" s="26"/>
      <c r="X249" s="26"/>
      <c r="Y249" s="26" t="s">
        <v>2956</v>
      </c>
      <c r="Z249" s="26"/>
      <c r="AA249" s="28" t="s">
        <v>2957</v>
      </c>
      <c r="AB249" s="28" t="s">
        <v>2958</v>
      </c>
      <c r="AC249" s="28"/>
      <c r="AD249" s="28"/>
      <c r="AE249" s="28" t="s">
        <v>4</v>
      </c>
      <c r="AF249" s="28" t="s">
        <v>2959</v>
      </c>
      <c r="AG249" s="28"/>
      <c r="AH249" s="28" t="s">
        <v>2960</v>
      </c>
      <c r="AI249" s="29"/>
      <c r="AJ249" s="30"/>
      <c r="AK249" s="31"/>
      <c r="AL249" s="344"/>
      <c r="AM249" s="345"/>
      <c r="AN249" s="25"/>
      <c r="AO249" s="24"/>
      <c r="AP249" s="263" t="s">
        <v>2961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2950</v>
      </c>
      <c r="AX249" s="267"/>
      <c r="AY249" s="267"/>
      <c r="AZ249" s="267"/>
      <c r="BA249" s="406">
        <v>148</v>
      </c>
      <c r="BB249" s="437">
        <v>1</v>
      </c>
    </row>
    <row r="250" spans="1:54" ht="24.95" customHeight="1">
      <c r="A250" s="338"/>
      <c r="B250" s="19" t="s">
        <v>3310</v>
      </c>
      <c r="C250" s="19">
        <v>15</v>
      </c>
      <c r="D250" s="27" t="s">
        <v>3300</v>
      </c>
      <c r="E250" s="27"/>
      <c r="F250" s="26" t="s">
        <v>4455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4456</v>
      </c>
      <c r="AB250" s="28" t="s">
        <v>4457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4458</v>
      </c>
      <c r="AQ250" s="264" t="s">
        <v>3377</v>
      </c>
      <c r="AR250" s="264" t="s">
        <v>1705</v>
      </c>
      <c r="AS250" s="264" t="s">
        <v>4459</v>
      </c>
      <c r="AT250" s="267"/>
      <c r="AU250" s="267"/>
      <c r="AV250" s="267"/>
      <c r="AW250" s="267"/>
      <c r="AX250" s="267"/>
      <c r="AY250" s="267"/>
      <c r="AZ250" s="267"/>
      <c r="BA250" s="406">
        <v>317</v>
      </c>
      <c r="BB250" s="437">
        <v>2</v>
      </c>
    </row>
    <row r="251" spans="1:54" ht="24.95" customHeight="1">
      <c r="A251" s="338"/>
      <c r="B251" s="19" t="s">
        <v>3310</v>
      </c>
      <c r="C251" s="19">
        <v>15</v>
      </c>
      <c r="D251" s="27" t="s">
        <v>3300</v>
      </c>
      <c r="E251" s="27"/>
      <c r="F251" s="26" t="s">
        <v>4569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4570</v>
      </c>
      <c r="AB251" s="28" t="s">
        <v>3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4570</v>
      </c>
      <c r="AQ251" s="264" t="s">
        <v>3377</v>
      </c>
      <c r="AR251" s="264" t="s">
        <v>1705</v>
      </c>
      <c r="AS251" s="264" t="s">
        <v>4571</v>
      </c>
      <c r="AT251" s="267"/>
      <c r="AU251" s="267"/>
      <c r="AV251" s="267"/>
      <c r="AW251" s="267"/>
      <c r="AX251" s="267"/>
      <c r="AY251" s="267"/>
      <c r="AZ251" s="267"/>
      <c r="BA251" s="406">
        <v>344</v>
      </c>
      <c r="BB251" s="437">
        <v>2</v>
      </c>
    </row>
    <row r="252" spans="1:54" ht="24.95" customHeight="1">
      <c r="A252" s="338"/>
      <c r="B252" s="19" t="s">
        <v>3310</v>
      </c>
      <c r="C252" s="19">
        <v>15</v>
      </c>
      <c r="D252" s="27" t="s">
        <v>3300</v>
      </c>
      <c r="E252" s="27"/>
      <c r="F252" s="26" t="s">
        <v>4566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4567</v>
      </c>
      <c r="AB252" s="28" t="s">
        <v>3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4567</v>
      </c>
      <c r="AQ252" s="264" t="s">
        <v>3377</v>
      </c>
      <c r="AR252" s="264" t="s">
        <v>1705</v>
      </c>
      <c r="AS252" s="264" t="s">
        <v>4568</v>
      </c>
      <c r="AT252" s="267"/>
      <c r="AU252" s="267"/>
      <c r="AV252" s="267"/>
      <c r="AW252" s="267"/>
      <c r="AX252" s="267"/>
      <c r="AY252" s="267"/>
      <c r="AZ252" s="267"/>
      <c r="BA252" s="406">
        <v>343</v>
      </c>
      <c r="BB252" s="437">
        <v>2</v>
      </c>
    </row>
    <row r="253" spans="1:54" ht="24.95" customHeight="1">
      <c r="A253" s="338"/>
      <c r="B253" s="19" t="s">
        <v>3318</v>
      </c>
      <c r="C253" s="19">
        <v>30</v>
      </c>
      <c r="D253" s="27" t="s">
        <v>5817</v>
      </c>
      <c r="E253" s="27"/>
      <c r="F253" s="26" t="s">
        <v>5833</v>
      </c>
      <c r="G253" s="26" t="s">
        <v>3</v>
      </c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 t="s">
        <v>5834</v>
      </c>
      <c r="U253" s="26" t="s">
        <v>5835</v>
      </c>
      <c r="V253" s="26"/>
      <c r="W253" s="26"/>
      <c r="X253" s="26"/>
      <c r="Y253" s="26"/>
      <c r="Z253" s="26" t="s">
        <v>5836</v>
      </c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 t="s">
        <v>3375</v>
      </c>
      <c r="AO253" s="24">
        <v>45060</v>
      </c>
      <c r="AP253" s="263" t="s">
        <v>5837</v>
      </c>
      <c r="AQ253" s="264" t="s">
        <v>3377</v>
      </c>
      <c r="AR253" s="264" t="s">
        <v>720</v>
      </c>
      <c r="AS253" s="264" t="s">
        <v>5838</v>
      </c>
      <c r="AT253" s="267"/>
      <c r="AU253" s="267"/>
      <c r="AV253" s="267"/>
      <c r="AW253" s="267"/>
      <c r="AX253" s="267"/>
      <c r="AY253" s="267"/>
      <c r="AZ253" s="267"/>
      <c r="BA253" s="406">
        <v>530</v>
      </c>
      <c r="BB253" s="437">
        <v>2</v>
      </c>
    </row>
    <row r="254" spans="1:54" ht="24.95" customHeight="1">
      <c r="A254" s="338"/>
      <c r="B254" s="19" t="s">
        <v>3329</v>
      </c>
      <c r="C254" s="19">
        <v>91</v>
      </c>
      <c r="D254" s="27" t="s">
        <v>2231</v>
      </c>
      <c r="E254" s="27" t="s">
        <v>2673</v>
      </c>
      <c r="F254" s="26" t="s">
        <v>2674</v>
      </c>
      <c r="G254" s="26" t="s">
        <v>3</v>
      </c>
      <c r="H254" s="26" t="s">
        <v>2675</v>
      </c>
      <c r="I254" s="26"/>
      <c r="J254" s="26"/>
      <c r="K254" s="26"/>
      <c r="L254" s="26"/>
      <c r="M254" s="26" t="s">
        <v>2262</v>
      </c>
      <c r="N254" s="26" t="s">
        <v>2676</v>
      </c>
      <c r="O254" s="26"/>
      <c r="P254" s="26"/>
      <c r="Q254" s="26" t="s">
        <v>2677</v>
      </c>
      <c r="R254" s="26"/>
      <c r="S254" s="26"/>
      <c r="T254" s="26"/>
      <c r="U254" s="26" t="s">
        <v>3</v>
      </c>
      <c r="V254" s="26"/>
      <c r="W254" s="26"/>
      <c r="X254" s="26"/>
      <c r="Y254" s="26" t="s">
        <v>2678</v>
      </c>
      <c r="Z254" s="26"/>
      <c r="AA254" s="28" t="s">
        <v>2679</v>
      </c>
      <c r="AB254" s="28" t="s">
        <v>1619</v>
      </c>
      <c r="AC254" s="28"/>
      <c r="AD254" s="28"/>
      <c r="AE254" s="28" t="s">
        <v>4</v>
      </c>
      <c r="AF254" s="28" t="s">
        <v>1725</v>
      </c>
      <c r="AG254" s="28"/>
      <c r="AH254" s="28" t="s">
        <v>2680</v>
      </c>
      <c r="AI254" s="29"/>
      <c r="AJ254" s="30" t="s">
        <v>3</v>
      </c>
      <c r="AK254" s="31" t="s">
        <v>3</v>
      </c>
      <c r="AL254" s="344"/>
      <c r="AM254" s="345"/>
      <c r="AN254" s="25"/>
      <c r="AO254" s="24"/>
      <c r="AP254" s="263" t="s">
        <v>2681</v>
      </c>
      <c r="AQ254" s="264"/>
      <c r="AR254" s="264" t="s">
        <v>1660</v>
      </c>
      <c r="AS254" s="264" t="s">
        <v>680</v>
      </c>
      <c r="AT254" s="267"/>
      <c r="AU254" s="267"/>
      <c r="AV254" s="267" t="s">
        <v>2673</v>
      </c>
      <c r="AW254" s="267"/>
      <c r="AX254" s="267"/>
      <c r="AY254" s="267"/>
      <c r="AZ254" s="267"/>
      <c r="BA254" s="406">
        <v>119</v>
      </c>
      <c r="BB254" s="437">
        <v>1</v>
      </c>
    </row>
    <row r="255" spans="1:54" ht="24.95" customHeight="1">
      <c r="A255" s="338"/>
      <c r="B255" s="19" t="s">
        <v>3310</v>
      </c>
      <c r="C255" s="19">
        <v>15</v>
      </c>
      <c r="D255" s="27" t="s">
        <v>3313</v>
      </c>
      <c r="E255" s="27"/>
      <c r="F255" s="26" t="s">
        <v>1051</v>
      </c>
      <c r="G255" s="26" t="s">
        <v>1052</v>
      </c>
      <c r="H255" s="26"/>
      <c r="I255" s="26"/>
      <c r="J255" s="26"/>
      <c r="K255" s="26"/>
      <c r="L255" s="26"/>
      <c r="M255" s="26" t="s">
        <v>1053</v>
      </c>
      <c r="N255" s="26" t="s">
        <v>1054</v>
      </c>
      <c r="O255" s="26"/>
      <c r="P255" s="26"/>
      <c r="Q255" s="26" t="s">
        <v>1055</v>
      </c>
      <c r="R255" s="26"/>
      <c r="S255" s="26"/>
      <c r="T255" s="26"/>
      <c r="U255" s="26" t="s">
        <v>1056</v>
      </c>
      <c r="V255" s="26" t="s">
        <v>1057</v>
      </c>
      <c r="W255" s="26"/>
      <c r="X255" s="26"/>
      <c r="Y255" s="26" t="s">
        <v>1058</v>
      </c>
      <c r="Z255" s="26" t="s">
        <v>782</v>
      </c>
      <c r="AA255" s="28" t="s">
        <v>1059</v>
      </c>
      <c r="AB255" s="28" t="s">
        <v>1060</v>
      </c>
      <c r="AC255" s="28"/>
      <c r="AD255" s="28"/>
      <c r="AE255" s="28" t="s">
        <v>859</v>
      </c>
      <c r="AF255" s="28" t="s">
        <v>1061</v>
      </c>
      <c r="AG255" s="28" t="s">
        <v>1062</v>
      </c>
      <c r="AH255" s="28" t="s">
        <v>1063</v>
      </c>
      <c r="AI255" s="29" t="s">
        <v>1064</v>
      </c>
      <c r="AJ255" s="30"/>
      <c r="AK255" s="31"/>
      <c r="AL255" s="344"/>
      <c r="AM255" s="345"/>
      <c r="AN255" s="25" t="s">
        <v>769</v>
      </c>
      <c r="AO255" s="24">
        <v>45060</v>
      </c>
      <c r="AP255" s="263" t="s">
        <v>1065</v>
      </c>
      <c r="AQ255" s="264"/>
      <c r="AR255" s="264" t="s">
        <v>679</v>
      </c>
      <c r="AS255" s="264" t="s">
        <v>680</v>
      </c>
      <c r="AT255" s="267"/>
      <c r="AU255" s="267"/>
      <c r="AV255" s="267"/>
      <c r="AW255" s="267"/>
      <c r="AX255" s="267"/>
      <c r="AY255" s="267"/>
      <c r="AZ255" s="267"/>
      <c r="BA255" s="406">
        <v>382</v>
      </c>
      <c r="BB255" s="437">
        <v>1</v>
      </c>
    </row>
    <row r="256" spans="1:54" ht="24.95" customHeight="1">
      <c r="A256" s="338"/>
      <c r="B256" s="19" t="s">
        <v>3310</v>
      </c>
      <c r="C256" s="19">
        <v>15</v>
      </c>
      <c r="D256" s="27" t="s">
        <v>3313</v>
      </c>
      <c r="E256" s="27"/>
      <c r="F256" s="26" t="s">
        <v>5112</v>
      </c>
      <c r="G256" s="26" t="s">
        <v>5113</v>
      </c>
      <c r="H256" s="26"/>
      <c r="I256" s="26"/>
      <c r="J256" s="26"/>
      <c r="K256" s="26"/>
      <c r="L256" s="26"/>
      <c r="M256" s="26" t="s">
        <v>5114</v>
      </c>
      <c r="N256" s="26" t="s">
        <v>5115</v>
      </c>
      <c r="O256" s="26"/>
      <c r="P256" s="26" t="s">
        <v>5116</v>
      </c>
      <c r="Q256" s="26" t="s">
        <v>5117</v>
      </c>
      <c r="R256" s="26"/>
      <c r="S256" s="26" t="s">
        <v>5118</v>
      </c>
      <c r="T256" s="26"/>
      <c r="U256" s="26" t="s">
        <v>5119</v>
      </c>
      <c r="V256" s="26"/>
      <c r="W256" s="26"/>
      <c r="X256" s="26"/>
      <c r="Y256" s="26" t="s">
        <v>5120</v>
      </c>
      <c r="Z256" s="26" t="s">
        <v>937</v>
      </c>
      <c r="AA256" s="28" t="s">
        <v>5121</v>
      </c>
      <c r="AB256" s="28" t="s">
        <v>5122</v>
      </c>
      <c r="AC256" s="28"/>
      <c r="AD256" s="28"/>
      <c r="AE256" s="28" t="s">
        <v>4</v>
      </c>
      <c r="AF256" s="28" t="s">
        <v>5123</v>
      </c>
      <c r="AG256" s="28"/>
      <c r="AH256" s="28" t="s">
        <v>5124</v>
      </c>
      <c r="AI256" s="29"/>
      <c r="AJ256" s="30" t="s">
        <v>3564</v>
      </c>
      <c r="AK256" s="31">
        <v>39248</v>
      </c>
      <c r="AL256" s="344"/>
      <c r="AM256" s="345"/>
      <c r="AN256" s="25" t="s">
        <v>3375</v>
      </c>
      <c r="AO256" s="24">
        <v>45060</v>
      </c>
      <c r="AP256" s="263" t="s">
        <v>5125</v>
      </c>
      <c r="AQ256" s="264" t="s">
        <v>3377</v>
      </c>
      <c r="AR256" s="264" t="s">
        <v>3291</v>
      </c>
      <c r="AS256" s="264" t="s">
        <v>680</v>
      </c>
      <c r="AT256" s="267"/>
      <c r="AU256" s="267"/>
      <c r="AV256" s="267"/>
      <c r="AW256" s="267"/>
      <c r="AX256" s="267"/>
      <c r="AY256" s="267"/>
      <c r="AZ256" s="267"/>
      <c r="BA256" s="406">
        <v>400</v>
      </c>
      <c r="BB256" s="437">
        <v>2</v>
      </c>
    </row>
    <row r="257" spans="1:55" ht="24.95" customHeight="1">
      <c r="A257" s="338"/>
      <c r="B257" s="19" t="s">
        <v>3329</v>
      </c>
      <c r="C257" s="19">
        <v>91</v>
      </c>
      <c r="D257" s="27" t="s">
        <v>2231</v>
      </c>
      <c r="E257" s="27" t="s">
        <v>2548</v>
      </c>
      <c r="F257" s="26" t="s">
        <v>2549</v>
      </c>
      <c r="G257" s="26" t="s">
        <v>3</v>
      </c>
      <c r="H257" s="26" t="s">
        <v>2550</v>
      </c>
      <c r="I257" s="26"/>
      <c r="J257" s="26"/>
      <c r="K257" s="26"/>
      <c r="L257" s="26"/>
      <c r="M257" s="26" t="s">
        <v>2551</v>
      </c>
      <c r="N257" s="26" t="s">
        <v>2552</v>
      </c>
      <c r="O257" s="26"/>
      <c r="P257" s="26"/>
      <c r="Q257" s="26" t="s">
        <v>2553</v>
      </c>
      <c r="R257" s="26"/>
      <c r="S257" s="26"/>
      <c r="T257" s="26"/>
      <c r="U257" s="26" t="s">
        <v>3</v>
      </c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1856</v>
      </c>
      <c r="AK257" s="31" t="s">
        <v>3</v>
      </c>
      <c r="AL257" s="344"/>
      <c r="AM257" s="345"/>
      <c r="AN257" s="25"/>
      <c r="AO257" s="24"/>
      <c r="AP257" s="263" t="s">
        <v>2554</v>
      </c>
      <c r="AQ257" s="264"/>
      <c r="AR257" s="264" t="s">
        <v>1660</v>
      </c>
      <c r="AS257" s="264" t="s">
        <v>2555</v>
      </c>
      <c r="AT257" s="267"/>
      <c r="AU257" s="267"/>
      <c r="AV257" s="267" t="s">
        <v>2548</v>
      </c>
      <c r="AW257" s="267"/>
      <c r="AX257" s="267"/>
      <c r="AY257" s="267"/>
      <c r="AZ257" s="267"/>
      <c r="BA257" s="406">
        <v>106</v>
      </c>
      <c r="BB257" s="437">
        <v>1</v>
      </c>
    </row>
    <row r="258" spans="1:55" s="463" customFormat="1" ht="24.95" customHeight="1">
      <c r="A258" s="451"/>
      <c r="B258" s="452" t="s">
        <v>3328</v>
      </c>
      <c r="C258" s="452">
        <v>87</v>
      </c>
      <c r="D258" s="453"/>
      <c r="E258" s="453"/>
      <c r="F258" s="454" t="s">
        <v>6192</v>
      </c>
      <c r="G258" s="454" t="s">
        <v>3</v>
      </c>
      <c r="H258" s="454" t="s">
        <v>2550</v>
      </c>
      <c r="I258" s="454"/>
      <c r="J258" s="454"/>
      <c r="K258" s="454"/>
      <c r="L258" s="454"/>
      <c r="M258" s="454" t="s">
        <v>2551</v>
      </c>
      <c r="N258" s="454" t="s">
        <v>2552</v>
      </c>
      <c r="O258" s="454"/>
      <c r="P258" s="454" t="s">
        <v>3</v>
      </c>
      <c r="Q258" s="454" t="s">
        <v>6193</v>
      </c>
      <c r="R258" s="454" t="s">
        <v>3</v>
      </c>
      <c r="S258" s="454"/>
      <c r="T258" s="454" t="s">
        <v>3</v>
      </c>
      <c r="U258" s="454" t="s">
        <v>3</v>
      </c>
      <c r="V258" s="454"/>
      <c r="W258" s="454"/>
      <c r="X258" s="454"/>
      <c r="Y258" s="454"/>
      <c r="Z258" s="454" t="s">
        <v>3</v>
      </c>
      <c r="AA258" s="454" t="s">
        <v>6194</v>
      </c>
      <c r="AB258" s="454" t="s">
        <v>6195</v>
      </c>
      <c r="AC258" s="454"/>
      <c r="AD258" s="454"/>
      <c r="AE258" s="454" t="s">
        <v>4</v>
      </c>
      <c r="AF258" s="454" t="s">
        <v>2125</v>
      </c>
      <c r="AG258" s="454"/>
      <c r="AH258" s="454" t="s">
        <v>6196</v>
      </c>
      <c r="AI258" s="455"/>
      <c r="AJ258" s="456" t="s">
        <v>3408</v>
      </c>
      <c r="AK258" s="457">
        <v>39248</v>
      </c>
      <c r="AL258" s="458"/>
      <c r="AM258" s="457"/>
      <c r="AN258" s="459" t="s">
        <v>3375</v>
      </c>
      <c r="AO258" s="460">
        <v>45060</v>
      </c>
      <c r="AP258" s="461" t="s">
        <v>6197</v>
      </c>
      <c r="AQ258" s="408" t="s">
        <v>3377</v>
      </c>
      <c r="AR258" s="408" t="s">
        <v>1705</v>
      </c>
      <c r="AS258" s="408" t="s">
        <v>6198</v>
      </c>
      <c r="AT258" s="408"/>
      <c r="AU258" s="408"/>
      <c r="AV258" s="408"/>
      <c r="AW258" s="408"/>
      <c r="AX258" s="408"/>
      <c r="AY258" s="408"/>
      <c r="AZ258" s="408"/>
      <c r="BA258" s="462">
        <v>613</v>
      </c>
      <c r="BB258" s="437">
        <v>2</v>
      </c>
      <c r="BC258" s="463" t="s">
        <v>6333</v>
      </c>
    </row>
    <row r="259" spans="1:55" ht="24.95" customHeight="1">
      <c r="A259" s="338"/>
      <c r="B259" s="19" t="s">
        <v>3310</v>
      </c>
      <c r="C259" s="19">
        <v>15</v>
      </c>
      <c r="D259" s="27" t="s">
        <v>3300</v>
      </c>
      <c r="E259" s="27"/>
      <c r="F259" s="26" t="s">
        <v>3894</v>
      </c>
      <c r="G259" s="26" t="s">
        <v>3895</v>
      </c>
      <c r="H259" s="26" t="s">
        <v>3</v>
      </c>
      <c r="I259" s="26"/>
      <c r="J259" s="26"/>
      <c r="K259" s="26"/>
      <c r="L259" s="26"/>
      <c r="M259" s="26" t="s">
        <v>3896</v>
      </c>
      <c r="N259" s="26" t="s">
        <v>3897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3665</v>
      </c>
      <c r="AB259" s="28" t="s">
        <v>3898</v>
      </c>
      <c r="AC259" s="28"/>
      <c r="AD259" s="28"/>
      <c r="AE259" s="28" t="s">
        <v>4</v>
      </c>
      <c r="AF259" s="28" t="s">
        <v>940</v>
      </c>
      <c r="AG259" s="28"/>
      <c r="AH259" s="28" t="s">
        <v>3899</v>
      </c>
      <c r="AI259" s="29"/>
      <c r="AJ259" s="30" t="s">
        <v>3408</v>
      </c>
      <c r="AK259" s="31">
        <v>39248</v>
      </c>
      <c r="AL259" s="344"/>
      <c r="AM259" s="345"/>
      <c r="AN259" s="25" t="s">
        <v>3375</v>
      </c>
      <c r="AO259" s="24">
        <v>45060</v>
      </c>
      <c r="AP259" s="263" t="s">
        <v>3900</v>
      </c>
      <c r="AQ259" s="264" t="s">
        <v>3377</v>
      </c>
      <c r="AR259" s="264" t="s">
        <v>1705</v>
      </c>
      <c r="AS259" s="264" t="s">
        <v>3901</v>
      </c>
      <c r="AT259" s="267"/>
      <c r="AU259" s="267"/>
      <c r="AV259" s="267"/>
      <c r="AW259" s="267"/>
      <c r="AX259" s="267"/>
      <c r="AY259" s="267"/>
      <c r="AZ259" s="267"/>
      <c r="BA259" s="406">
        <v>245</v>
      </c>
      <c r="BB259" s="437">
        <v>2</v>
      </c>
    </row>
    <row r="260" spans="1:55" ht="24.95" customHeight="1">
      <c r="A260" s="338"/>
      <c r="B260" s="19" t="s">
        <v>3467</v>
      </c>
      <c r="C260" s="19">
        <v>14</v>
      </c>
      <c r="D260" s="27" t="s">
        <v>3640</v>
      </c>
      <c r="E260" s="27"/>
      <c r="F260" s="26" t="s">
        <v>3661</v>
      </c>
      <c r="G260" s="26" t="s">
        <v>3662</v>
      </c>
      <c r="H260" s="26" t="s">
        <v>3</v>
      </c>
      <c r="I260" s="26"/>
      <c r="J260" s="26"/>
      <c r="K260" s="26"/>
      <c r="L260" s="26"/>
      <c r="M260" s="26" t="s">
        <v>2854</v>
      </c>
      <c r="N260" s="26" t="s">
        <v>3663</v>
      </c>
      <c r="O260" s="26"/>
      <c r="P260" s="26" t="s">
        <v>3</v>
      </c>
      <c r="Q260" s="26" t="s">
        <v>3664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3665</v>
      </c>
      <c r="AB260" s="28" t="s">
        <v>3666</v>
      </c>
      <c r="AC260" s="28"/>
      <c r="AD260" s="28"/>
      <c r="AE260" s="28" t="s">
        <v>4</v>
      </c>
      <c r="AF260" s="28" t="s">
        <v>5</v>
      </c>
      <c r="AG260" s="28"/>
      <c r="AH260" s="28" t="s">
        <v>3667</v>
      </c>
      <c r="AI260" s="29"/>
      <c r="AJ260" s="30" t="s">
        <v>3408</v>
      </c>
      <c r="AK260" s="31">
        <v>39248</v>
      </c>
      <c r="AL260" s="344"/>
      <c r="AM260" s="345"/>
      <c r="AN260" s="25" t="s">
        <v>3375</v>
      </c>
      <c r="AO260" s="24">
        <v>45060</v>
      </c>
      <c r="AP260" s="263" t="s">
        <v>3668</v>
      </c>
      <c r="AQ260" s="264" t="s">
        <v>3377</v>
      </c>
      <c r="AR260" s="264" t="s">
        <v>1705</v>
      </c>
      <c r="AS260" s="264" t="s">
        <v>3669</v>
      </c>
      <c r="AT260" s="267"/>
      <c r="AU260" s="267"/>
      <c r="AV260" s="267"/>
      <c r="AW260" s="267"/>
      <c r="AX260" s="267"/>
      <c r="AY260" s="267"/>
      <c r="AZ260" s="267"/>
      <c r="BA260" s="406">
        <v>218</v>
      </c>
      <c r="BB260" s="437">
        <v>2</v>
      </c>
    </row>
    <row r="261" spans="1:55" ht="24.95" customHeight="1">
      <c r="A261" s="338"/>
      <c r="B261" s="19" t="s">
        <v>3310</v>
      </c>
      <c r="C261" s="19">
        <v>15</v>
      </c>
      <c r="D261" s="27" t="s">
        <v>3300</v>
      </c>
      <c r="E261" s="27"/>
      <c r="F261" s="26" t="s">
        <v>4376</v>
      </c>
      <c r="G261" s="26" t="s">
        <v>4377</v>
      </c>
      <c r="H261" s="26" t="s">
        <v>3</v>
      </c>
      <c r="I261" s="26"/>
      <c r="J261" s="26"/>
      <c r="K261" s="26"/>
      <c r="L261" s="26"/>
      <c r="M261" s="26" t="s">
        <v>4378</v>
      </c>
      <c r="N261" s="26" t="s">
        <v>4379</v>
      </c>
      <c r="O261" s="26"/>
      <c r="P261" s="26" t="s">
        <v>3</v>
      </c>
      <c r="Q261" s="26" t="s">
        <v>4380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3665</v>
      </c>
      <c r="AB261" s="28" t="s">
        <v>2389</v>
      </c>
      <c r="AC261" s="28"/>
      <c r="AD261" s="28"/>
      <c r="AE261" s="28" t="s">
        <v>859</v>
      </c>
      <c r="AF261" s="28" t="s">
        <v>4097</v>
      </c>
      <c r="AG261" s="28"/>
      <c r="AH261" s="28" t="s">
        <v>4381</v>
      </c>
      <c r="AI261" s="29"/>
      <c r="AJ261" s="30" t="s">
        <v>3408</v>
      </c>
      <c r="AK261" s="31">
        <v>39248</v>
      </c>
      <c r="AL261" s="344"/>
      <c r="AM261" s="345"/>
      <c r="AN261" s="25" t="s">
        <v>3375</v>
      </c>
      <c r="AO261" s="24">
        <v>45060</v>
      </c>
      <c r="AP261" s="263" t="s">
        <v>4382</v>
      </c>
      <c r="AQ261" s="264" t="s">
        <v>3377</v>
      </c>
      <c r="AR261" s="264" t="s">
        <v>1705</v>
      </c>
      <c r="AS261" s="264" t="s">
        <v>4383</v>
      </c>
      <c r="AT261" s="267"/>
      <c r="AU261" s="267"/>
      <c r="AV261" s="267"/>
      <c r="AW261" s="267"/>
      <c r="AX261" s="267"/>
      <c r="AY261" s="267"/>
      <c r="AZ261" s="267"/>
      <c r="BA261" s="406">
        <v>305</v>
      </c>
      <c r="BB261" s="437">
        <v>2</v>
      </c>
    </row>
    <row r="262" spans="1:55" ht="24.95" customHeight="1">
      <c r="A262" s="338"/>
      <c r="B262" s="19" t="s">
        <v>1098</v>
      </c>
      <c r="C262" s="19">
        <v>17</v>
      </c>
      <c r="D262" s="27" t="s">
        <v>1098</v>
      </c>
      <c r="E262" s="27"/>
      <c r="F262" s="26" t="s">
        <v>5749</v>
      </c>
      <c r="G262" s="26" t="s">
        <v>3</v>
      </c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 t="s">
        <v>5750</v>
      </c>
      <c r="W262" s="26"/>
      <c r="X262" s="26"/>
      <c r="Y262" s="26" t="s">
        <v>5751</v>
      </c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 t="s">
        <v>3375</v>
      </c>
      <c r="AO262" s="24">
        <v>45060</v>
      </c>
      <c r="AP262" s="263" t="s">
        <v>5752</v>
      </c>
      <c r="AQ262" s="264" t="s">
        <v>3377</v>
      </c>
      <c r="AR262" s="264" t="s">
        <v>720</v>
      </c>
      <c r="AS262" s="264" t="s">
        <v>680</v>
      </c>
      <c r="AT262" s="267"/>
      <c r="AU262" s="267"/>
      <c r="AV262" s="267"/>
      <c r="AW262" s="267"/>
      <c r="AX262" s="267"/>
      <c r="AY262" s="267"/>
      <c r="AZ262" s="267"/>
      <c r="BA262" s="406">
        <v>515</v>
      </c>
      <c r="BB262" s="437">
        <v>2</v>
      </c>
    </row>
    <row r="263" spans="1:55" ht="24.95" customHeight="1">
      <c r="A263" s="338"/>
      <c r="B263" s="19" t="s">
        <v>3328</v>
      </c>
      <c r="C263" s="19">
        <v>87</v>
      </c>
      <c r="D263" s="27"/>
      <c r="E263" s="27"/>
      <c r="F263" s="26" t="s">
        <v>1571</v>
      </c>
      <c r="G263" s="26" t="s">
        <v>3</v>
      </c>
      <c r="H263" s="26"/>
      <c r="I263" s="26"/>
      <c r="J263" s="26"/>
      <c r="K263" s="26"/>
      <c r="L263" s="26"/>
      <c r="M263" s="26" t="s">
        <v>738</v>
      </c>
      <c r="N263" s="26" t="s">
        <v>1572</v>
      </c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 t="s">
        <v>1573</v>
      </c>
      <c r="Z263" s="26"/>
      <c r="AA263" s="28" t="s">
        <v>1574</v>
      </c>
      <c r="AB263" s="28" t="s">
        <v>1575</v>
      </c>
      <c r="AC263" s="28"/>
      <c r="AD263" s="28"/>
      <c r="AE263" s="28" t="s">
        <v>4</v>
      </c>
      <c r="AF263" s="28" t="s">
        <v>745</v>
      </c>
      <c r="AG263" s="28" t="s">
        <v>746</v>
      </c>
      <c r="AH263" s="28" t="s">
        <v>1576</v>
      </c>
      <c r="AI263" s="29"/>
      <c r="AJ263" s="30"/>
      <c r="AK263" s="31"/>
      <c r="AL263" s="344"/>
      <c r="AM263" s="345"/>
      <c r="AN263" s="25"/>
      <c r="AO263" s="24"/>
      <c r="AP263" s="263" t="s">
        <v>1577</v>
      </c>
      <c r="AQ263" s="264"/>
      <c r="AR263" s="264" t="s">
        <v>679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636</v>
      </c>
      <c r="BB263" s="437">
        <v>1</v>
      </c>
    </row>
    <row r="264" spans="1:55" ht="24.95" customHeight="1">
      <c r="A264" s="338"/>
      <c r="B264" s="19" t="s">
        <v>3310</v>
      </c>
      <c r="C264" s="19">
        <v>15</v>
      </c>
      <c r="D264" s="27" t="s">
        <v>3300</v>
      </c>
      <c r="E264" s="27"/>
      <c r="F264" s="26" t="s">
        <v>4557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1776</v>
      </c>
      <c r="AB264" s="28" t="s">
        <v>3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25" t="s">
        <v>3375</v>
      </c>
      <c r="AO264" s="24">
        <v>45060</v>
      </c>
      <c r="AP264" s="263" t="s">
        <v>1776</v>
      </c>
      <c r="AQ264" s="264" t="s">
        <v>3377</v>
      </c>
      <c r="AR264" s="264" t="s">
        <v>1705</v>
      </c>
      <c r="AS264" s="264" t="s">
        <v>4558</v>
      </c>
      <c r="AT264" s="267"/>
      <c r="AU264" s="267"/>
      <c r="AV264" s="267"/>
      <c r="AW264" s="267"/>
      <c r="AX264" s="267"/>
      <c r="AY264" s="267"/>
      <c r="AZ264" s="267"/>
      <c r="BA264" s="406">
        <v>339</v>
      </c>
      <c r="BB264" s="437">
        <v>2</v>
      </c>
    </row>
    <row r="265" spans="1:55" ht="24.95" customHeight="1">
      <c r="A265" s="338"/>
      <c r="B265" s="19" t="s">
        <v>3308</v>
      </c>
      <c r="C265" s="19">
        <v>13</v>
      </c>
      <c r="D265" s="27">
        <v>22</v>
      </c>
      <c r="E265" s="27"/>
      <c r="F265" s="26" t="s">
        <v>3463</v>
      </c>
      <c r="G265" s="26" t="s">
        <v>3</v>
      </c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 t="s">
        <v>3464</v>
      </c>
      <c r="V265" s="26"/>
      <c r="W265" s="26"/>
      <c r="X265" s="26"/>
      <c r="Y265" s="26" t="s">
        <v>3465</v>
      </c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 t="s">
        <v>3375</v>
      </c>
      <c r="AO265" s="24">
        <v>45060</v>
      </c>
      <c r="AP265" s="263" t="s">
        <v>3466</v>
      </c>
      <c r="AQ265" s="264" t="s">
        <v>3377</v>
      </c>
      <c r="AR265" s="264" t="s">
        <v>720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197</v>
      </c>
      <c r="BB265" s="437">
        <v>2</v>
      </c>
    </row>
    <row r="266" spans="1:55" ht="24.95" customHeight="1">
      <c r="A266" s="338"/>
      <c r="B266" s="19" t="s">
        <v>3329</v>
      </c>
      <c r="C266" s="19">
        <v>91</v>
      </c>
      <c r="D266" s="27" t="s">
        <v>2231</v>
      </c>
      <c r="E266" s="27" t="s">
        <v>2647</v>
      </c>
      <c r="F266" s="26" t="s">
        <v>2648</v>
      </c>
      <c r="G266" s="26" t="s">
        <v>3</v>
      </c>
      <c r="H266" s="26"/>
      <c r="I266" s="26"/>
      <c r="J266" s="26"/>
      <c r="K266" s="26"/>
      <c r="L266" s="26"/>
      <c r="M266" s="26" t="s">
        <v>2649</v>
      </c>
      <c r="N266" s="26" t="s">
        <v>2650</v>
      </c>
      <c r="O266" s="26"/>
      <c r="P266" s="26" t="s">
        <v>2651</v>
      </c>
      <c r="Q266" s="26" t="s">
        <v>2652</v>
      </c>
      <c r="R266" s="26"/>
      <c r="S266" s="26" t="s">
        <v>2653</v>
      </c>
      <c r="T266" s="26"/>
      <c r="U266" s="26" t="s">
        <v>2654</v>
      </c>
      <c r="V266" s="26" t="s">
        <v>2655</v>
      </c>
      <c r="W266" s="26"/>
      <c r="X266" s="26"/>
      <c r="Y266" s="26" t="s">
        <v>2656</v>
      </c>
      <c r="Z266" s="26" t="s">
        <v>2657</v>
      </c>
      <c r="AA266" s="28" t="s">
        <v>1776</v>
      </c>
      <c r="AB266" s="28" t="s">
        <v>2658</v>
      </c>
      <c r="AC266" s="28"/>
      <c r="AD266" s="28"/>
      <c r="AE266" s="28" t="s">
        <v>4</v>
      </c>
      <c r="AF266" s="28" t="s">
        <v>1854</v>
      </c>
      <c r="AG266" s="28" t="s">
        <v>2659</v>
      </c>
      <c r="AH266" s="28" t="s">
        <v>2660</v>
      </c>
      <c r="AI266" s="29"/>
      <c r="AJ266" s="30"/>
      <c r="AK266" s="31"/>
      <c r="AL266" s="344"/>
      <c r="AM266" s="345"/>
      <c r="AN266" s="25"/>
      <c r="AO266" s="24"/>
      <c r="AP266" s="263" t="s">
        <v>2661</v>
      </c>
      <c r="AQ266" s="264"/>
      <c r="AR266" s="264" t="s">
        <v>679</v>
      </c>
      <c r="AS266" s="264" t="s">
        <v>680</v>
      </c>
      <c r="AT266" s="267"/>
      <c r="AU266" s="267"/>
      <c r="AV266" s="267" t="s">
        <v>2647</v>
      </c>
      <c r="AW266" s="267"/>
      <c r="AX266" s="267"/>
      <c r="AY266" s="267"/>
      <c r="AZ266" s="267"/>
      <c r="BA266" s="406">
        <v>117</v>
      </c>
      <c r="BB266" s="437">
        <v>1</v>
      </c>
    </row>
    <row r="267" spans="1:55" ht="24.95" customHeight="1">
      <c r="A267" s="338"/>
      <c r="B267" s="19" t="s">
        <v>3310</v>
      </c>
      <c r="C267" s="19">
        <v>15</v>
      </c>
      <c r="D267" s="27" t="s">
        <v>3313</v>
      </c>
      <c r="E267" s="27"/>
      <c r="F267" s="26" t="s">
        <v>4938</v>
      </c>
      <c r="G267" s="26" t="s">
        <v>4939</v>
      </c>
      <c r="H267" s="26"/>
      <c r="I267" s="26"/>
      <c r="J267" s="26"/>
      <c r="K267" s="26"/>
      <c r="L267" s="26"/>
      <c r="M267" s="26" t="s">
        <v>4940</v>
      </c>
      <c r="N267" s="26" t="s">
        <v>4941</v>
      </c>
      <c r="O267" s="26"/>
      <c r="P267" s="26" t="s">
        <v>4942</v>
      </c>
      <c r="Q267" s="26"/>
      <c r="R267" s="26"/>
      <c r="S267" s="26" t="s">
        <v>4943</v>
      </c>
      <c r="T267" s="26"/>
      <c r="U267" s="26" t="s">
        <v>4944</v>
      </c>
      <c r="V267" s="26"/>
      <c r="W267" s="26"/>
      <c r="X267" s="26"/>
      <c r="Y267" s="26" t="s">
        <v>4945</v>
      </c>
      <c r="Z267" s="26" t="s">
        <v>937</v>
      </c>
      <c r="AA267" s="28" t="s">
        <v>1776</v>
      </c>
      <c r="AB267" s="28" t="s">
        <v>4946</v>
      </c>
      <c r="AC267" s="28"/>
      <c r="AD267" s="28"/>
      <c r="AE267" s="28" t="s">
        <v>879</v>
      </c>
      <c r="AF267" s="28" t="s">
        <v>955</v>
      </c>
      <c r="AG267" s="28"/>
      <c r="AH267" s="28" t="s">
        <v>4947</v>
      </c>
      <c r="AI267" s="29"/>
      <c r="AJ267" s="30" t="s">
        <v>3564</v>
      </c>
      <c r="AK267" s="31">
        <v>39248</v>
      </c>
      <c r="AL267" s="344"/>
      <c r="AM267" s="345"/>
      <c r="AN267" s="25" t="s">
        <v>3375</v>
      </c>
      <c r="AO267" s="24">
        <v>45060</v>
      </c>
      <c r="AP267" s="263" t="s">
        <v>4948</v>
      </c>
      <c r="AQ267" s="264" t="s">
        <v>3377</v>
      </c>
      <c r="AR267" s="264" t="s">
        <v>3291</v>
      </c>
      <c r="AS267" s="264" t="s">
        <v>680</v>
      </c>
      <c r="AT267" s="267"/>
      <c r="AU267" s="267"/>
      <c r="AV267" s="267"/>
      <c r="AW267" s="267"/>
      <c r="AX267" s="267"/>
      <c r="AY267" s="267"/>
      <c r="AZ267" s="267"/>
      <c r="BA267" s="406">
        <v>385</v>
      </c>
      <c r="BB267" s="437">
        <v>2</v>
      </c>
    </row>
    <row r="268" spans="1:55" ht="24.95" customHeight="1">
      <c r="A268" s="338"/>
      <c r="B268" s="19" t="s">
        <v>3329</v>
      </c>
      <c r="C268" s="19">
        <v>91</v>
      </c>
      <c r="D268" s="27" t="s">
        <v>1652</v>
      </c>
      <c r="E268" s="27" t="s">
        <v>1769</v>
      </c>
      <c r="F268" s="26" t="s">
        <v>1770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1771</v>
      </c>
      <c r="N268" s="26" t="s">
        <v>1772</v>
      </c>
      <c r="O268" s="26"/>
      <c r="P268" s="26" t="s">
        <v>1773</v>
      </c>
      <c r="Q268" s="26" t="s">
        <v>1774</v>
      </c>
      <c r="R268" s="26"/>
      <c r="S268" s="26"/>
      <c r="T268" s="26"/>
      <c r="U268" s="26" t="s">
        <v>3</v>
      </c>
      <c r="V268" s="26"/>
      <c r="W268" s="26"/>
      <c r="X268" s="26"/>
      <c r="Y268" s="26" t="s">
        <v>1775</v>
      </c>
      <c r="Z268" s="26"/>
      <c r="AA268" s="28" t="s">
        <v>1776</v>
      </c>
      <c r="AB268" s="28" t="s">
        <v>1777</v>
      </c>
      <c r="AC268" s="28"/>
      <c r="AD268" s="28"/>
      <c r="AE268" s="28" t="s">
        <v>4</v>
      </c>
      <c r="AF268" s="28" t="s">
        <v>1725</v>
      </c>
      <c r="AG268" s="28"/>
      <c r="AH268" s="28" t="s">
        <v>1778</v>
      </c>
      <c r="AI268" s="29"/>
      <c r="AJ268" s="30" t="s">
        <v>1779</v>
      </c>
      <c r="AK268" s="31">
        <v>43419</v>
      </c>
      <c r="AL268" s="344"/>
      <c r="AM268" s="345"/>
      <c r="AN268" s="25"/>
      <c r="AO268" s="24"/>
      <c r="AP268" s="263" t="s">
        <v>1780</v>
      </c>
      <c r="AQ268" s="264"/>
      <c r="AR268" s="264" t="s">
        <v>1660</v>
      </c>
      <c r="AS268" s="264" t="s">
        <v>680</v>
      </c>
      <c r="AT268" s="267"/>
      <c r="AU268" s="267"/>
      <c r="AV268" s="267" t="s">
        <v>1769</v>
      </c>
      <c r="AW268" s="267"/>
      <c r="AX268" s="267"/>
      <c r="AY268" s="267"/>
      <c r="AZ268" s="267"/>
      <c r="BA268" s="406">
        <v>33</v>
      </c>
      <c r="BB268" s="437">
        <v>1</v>
      </c>
    </row>
    <row r="269" spans="1:55" ht="24.95" customHeight="1">
      <c r="A269" s="338"/>
      <c r="B269" s="19" t="s">
        <v>3329</v>
      </c>
      <c r="C269" s="19">
        <v>91</v>
      </c>
      <c r="D269" s="27" t="s">
        <v>2231</v>
      </c>
      <c r="E269" s="27" t="s">
        <v>2624</v>
      </c>
      <c r="F269" s="26" t="s">
        <v>2625</v>
      </c>
      <c r="G269" s="26" t="s">
        <v>3</v>
      </c>
      <c r="H269" s="26" t="s">
        <v>2626</v>
      </c>
      <c r="I269" s="26"/>
      <c r="J269" s="26"/>
      <c r="K269" s="26"/>
      <c r="L269" s="26"/>
      <c r="M269" s="26" t="s">
        <v>2627</v>
      </c>
      <c r="N269" s="26" t="s">
        <v>2628</v>
      </c>
      <c r="O269" s="26"/>
      <c r="P269" s="26"/>
      <c r="Q269" s="26" t="s">
        <v>2629</v>
      </c>
      <c r="R269" s="26"/>
      <c r="S269" s="26"/>
      <c r="T269" s="26"/>
      <c r="U269" s="26" t="s">
        <v>3</v>
      </c>
      <c r="V269" s="26"/>
      <c r="W269" s="26"/>
      <c r="X269" s="26"/>
      <c r="Y269" s="26" t="s">
        <v>2630</v>
      </c>
      <c r="Z269" s="26"/>
      <c r="AA269" s="28" t="s">
        <v>1776</v>
      </c>
      <c r="AB269" s="28" t="s">
        <v>1008</v>
      </c>
      <c r="AC269" s="28"/>
      <c r="AD269" s="28"/>
      <c r="AE269" s="28" t="s">
        <v>879</v>
      </c>
      <c r="AF269" s="28" t="s">
        <v>1737</v>
      </c>
      <c r="AG269" s="28"/>
      <c r="AH269" s="28" t="s">
        <v>2631</v>
      </c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2632</v>
      </c>
      <c r="AQ269" s="264"/>
      <c r="AR269" s="264" t="s">
        <v>1660</v>
      </c>
      <c r="AS269" s="264" t="s">
        <v>680</v>
      </c>
      <c r="AT269" s="267"/>
      <c r="AU269" s="267"/>
      <c r="AV269" s="267" t="s">
        <v>2624</v>
      </c>
      <c r="AW269" s="267"/>
      <c r="AX269" s="267"/>
      <c r="AY269" s="267"/>
      <c r="AZ269" s="267"/>
      <c r="BA269" s="406">
        <v>114</v>
      </c>
      <c r="BB269" s="437">
        <v>1</v>
      </c>
    </row>
    <row r="270" spans="1:55" ht="24.95" customHeight="1">
      <c r="A270" s="338"/>
      <c r="B270" s="19" t="s">
        <v>3310</v>
      </c>
      <c r="C270" s="19">
        <v>15</v>
      </c>
      <c r="D270" s="27" t="s">
        <v>3300</v>
      </c>
      <c r="E270" s="27"/>
      <c r="F270" s="26" t="s">
        <v>4226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4227</v>
      </c>
      <c r="N270" s="26" t="s">
        <v>4228</v>
      </c>
      <c r="O270" s="26"/>
      <c r="P270" s="26" t="s">
        <v>3</v>
      </c>
      <c r="Q270" s="26" t="s">
        <v>4229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1776</v>
      </c>
      <c r="AB270" s="28" t="s">
        <v>4230</v>
      </c>
      <c r="AC270" s="28"/>
      <c r="AD270" s="28"/>
      <c r="AE270" s="28" t="s">
        <v>4</v>
      </c>
      <c r="AF270" s="28" t="s">
        <v>796</v>
      </c>
      <c r="AG270" s="28"/>
      <c r="AH270" s="28" t="s">
        <v>4231</v>
      </c>
      <c r="AI270" s="29"/>
      <c r="AJ270" s="30" t="s">
        <v>3408</v>
      </c>
      <c r="AK270" s="31">
        <v>39248</v>
      </c>
      <c r="AL270" s="344"/>
      <c r="AM270" s="345"/>
      <c r="AN270" s="25" t="s">
        <v>3375</v>
      </c>
      <c r="AO270" s="24">
        <v>45060</v>
      </c>
      <c r="AP270" s="263" t="s">
        <v>4232</v>
      </c>
      <c r="AQ270" s="264" t="s">
        <v>3377</v>
      </c>
      <c r="AR270" s="264" t="s">
        <v>1705</v>
      </c>
      <c r="AS270" s="264" t="s">
        <v>4233</v>
      </c>
      <c r="AT270" s="267"/>
      <c r="AU270" s="267"/>
      <c r="AV270" s="267"/>
      <c r="AW270" s="267"/>
      <c r="AX270" s="267"/>
      <c r="AY270" s="267"/>
      <c r="AZ270" s="267"/>
      <c r="BA270" s="406">
        <v>289</v>
      </c>
      <c r="BB270" s="437">
        <v>2</v>
      </c>
    </row>
    <row r="271" spans="1:55" ht="24.95" customHeight="1">
      <c r="A271" s="338"/>
      <c r="B271" s="19" t="s">
        <v>3329</v>
      </c>
      <c r="C271" s="19">
        <v>91</v>
      </c>
      <c r="D271" s="27" t="s">
        <v>1652</v>
      </c>
      <c r="E271" s="27" t="s">
        <v>1781</v>
      </c>
      <c r="F271" s="26" t="s">
        <v>1782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1719</v>
      </c>
      <c r="N271" s="26" t="s">
        <v>1783</v>
      </c>
      <c r="O271" s="26"/>
      <c r="P271" s="26" t="s">
        <v>1784</v>
      </c>
      <c r="Q271" s="26" t="s">
        <v>1785</v>
      </c>
      <c r="R271" s="26"/>
      <c r="S271" s="26"/>
      <c r="T271" s="26"/>
      <c r="U271" s="26" t="s">
        <v>1786</v>
      </c>
      <c r="V271" s="26" t="s">
        <v>1275</v>
      </c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3</v>
      </c>
      <c r="AK271" s="31" t="s">
        <v>3</v>
      </c>
      <c r="AL271" s="344"/>
      <c r="AM271" s="345"/>
      <c r="AN271" s="25"/>
      <c r="AO271" s="24"/>
      <c r="AP271" s="263" t="s">
        <v>1787</v>
      </c>
      <c r="AQ271" s="264"/>
      <c r="AR271" s="264" t="s">
        <v>1660</v>
      </c>
      <c r="AS271" s="264" t="s">
        <v>1788</v>
      </c>
      <c r="AT271" s="267"/>
      <c r="AU271" s="267"/>
      <c r="AV271" s="267" t="s">
        <v>1781</v>
      </c>
      <c r="AW271" s="267"/>
      <c r="AX271" s="267"/>
      <c r="AY271" s="267"/>
      <c r="AZ271" s="267"/>
      <c r="BA271" s="406">
        <v>34</v>
      </c>
      <c r="BB271" s="437">
        <v>1</v>
      </c>
    </row>
    <row r="272" spans="1:55" ht="24.95" customHeight="1">
      <c r="A272" s="338"/>
      <c r="B272" s="19" t="s">
        <v>3310</v>
      </c>
      <c r="C272" s="19">
        <v>15</v>
      </c>
      <c r="D272" s="27" t="s">
        <v>3300</v>
      </c>
      <c r="E272" s="27"/>
      <c r="F272" s="26" t="s">
        <v>4632</v>
      </c>
      <c r="G272" s="26" t="s">
        <v>4633</v>
      </c>
      <c r="H272" s="26"/>
      <c r="I272" s="26"/>
      <c r="J272" s="26"/>
      <c r="K272" s="26"/>
      <c r="L272" s="26"/>
      <c r="M272" s="26" t="s">
        <v>4634</v>
      </c>
      <c r="N272" s="26" t="s">
        <v>4635</v>
      </c>
      <c r="O272" s="26"/>
      <c r="P272" s="26"/>
      <c r="Q272" s="26" t="s">
        <v>4636</v>
      </c>
      <c r="R272" s="26"/>
      <c r="S272" s="26" t="s">
        <v>4637</v>
      </c>
      <c r="T272" s="26"/>
      <c r="U272" s="26" t="s">
        <v>4638</v>
      </c>
      <c r="V272" s="26" t="s">
        <v>4638</v>
      </c>
      <c r="W272" s="26"/>
      <c r="X272" s="26"/>
      <c r="Y272" s="26" t="s">
        <v>4639</v>
      </c>
      <c r="Z272" s="26" t="s">
        <v>763</v>
      </c>
      <c r="AA272" s="28" t="s">
        <v>1776</v>
      </c>
      <c r="AB272" s="28" t="s">
        <v>4640</v>
      </c>
      <c r="AC272" s="28"/>
      <c r="AD272" s="28"/>
      <c r="AE272" s="28" t="s">
        <v>879</v>
      </c>
      <c r="AF272" s="28" t="s">
        <v>1080</v>
      </c>
      <c r="AG272" s="28"/>
      <c r="AH272" s="28" t="s">
        <v>4641</v>
      </c>
      <c r="AI272" s="29"/>
      <c r="AJ272" s="30"/>
      <c r="AK272" s="31"/>
      <c r="AL272" s="344"/>
      <c r="AM272" s="345"/>
      <c r="AN272" s="25" t="s">
        <v>3375</v>
      </c>
      <c r="AO272" s="24">
        <v>45060</v>
      </c>
      <c r="AP272" s="263" t="s">
        <v>4642</v>
      </c>
      <c r="AQ272" s="264" t="s">
        <v>3377</v>
      </c>
      <c r="AR272" s="264" t="s">
        <v>720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352</v>
      </c>
      <c r="BB272" s="437">
        <v>2</v>
      </c>
    </row>
    <row r="273" spans="1:54" ht="24.95" customHeight="1">
      <c r="A273" s="338"/>
      <c r="B273" s="19" t="s">
        <v>3323</v>
      </c>
      <c r="C273" s="19">
        <v>82</v>
      </c>
      <c r="D273" s="27">
        <v>3</v>
      </c>
      <c r="E273" s="27">
        <v>3</v>
      </c>
      <c r="F273" s="26" t="s">
        <v>1282</v>
      </c>
      <c r="G273" s="26" t="s">
        <v>3</v>
      </c>
      <c r="H273" s="26" t="s">
        <v>1261</v>
      </c>
      <c r="I273" s="26"/>
      <c r="J273" s="26" t="s">
        <v>1283</v>
      </c>
      <c r="K273" s="26" t="s">
        <v>1284</v>
      </c>
      <c r="L273" s="26"/>
      <c r="M273" s="26" t="s">
        <v>1285</v>
      </c>
      <c r="N273" s="26" t="s">
        <v>1286</v>
      </c>
      <c r="O273" s="26"/>
      <c r="P273" s="26"/>
      <c r="Q273" s="26"/>
      <c r="R273" s="26"/>
      <c r="S273" s="26"/>
      <c r="T273" s="26"/>
      <c r="U273" s="26" t="s">
        <v>1287</v>
      </c>
      <c r="V273" s="26" t="s">
        <v>1288</v>
      </c>
      <c r="W273" s="26"/>
      <c r="X273" s="26"/>
      <c r="Y273" s="26" t="s">
        <v>1289</v>
      </c>
      <c r="Z273" s="26"/>
      <c r="AA273" s="28" t="s">
        <v>1290</v>
      </c>
      <c r="AB273" s="28" t="s">
        <v>1291</v>
      </c>
      <c r="AC273" s="28"/>
      <c r="AD273" s="28"/>
      <c r="AE273" s="28" t="s">
        <v>1292</v>
      </c>
      <c r="AF273" s="28" t="s">
        <v>1293</v>
      </c>
      <c r="AG273" s="28" t="s">
        <v>1294</v>
      </c>
      <c r="AH273" s="28" t="s">
        <v>1295</v>
      </c>
      <c r="AI273" s="29"/>
      <c r="AJ273" s="30"/>
      <c r="AK273" s="31"/>
      <c r="AL273" s="344"/>
      <c r="AM273" s="345"/>
      <c r="AN273" s="25"/>
      <c r="AO273" s="24"/>
      <c r="AP273" s="263" t="s">
        <v>1296</v>
      </c>
      <c r="AQ273" s="264"/>
      <c r="AR273" s="264" t="s">
        <v>679</v>
      </c>
      <c r="AS273" s="264" t="s">
        <v>680</v>
      </c>
      <c r="AT273" s="267"/>
      <c r="AU273" s="267"/>
      <c r="AV273" s="267"/>
      <c r="AW273" s="267"/>
      <c r="AX273" s="267"/>
      <c r="AY273" s="267"/>
      <c r="AZ273" s="267"/>
      <c r="BA273" s="406">
        <v>560</v>
      </c>
      <c r="BB273" s="437">
        <v>1</v>
      </c>
    </row>
    <row r="274" spans="1:54" ht="24.95" customHeight="1">
      <c r="A274" s="338"/>
      <c r="B274" s="19" t="s">
        <v>3328</v>
      </c>
      <c r="C274" s="19">
        <v>87</v>
      </c>
      <c r="D274" s="27"/>
      <c r="E274" s="27"/>
      <c r="F274" s="26" t="s">
        <v>1565</v>
      </c>
      <c r="G274" s="26" t="s">
        <v>3</v>
      </c>
      <c r="H274" s="26"/>
      <c r="I274" s="26"/>
      <c r="J274" s="26"/>
      <c r="K274" s="26"/>
      <c r="L274" s="26"/>
      <c r="M274" s="26" t="s">
        <v>738</v>
      </c>
      <c r="N274" s="26" t="s">
        <v>1566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1567</v>
      </c>
      <c r="Z274" s="26"/>
      <c r="AA274" s="28" t="s">
        <v>1290</v>
      </c>
      <c r="AB274" s="28" t="s">
        <v>1568</v>
      </c>
      <c r="AC274" s="28"/>
      <c r="AD274" s="28"/>
      <c r="AE274" s="28" t="s">
        <v>4</v>
      </c>
      <c r="AF274" s="28" t="s">
        <v>745</v>
      </c>
      <c r="AG274" s="28" t="s">
        <v>746</v>
      </c>
      <c r="AH274" s="28" t="s">
        <v>1569</v>
      </c>
      <c r="AI274" s="29"/>
      <c r="AJ274" s="30"/>
      <c r="AK274" s="31"/>
      <c r="AL274" s="344"/>
      <c r="AM274" s="345"/>
      <c r="AN274" s="25"/>
      <c r="AO274" s="24"/>
      <c r="AP274" s="263" t="s">
        <v>1570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635</v>
      </c>
      <c r="BB274" s="437">
        <v>1</v>
      </c>
    </row>
    <row r="275" spans="1:54" ht="24.95" customHeight="1">
      <c r="A275" s="338"/>
      <c r="B275" s="19" t="s">
        <v>3310</v>
      </c>
      <c r="C275" s="19">
        <v>15</v>
      </c>
      <c r="D275" s="27" t="s">
        <v>3300</v>
      </c>
      <c r="E275" s="27"/>
      <c r="F275" s="26" t="s">
        <v>4572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1387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25" t="s">
        <v>3375</v>
      </c>
      <c r="AO275" s="24">
        <v>45060</v>
      </c>
      <c r="AP275" s="263" t="s">
        <v>1387</v>
      </c>
      <c r="AQ275" s="264" t="s">
        <v>3377</v>
      </c>
      <c r="AR275" s="264" t="s">
        <v>1705</v>
      </c>
      <c r="AS275" s="264" t="s">
        <v>4573</v>
      </c>
      <c r="AT275" s="267"/>
      <c r="AU275" s="267"/>
      <c r="AV275" s="267"/>
      <c r="AW275" s="267"/>
      <c r="AX275" s="267"/>
      <c r="AY275" s="267"/>
      <c r="AZ275" s="267"/>
      <c r="BA275" s="406">
        <v>345</v>
      </c>
      <c r="BB275" s="437">
        <v>2</v>
      </c>
    </row>
    <row r="276" spans="1:54" ht="24.95" customHeight="1">
      <c r="A276" s="338"/>
      <c r="B276" s="19" t="s">
        <v>3323</v>
      </c>
      <c r="C276" s="19">
        <v>82</v>
      </c>
      <c r="D276" s="27"/>
      <c r="E276" s="27"/>
      <c r="F276" s="26" t="s">
        <v>1382</v>
      </c>
      <c r="G276" s="26" t="s">
        <v>1383</v>
      </c>
      <c r="H276" s="26"/>
      <c r="I276" s="26"/>
      <c r="J276" s="26"/>
      <c r="K276" s="26"/>
      <c r="L276" s="26"/>
      <c r="M276" s="26" t="s">
        <v>1384</v>
      </c>
      <c r="N276" s="26" t="s">
        <v>1385</v>
      </c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 t="s">
        <v>1386</v>
      </c>
      <c r="Z276" s="26"/>
      <c r="AA276" s="28" t="s">
        <v>1387</v>
      </c>
      <c r="AB276" s="28" t="s">
        <v>1388</v>
      </c>
      <c r="AC276" s="28"/>
      <c r="AD276" s="28"/>
      <c r="AE276" s="28" t="s">
        <v>1357</v>
      </c>
      <c r="AF276" s="28" t="s">
        <v>1358</v>
      </c>
      <c r="AG276" s="28" t="s">
        <v>1389</v>
      </c>
      <c r="AH276" s="28" t="s">
        <v>1390</v>
      </c>
      <c r="AI276" s="29"/>
      <c r="AJ276" s="30"/>
      <c r="AK276" s="31"/>
      <c r="AL276" s="344"/>
      <c r="AM276" s="345"/>
      <c r="AN276" s="25"/>
      <c r="AO276" s="24"/>
      <c r="AP276" s="263" t="s">
        <v>1391</v>
      </c>
      <c r="AQ276" s="264"/>
      <c r="AR276" s="264" t="s">
        <v>679</v>
      </c>
      <c r="AS276" s="264" t="s">
        <v>680</v>
      </c>
      <c r="AT276" s="267"/>
      <c r="AU276" s="267"/>
      <c r="AV276" s="267"/>
      <c r="AW276" s="267"/>
      <c r="AX276" s="267"/>
      <c r="AY276" s="267"/>
      <c r="AZ276" s="267"/>
      <c r="BA276" s="406">
        <v>579</v>
      </c>
      <c r="BB276" s="437">
        <v>1</v>
      </c>
    </row>
    <row r="277" spans="1:54" ht="24.95" customHeight="1">
      <c r="A277" s="338"/>
      <c r="B277" s="19" t="s">
        <v>3323</v>
      </c>
      <c r="C277" s="19">
        <v>82</v>
      </c>
      <c r="D277" s="27"/>
      <c r="E277" s="27"/>
      <c r="F277" s="26" t="s">
        <v>6009</v>
      </c>
      <c r="G277" s="26" t="s">
        <v>6010</v>
      </c>
      <c r="H277" s="26"/>
      <c r="I277" s="26"/>
      <c r="J277" s="26"/>
      <c r="K277" s="26"/>
      <c r="L277" s="26"/>
      <c r="M277" s="26" t="s">
        <v>1384</v>
      </c>
      <c r="N277" s="26" t="s">
        <v>6011</v>
      </c>
      <c r="O277" s="26"/>
      <c r="P277" s="26"/>
      <c r="Q277" s="26" t="s">
        <v>6012</v>
      </c>
      <c r="R277" s="26"/>
      <c r="S277" s="26"/>
      <c r="T277" s="26"/>
      <c r="U277" s="26"/>
      <c r="V277" s="26"/>
      <c r="W277" s="26"/>
      <c r="X277" s="26"/>
      <c r="Y277" s="26" t="s">
        <v>6013</v>
      </c>
      <c r="Z277" s="26" t="s">
        <v>6014</v>
      </c>
      <c r="AA277" s="28" t="s">
        <v>1387</v>
      </c>
      <c r="AB277" s="28" t="s">
        <v>6015</v>
      </c>
      <c r="AC277" s="28"/>
      <c r="AD277" s="28"/>
      <c r="AE277" s="28" t="s">
        <v>1357</v>
      </c>
      <c r="AF277" s="28" t="s">
        <v>1358</v>
      </c>
      <c r="AG277" s="28" t="s">
        <v>1389</v>
      </c>
      <c r="AH277" s="28" t="s">
        <v>6016</v>
      </c>
      <c r="AI277" s="29"/>
      <c r="AJ277" s="30"/>
      <c r="AK277" s="31"/>
      <c r="AL277" s="344"/>
      <c r="AM277" s="345"/>
      <c r="AN277" s="25" t="s">
        <v>3375</v>
      </c>
      <c r="AO277" s="24">
        <v>45060</v>
      </c>
      <c r="AP277" s="263" t="s">
        <v>6017</v>
      </c>
      <c r="AQ277" s="264" t="s">
        <v>3377</v>
      </c>
      <c r="AR277" s="264" t="s">
        <v>679</v>
      </c>
      <c r="AS277" s="264" t="s">
        <v>680</v>
      </c>
      <c r="AT277" s="267"/>
      <c r="AU277" s="267"/>
      <c r="AV277" s="267"/>
      <c r="AW277" s="267"/>
      <c r="AX277" s="267"/>
      <c r="AY277" s="267"/>
      <c r="AZ277" s="267"/>
      <c r="BA277" s="406">
        <v>581</v>
      </c>
      <c r="BB277" s="437">
        <v>2</v>
      </c>
    </row>
    <row r="278" spans="1:54" ht="24.95" customHeight="1">
      <c r="A278" s="338"/>
      <c r="B278" s="19" t="s">
        <v>3310</v>
      </c>
      <c r="C278" s="19">
        <v>15</v>
      </c>
      <c r="D278" s="27" t="s">
        <v>3300</v>
      </c>
      <c r="E278" s="27"/>
      <c r="F278" s="26" t="s">
        <v>3696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1387</v>
      </c>
      <c r="AB278" s="28" t="s">
        <v>3697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25" t="s">
        <v>3375</v>
      </c>
      <c r="AO278" s="24">
        <v>45060</v>
      </c>
      <c r="AP278" s="263" t="s">
        <v>3698</v>
      </c>
      <c r="AQ278" s="264" t="s">
        <v>3377</v>
      </c>
      <c r="AR278" s="264" t="s">
        <v>1705</v>
      </c>
      <c r="AS278" s="264" t="s">
        <v>3699</v>
      </c>
      <c r="AT278" s="267"/>
      <c r="AU278" s="267"/>
      <c r="AV278" s="267"/>
      <c r="AW278" s="267"/>
      <c r="AX278" s="267"/>
      <c r="AY278" s="267"/>
      <c r="AZ278" s="267"/>
      <c r="BA278" s="406">
        <v>222</v>
      </c>
      <c r="BB278" s="437">
        <v>2</v>
      </c>
    </row>
    <row r="279" spans="1:54" ht="24.95" customHeight="1">
      <c r="A279" s="338"/>
      <c r="B279" s="19" t="s">
        <v>3328</v>
      </c>
      <c r="C279" s="19">
        <v>87</v>
      </c>
      <c r="D279" s="27"/>
      <c r="E279" s="27"/>
      <c r="F279" s="26" t="s">
        <v>1464</v>
      </c>
      <c r="G279" s="26" t="s">
        <v>3</v>
      </c>
      <c r="H279" s="26"/>
      <c r="I279" s="26"/>
      <c r="J279" s="26"/>
      <c r="K279" s="26"/>
      <c r="L279" s="26"/>
      <c r="M279" s="26" t="s">
        <v>738</v>
      </c>
      <c r="N279" s="26" t="s">
        <v>1465</v>
      </c>
      <c r="O279" s="26"/>
      <c r="P279" s="26"/>
      <c r="Q279" s="26" t="s">
        <v>1466</v>
      </c>
      <c r="R279" s="26"/>
      <c r="S279" s="26"/>
      <c r="T279" s="26"/>
      <c r="U279" s="26"/>
      <c r="V279" s="26"/>
      <c r="W279" s="26"/>
      <c r="X279" s="26"/>
      <c r="Y279" s="26"/>
      <c r="Z279" s="26"/>
      <c r="AA279" s="28" t="s">
        <v>1467</v>
      </c>
      <c r="AB279" s="28" t="s">
        <v>1468</v>
      </c>
      <c r="AC279" s="28"/>
      <c r="AD279" s="28"/>
      <c r="AE279" s="28" t="s">
        <v>4</v>
      </c>
      <c r="AF279" s="28" t="s">
        <v>745</v>
      </c>
      <c r="AG279" s="28" t="s">
        <v>746</v>
      </c>
      <c r="AH279" s="28" t="s">
        <v>1469</v>
      </c>
      <c r="AI279" s="29"/>
      <c r="AJ279" s="30"/>
      <c r="AK279" s="31"/>
      <c r="AL279" s="344"/>
      <c r="AM279" s="345"/>
      <c r="AN279" s="25"/>
      <c r="AO279" s="24"/>
      <c r="AP279" s="263" t="s">
        <v>1470</v>
      </c>
      <c r="AQ279" s="264"/>
      <c r="AR279" s="264" t="s">
        <v>679</v>
      </c>
      <c r="AS279" s="264" t="s">
        <v>1471</v>
      </c>
      <c r="AT279" s="267"/>
      <c r="AU279" s="267"/>
      <c r="AV279" s="267"/>
      <c r="AW279" s="267"/>
      <c r="AX279" s="267"/>
      <c r="AY279" s="267"/>
      <c r="AZ279" s="267"/>
      <c r="BA279" s="406">
        <v>595</v>
      </c>
      <c r="BB279" s="437">
        <v>1</v>
      </c>
    </row>
    <row r="280" spans="1:54" ht="24.95" customHeight="1">
      <c r="A280" s="338"/>
      <c r="B280" s="19" t="s">
        <v>3328</v>
      </c>
      <c r="C280" s="19">
        <v>87</v>
      </c>
      <c r="D280" s="27"/>
      <c r="E280" s="27"/>
      <c r="F280" s="26" t="s">
        <v>6070</v>
      </c>
      <c r="G280" s="26" t="s">
        <v>3</v>
      </c>
      <c r="H280" s="26"/>
      <c r="I280" s="26"/>
      <c r="J280" s="26"/>
      <c r="K280" s="26"/>
      <c r="L280" s="26"/>
      <c r="M280" s="26" t="s">
        <v>1436</v>
      </c>
      <c r="N280" s="26" t="s">
        <v>6071</v>
      </c>
      <c r="O280" s="26"/>
      <c r="P280" s="26" t="s">
        <v>6072</v>
      </c>
      <c r="Q280" s="26" t="s">
        <v>6072</v>
      </c>
      <c r="R280" s="26"/>
      <c r="S280" s="26"/>
      <c r="T280" s="26"/>
      <c r="U280" s="26"/>
      <c r="V280" s="26"/>
      <c r="W280" s="26"/>
      <c r="X280" s="26"/>
      <c r="Y280" s="26" t="s">
        <v>6073</v>
      </c>
      <c r="Z280" s="26"/>
      <c r="AA280" s="28" t="s">
        <v>6074</v>
      </c>
      <c r="AB280" s="28" t="s">
        <v>6075</v>
      </c>
      <c r="AC280" s="28"/>
      <c r="AD280" s="28"/>
      <c r="AE280" s="28" t="s">
        <v>4</v>
      </c>
      <c r="AF280" s="28" t="s">
        <v>745</v>
      </c>
      <c r="AG280" s="28" t="s">
        <v>1440</v>
      </c>
      <c r="AH280" s="28" t="s">
        <v>6076</v>
      </c>
      <c r="AI280" s="29"/>
      <c r="AJ280" s="30"/>
      <c r="AK280" s="31"/>
      <c r="AL280" s="344"/>
      <c r="AM280" s="345"/>
      <c r="AN280" s="25" t="s">
        <v>3375</v>
      </c>
      <c r="AO280" s="24">
        <v>45060</v>
      </c>
      <c r="AP280" s="263" t="s">
        <v>6077</v>
      </c>
      <c r="AQ280" s="264" t="s">
        <v>3377</v>
      </c>
      <c r="AR280" s="264" t="s">
        <v>679</v>
      </c>
      <c r="AS280" s="264" t="s">
        <v>680</v>
      </c>
      <c r="AT280" s="267"/>
      <c r="AU280" s="267"/>
      <c r="AV280" s="267"/>
      <c r="AW280" s="267"/>
      <c r="AX280" s="267"/>
      <c r="AY280" s="267"/>
      <c r="AZ280" s="267"/>
      <c r="BA280" s="406">
        <v>592</v>
      </c>
      <c r="BB280" s="437">
        <v>2</v>
      </c>
    </row>
    <row r="281" spans="1:54" ht="24.95" customHeight="1">
      <c r="A281" s="338"/>
      <c r="B281" s="19" t="s">
        <v>3467</v>
      </c>
      <c r="C281" s="19">
        <v>14</v>
      </c>
      <c r="D281" s="27" t="s">
        <v>3628</v>
      </c>
      <c r="E281" s="27"/>
      <c r="F281" s="26" t="s">
        <v>3629</v>
      </c>
      <c r="G281" s="26" t="s">
        <v>3630</v>
      </c>
      <c r="H281" s="26"/>
      <c r="I281" s="26"/>
      <c r="J281" s="26"/>
      <c r="K281" s="26"/>
      <c r="L281" s="26"/>
      <c r="M281" s="26" t="s">
        <v>3631</v>
      </c>
      <c r="N281" s="26" t="s">
        <v>3632</v>
      </c>
      <c r="O281" s="26"/>
      <c r="P281" s="26"/>
      <c r="Q281" s="26" t="s">
        <v>3633</v>
      </c>
      <c r="R281" s="26"/>
      <c r="S281" s="26"/>
      <c r="T281" s="26"/>
      <c r="U281" s="26"/>
      <c r="V281" s="26"/>
      <c r="W281" s="26"/>
      <c r="X281" s="26"/>
      <c r="Y281" s="26" t="s">
        <v>3634</v>
      </c>
      <c r="Z281" s="26"/>
      <c r="AA281" s="28" t="s">
        <v>3635</v>
      </c>
      <c r="AB281" s="28" t="s">
        <v>3636</v>
      </c>
      <c r="AC281" s="28"/>
      <c r="AD281" s="28"/>
      <c r="AE281" s="28" t="s">
        <v>4</v>
      </c>
      <c r="AF281" s="28" t="s">
        <v>940</v>
      </c>
      <c r="AG281" s="28" t="s">
        <v>3637</v>
      </c>
      <c r="AH281" s="28" t="s">
        <v>3638</v>
      </c>
      <c r="AI281" s="29"/>
      <c r="AJ281" s="30"/>
      <c r="AK281" s="31"/>
      <c r="AL281" s="344"/>
      <c r="AM281" s="345"/>
      <c r="AN281" s="25" t="s">
        <v>3375</v>
      </c>
      <c r="AO281" s="24">
        <v>45060</v>
      </c>
      <c r="AP281" s="263" t="s">
        <v>3639</v>
      </c>
      <c r="AQ281" s="264" t="s">
        <v>3377</v>
      </c>
      <c r="AR281" s="264" t="s">
        <v>679</v>
      </c>
      <c r="AS281" s="264" t="s">
        <v>680</v>
      </c>
      <c r="AT281" s="267"/>
      <c r="AU281" s="267"/>
      <c r="AV281" s="267"/>
      <c r="AW281" s="267"/>
      <c r="AX281" s="267"/>
      <c r="AY281" s="267"/>
      <c r="AZ281" s="267"/>
      <c r="BA281" s="406">
        <v>215</v>
      </c>
      <c r="BB281" s="437">
        <v>2</v>
      </c>
    </row>
    <row r="282" spans="1:54" ht="24.95" customHeight="1">
      <c r="A282" s="338"/>
      <c r="B282" s="19" t="s">
        <v>3329</v>
      </c>
      <c r="C282" s="26">
        <v>91</v>
      </c>
      <c r="D282" s="27" t="s">
        <v>1652</v>
      </c>
      <c r="E282" s="27" t="s">
        <v>1751</v>
      </c>
      <c r="F282" s="26" t="s">
        <v>1752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1753</v>
      </c>
      <c r="N282" s="26" t="s">
        <v>1754</v>
      </c>
      <c r="O282" s="26"/>
      <c r="P282" s="26"/>
      <c r="Q282" s="26" t="s">
        <v>1755</v>
      </c>
      <c r="R282" s="26"/>
      <c r="S282" s="26"/>
      <c r="T282" s="26"/>
      <c r="U282" s="26" t="s">
        <v>3</v>
      </c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3</v>
      </c>
      <c r="AK282" s="31" t="s">
        <v>3</v>
      </c>
      <c r="AL282" s="344"/>
      <c r="AM282" s="345"/>
      <c r="AN282" s="25"/>
      <c r="AO282" s="24"/>
      <c r="AP282" s="263" t="s">
        <v>1756</v>
      </c>
      <c r="AQ282" s="264"/>
      <c r="AR282" s="264" t="s">
        <v>1660</v>
      </c>
      <c r="AS282" s="264" t="s">
        <v>1757</v>
      </c>
      <c r="AT282" s="267"/>
      <c r="AU282" s="267"/>
      <c r="AV282" s="267" t="s">
        <v>1751</v>
      </c>
      <c r="AW282" s="267"/>
      <c r="AX282" s="267"/>
      <c r="AY282" s="267"/>
      <c r="AZ282" s="267"/>
      <c r="BA282" s="406">
        <v>31</v>
      </c>
      <c r="BB282" s="437">
        <v>1</v>
      </c>
    </row>
    <row r="283" spans="1:54" ht="24.95" customHeight="1">
      <c r="A283" s="338"/>
      <c r="B283" s="19" t="s">
        <v>3328</v>
      </c>
      <c r="C283" s="26">
        <v>87</v>
      </c>
      <c r="D283" s="27"/>
      <c r="E283" s="27"/>
      <c r="F283" s="26" t="s">
        <v>6147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1753</v>
      </c>
      <c r="N283" s="26" t="s">
        <v>1754</v>
      </c>
      <c r="O283" s="26"/>
      <c r="P283" s="26" t="s">
        <v>3</v>
      </c>
      <c r="Q283" s="26" t="s">
        <v>6148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3284</v>
      </c>
      <c r="AB283" s="28" t="s">
        <v>6149</v>
      </c>
      <c r="AC283" s="28"/>
      <c r="AD283" s="28"/>
      <c r="AE283" s="28" t="s">
        <v>4</v>
      </c>
      <c r="AF283" s="28" t="s">
        <v>1725</v>
      </c>
      <c r="AG283" s="28"/>
      <c r="AH283" s="28" t="s">
        <v>6150</v>
      </c>
      <c r="AI283" s="29"/>
      <c r="AJ283" s="30" t="s">
        <v>3408</v>
      </c>
      <c r="AK283" s="31">
        <v>39248</v>
      </c>
      <c r="AL283" s="344"/>
      <c r="AM283" s="345"/>
      <c r="AN283" s="25" t="s">
        <v>3375</v>
      </c>
      <c r="AO283" s="24">
        <v>45060</v>
      </c>
      <c r="AP283" s="263" t="s">
        <v>6151</v>
      </c>
      <c r="AQ283" s="264" t="s">
        <v>3377</v>
      </c>
      <c r="AR283" s="264" t="s">
        <v>1705</v>
      </c>
      <c r="AS283" s="264" t="s">
        <v>6152</v>
      </c>
      <c r="AT283" s="267"/>
      <c r="AU283" s="267"/>
      <c r="AV283" s="267"/>
      <c r="AW283" s="267"/>
      <c r="AX283" s="267"/>
      <c r="AY283" s="267"/>
      <c r="AZ283" s="267"/>
      <c r="BA283" s="406">
        <v>607</v>
      </c>
      <c r="BB283" s="437">
        <v>2</v>
      </c>
    </row>
    <row r="284" spans="1:54" ht="24.95" customHeight="1">
      <c r="A284" s="338"/>
      <c r="B284" s="19" t="s">
        <v>3341</v>
      </c>
      <c r="C284" s="26">
        <v>92</v>
      </c>
      <c r="D284" s="27" t="s">
        <v>2787</v>
      </c>
      <c r="E284" s="27" t="s">
        <v>3274</v>
      </c>
      <c r="F284" s="26" t="s">
        <v>3275</v>
      </c>
      <c r="G284" s="26" t="s">
        <v>3</v>
      </c>
      <c r="H284" s="26" t="s">
        <v>3276</v>
      </c>
      <c r="I284" s="26"/>
      <c r="J284" s="26"/>
      <c r="K284" s="26"/>
      <c r="L284" s="26"/>
      <c r="M284" s="26" t="s">
        <v>3277</v>
      </c>
      <c r="N284" s="26" t="s">
        <v>3278</v>
      </c>
      <c r="O284" s="26"/>
      <c r="P284" s="26"/>
      <c r="Q284" s="26" t="s">
        <v>3279</v>
      </c>
      <c r="R284" s="26" t="s">
        <v>3280</v>
      </c>
      <c r="S284" s="26" t="s">
        <v>3279</v>
      </c>
      <c r="T284" s="26"/>
      <c r="U284" s="26" t="s">
        <v>3281</v>
      </c>
      <c r="V284" s="26"/>
      <c r="W284" s="26"/>
      <c r="X284" s="26"/>
      <c r="Y284" s="26" t="s">
        <v>3282</v>
      </c>
      <c r="Z284" s="26" t="s">
        <v>3283</v>
      </c>
      <c r="AA284" s="28" t="s">
        <v>3284</v>
      </c>
      <c r="AB284" s="28" t="s">
        <v>3285</v>
      </c>
      <c r="AC284" s="28"/>
      <c r="AD284" s="28"/>
      <c r="AE284" s="28" t="s">
        <v>3286</v>
      </c>
      <c r="AF284" s="28" t="s">
        <v>3287</v>
      </c>
      <c r="AG284" s="28"/>
      <c r="AH284" s="28" t="s">
        <v>3288</v>
      </c>
      <c r="AI284" s="29"/>
      <c r="AJ284" s="30" t="s">
        <v>3289</v>
      </c>
      <c r="AK284" s="31">
        <v>39248</v>
      </c>
      <c r="AL284" s="344"/>
      <c r="AM284" s="345"/>
      <c r="AN284" s="25"/>
      <c r="AO284" s="24"/>
      <c r="AP284" s="263" t="s">
        <v>3290</v>
      </c>
      <c r="AQ284" s="264"/>
      <c r="AR284" s="264" t="s">
        <v>3291</v>
      </c>
      <c r="AS284" s="264" t="s">
        <v>680</v>
      </c>
      <c r="AT284" s="267"/>
      <c r="AU284" s="267"/>
      <c r="AV284" s="267"/>
      <c r="AW284" s="267" t="s">
        <v>3292</v>
      </c>
      <c r="AX284" s="267"/>
      <c r="AY284" s="267"/>
      <c r="AZ284" s="267"/>
      <c r="BA284" s="406">
        <v>182</v>
      </c>
      <c r="BB284" s="437">
        <v>1</v>
      </c>
    </row>
    <row r="285" spans="1:54" ht="24.95" customHeight="1">
      <c r="A285" s="338"/>
      <c r="B285" s="19"/>
      <c r="C285" s="26"/>
      <c r="D285" s="27"/>
      <c r="E285" s="27"/>
      <c r="F285" s="26" t="s">
        <v>6317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1115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6306</v>
      </c>
      <c r="AK285" s="31">
        <v>45075</v>
      </c>
      <c r="AL285" s="344"/>
      <c r="AM285" s="345"/>
      <c r="AN285" s="25"/>
      <c r="AO285" s="24"/>
      <c r="AP285" s="263" t="s">
        <v>1122</v>
      </c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>
        <v>3</v>
      </c>
    </row>
    <row r="286" spans="1:54" ht="24.95" customHeight="1">
      <c r="A286" s="338"/>
      <c r="B286" s="19" t="s">
        <v>3317</v>
      </c>
      <c r="C286" s="26">
        <v>19</v>
      </c>
      <c r="D286" s="27" t="s">
        <v>1110</v>
      </c>
      <c r="E286" s="27"/>
      <c r="F286" s="26" t="s">
        <v>1111</v>
      </c>
      <c r="G286" s="26" t="s">
        <v>1112</v>
      </c>
      <c r="H286" s="26"/>
      <c r="I286" s="26"/>
      <c r="J286" s="26"/>
      <c r="K286" s="26"/>
      <c r="L286" s="26"/>
      <c r="M286" s="26" t="s">
        <v>1113</v>
      </c>
      <c r="N286" s="26" t="s">
        <v>1114</v>
      </c>
      <c r="O286" s="26"/>
      <c r="P286" s="26"/>
      <c r="Q286" s="26" t="s">
        <v>1115</v>
      </c>
      <c r="R286" s="26"/>
      <c r="S286" s="26"/>
      <c r="T286" s="26"/>
      <c r="U286" s="26"/>
      <c r="V286" s="26"/>
      <c r="W286" s="26"/>
      <c r="X286" s="26"/>
      <c r="Y286" s="26" t="s">
        <v>1116</v>
      </c>
      <c r="Z286" s="26"/>
      <c r="AA286" s="28" t="s">
        <v>1117</v>
      </c>
      <c r="AB286" s="28" t="s">
        <v>1118</v>
      </c>
      <c r="AC286" s="28"/>
      <c r="AD286" s="28"/>
      <c r="AE286" s="28" t="s">
        <v>698</v>
      </c>
      <c r="AF286" s="28" t="s">
        <v>1119</v>
      </c>
      <c r="AG286" s="28" t="s">
        <v>1120</v>
      </c>
      <c r="AH286" s="28" t="s">
        <v>1121</v>
      </c>
      <c r="AI286" s="29"/>
      <c r="AJ286" s="30"/>
      <c r="AK286" s="31"/>
      <c r="AL286" s="344"/>
      <c r="AM286" s="345"/>
      <c r="AN286" s="25"/>
      <c r="AO286" s="24"/>
      <c r="AP286" s="263" t="s">
        <v>1122</v>
      </c>
      <c r="AQ286" s="264"/>
      <c r="AR286" s="264" t="s">
        <v>679</v>
      </c>
      <c r="AS286" s="264" t="s">
        <v>680</v>
      </c>
      <c r="AT286" s="267"/>
      <c r="AU286" s="267"/>
      <c r="AV286" s="267"/>
      <c r="AW286" s="267"/>
      <c r="AX286" s="267"/>
      <c r="AY286" s="267"/>
      <c r="AZ286" s="267"/>
      <c r="BA286" s="406">
        <v>523</v>
      </c>
      <c r="BB286" s="437">
        <v>1</v>
      </c>
    </row>
    <row r="287" spans="1:54" ht="24.95" customHeight="1">
      <c r="A287" s="338"/>
      <c r="B287" s="19" t="s">
        <v>3329</v>
      </c>
      <c r="C287" s="26">
        <v>91</v>
      </c>
      <c r="D287" s="27" t="s">
        <v>2231</v>
      </c>
      <c r="E287" s="27" t="s">
        <v>2332</v>
      </c>
      <c r="F287" s="26" t="s">
        <v>2333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2334</v>
      </c>
      <c r="N287" s="26" t="s">
        <v>2335</v>
      </c>
      <c r="O287" s="26"/>
      <c r="P287" s="26"/>
      <c r="Q287" s="26" t="s">
        <v>2336</v>
      </c>
      <c r="R287" s="26"/>
      <c r="S287" s="26"/>
      <c r="T287" s="26"/>
      <c r="U287" s="26" t="s">
        <v>2337</v>
      </c>
      <c r="V287" s="26"/>
      <c r="W287" s="26"/>
      <c r="X287" s="26"/>
      <c r="Y287" s="26" t="s">
        <v>2338</v>
      </c>
      <c r="Z287" s="26"/>
      <c r="AA287" s="28" t="s">
        <v>2339</v>
      </c>
      <c r="AB287" s="28" t="s">
        <v>2340</v>
      </c>
      <c r="AC287" s="28"/>
      <c r="AD287" s="28"/>
      <c r="AE287" s="28" t="s">
        <v>879</v>
      </c>
      <c r="AF287" s="28" t="s">
        <v>1080</v>
      </c>
      <c r="AG287" s="28"/>
      <c r="AH287" s="28" t="s">
        <v>2341</v>
      </c>
      <c r="AI287" s="29"/>
      <c r="AJ287" s="30" t="s">
        <v>1801</v>
      </c>
      <c r="AK287" s="31" t="s">
        <v>3</v>
      </c>
      <c r="AL287" s="344"/>
      <c r="AM287" s="345"/>
      <c r="AN287" s="25"/>
      <c r="AO287" s="24"/>
      <c r="AP287" s="263" t="s">
        <v>2342</v>
      </c>
      <c r="AQ287" s="264"/>
      <c r="AR287" s="264" t="s">
        <v>1660</v>
      </c>
      <c r="AS287" s="264" t="s">
        <v>680</v>
      </c>
      <c r="AT287" s="267"/>
      <c r="AU287" s="267"/>
      <c r="AV287" s="267" t="s">
        <v>2332</v>
      </c>
      <c r="AW287" s="267"/>
      <c r="AX287" s="267"/>
      <c r="AY287" s="267"/>
      <c r="AZ287" s="267"/>
      <c r="BA287" s="406">
        <v>86</v>
      </c>
      <c r="BB287" s="437">
        <v>1</v>
      </c>
    </row>
    <row r="288" spans="1:54" ht="24.95" customHeight="1">
      <c r="A288" s="338"/>
      <c r="B288" s="19" t="s">
        <v>3329</v>
      </c>
      <c r="C288" s="26">
        <v>91</v>
      </c>
      <c r="D288" s="27" t="s">
        <v>2787</v>
      </c>
      <c r="E288" s="27" t="s">
        <v>2852</v>
      </c>
      <c r="F288" s="26" t="s">
        <v>2853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2854</v>
      </c>
      <c r="N288" s="26" t="s">
        <v>2855</v>
      </c>
      <c r="O288" s="26"/>
      <c r="P288" s="26"/>
      <c r="Q288" s="26" t="s">
        <v>2856</v>
      </c>
      <c r="R288" s="26"/>
      <c r="S288" s="26"/>
      <c r="T288" s="26"/>
      <c r="U288" s="26" t="s">
        <v>3</v>
      </c>
      <c r="V288" s="26"/>
      <c r="W288" s="26"/>
      <c r="X288" s="26"/>
      <c r="Y288" s="26" t="s">
        <v>2857</v>
      </c>
      <c r="Z288" s="26"/>
      <c r="AA288" s="28" t="s">
        <v>2339</v>
      </c>
      <c r="AB288" s="28" t="s">
        <v>2858</v>
      </c>
      <c r="AC288" s="28"/>
      <c r="AD288" s="28"/>
      <c r="AE288" s="28" t="s">
        <v>4</v>
      </c>
      <c r="AF288" s="28" t="s">
        <v>5</v>
      </c>
      <c r="AG288" s="28"/>
      <c r="AH288" s="28" t="s">
        <v>2859</v>
      </c>
      <c r="AI288" s="29"/>
      <c r="AJ288" s="30" t="s">
        <v>3</v>
      </c>
      <c r="AK288" s="31" t="s">
        <v>3</v>
      </c>
      <c r="AL288" s="344"/>
      <c r="AM288" s="345"/>
      <c r="AN288" s="25"/>
      <c r="AO288" s="24"/>
      <c r="AP288" s="263" t="s">
        <v>2860</v>
      </c>
      <c r="AQ288" s="264"/>
      <c r="AR288" s="264" t="s">
        <v>1660</v>
      </c>
      <c r="AS288" s="264" t="s">
        <v>680</v>
      </c>
      <c r="AT288" s="267"/>
      <c r="AU288" s="267"/>
      <c r="AV288" s="267" t="s">
        <v>2861</v>
      </c>
      <c r="AW288" s="267"/>
      <c r="AX288" s="267"/>
      <c r="AY288" s="267"/>
      <c r="AZ288" s="267"/>
      <c r="BA288" s="406">
        <v>136</v>
      </c>
      <c r="BB288" s="437">
        <v>1</v>
      </c>
    </row>
    <row r="289" spans="1:54" ht="24.95" customHeight="1">
      <c r="A289" s="338"/>
      <c r="B289" s="19" t="s">
        <v>3310</v>
      </c>
      <c r="C289" s="26">
        <v>15</v>
      </c>
      <c r="D289" s="27" t="s">
        <v>3313</v>
      </c>
      <c r="E289" s="27"/>
      <c r="F289" s="26" t="s">
        <v>4870</v>
      </c>
      <c r="G289" s="26" t="s">
        <v>4871</v>
      </c>
      <c r="H289" s="26"/>
      <c r="I289" s="26"/>
      <c r="J289" s="26"/>
      <c r="K289" s="26"/>
      <c r="L289" s="26"/>
      <c r="M289" s="26" t="s">
        <v>4872</v>
      </c>
      <c r="N289" s="26" t="s">
        <v>4873</v>
      </c>
      <c r="O289" s="26"/>
      <c r="P289" s="26"/>
      <c r="Q289" s="26" t="s">
        <v>4874</v>
      </c>
      <c r="R289" s="26"/>
      <c r="S289" s="26" t="s">
        <v>4874</v>
      </c>
      <c r="T289" s="26"/>
      <c r="U289" s="26" t="s">
        <v>4875</v>
      </c>
      <c r="V289" s="26"/>
      <c r="W289" s="26"/>
      <c r="X289" s="26"/>
      <c r="Y289" s="26" t="s">
        <v>4876</v>
      </c>
      <c r="Z289" s="26" t="s">
        <v>4877</v>
      </c>
      <c r="AA289" s="28" t="s">
        <v>4878</v>
      </c>
      <c r="AB289" s="28" t="s">
        <v>4879</v>
      </c>
      <c r="AC289" s="28"/>
      <c r="AD289" s="28"/>
      <c r="AE289" s="28" t="s">
        <v>859</v>
      </c>
      <c r="AF289" s="28" t="s">
        <v>860</v>
      </c>
      <c r="AG289" s="28" t="s">
        <v>4880</v>
      </c>
      <c r="AH289" s="28" t="s">
        <v>4881</v>
      </c>
      <c r="AI289" s="29"/>
      <c r="AJ289" s="30"/>
      <c r="AK289" s="31"/>
      <c r="AL289" s="344"/>
      <c r="AM289" s="345"/>
      <c r="AN289" s="25" t="s">
        <v>3375</v>
      </c>
      <c r="AO289" s="24">
        <v>45060</v>
      </c>
      <c r="AP289" s="263" t="s">
        <v>4882</v>
      </c>
      <c r="AQ289" s="264" t="s">
        <v>3377</v>
      </c>
      <c r="AR289" s="264" t="s">
        <v>679</v>
      </c>
      <c r="AS289" s="264" t="s">
        <v>680</v>
      </c>
      <c r="AT289" s="267"/>
      <c r="AU289" s="267"/>
      <c r="AV289" s="267"/>
      <c r="AW289" s="267"/>
      <c r="AX289" s="267"/>
      <c r="AY289" s="267"/>
      <c r="AZ289" s="267"/>
      <c r="BA289" s="406">
        <v>377</v>
      </c>
      <c r="BB289" s="437">
        <v>2</v>
      </c>
    </row>
    <row r="290" spans="1:54" ht="24.95" customHeight="1">
      <c r="A290" s="338"/>
      <c r="B290" s="19" t="s">
        <v>3341</v>
      </c>
      <c r="C290" s="26">
        <v>92</v>
      </c>
      <c r="D290" s="27" t="s">
        <v>2879</v>
      </c>
      <c r="E290" s="27" t="s">
        <v>3104</v>
      </c>
      <c r="F290" s="26" t="s">
        <v>3105</v>
      </c>
      <c r="G290" s="26" t="s">
        <v>3106</v>
      </c>
      <c r="H290" s="26"/>
      <c r="I290" s="26"/>
      <c r="J290" s="26"/>
      <c r="K290" s="26"/>
      <c r="L290" s="26"/>
      <c r="M290" s="26" t="s">
        <v>3344</v>
      </c>
      <c r="N290" s="26" t="s">
        <v>3107</v>
      </c>
      <c r="O290" s="26"/>
      <c r="P290" s="26"/>
      <c r="Q290" s="26" t="s">
        <v>3108</v>
      </c>
      <c r="R290" s="26"/>
      <c r="S290" s="26"/>
      <c r="T290" s="26"/>
      <c r="U290" s="26"/>
      <c r="V290" s="26"/>
      <c r="W290" s="26"/>
      <c r="X290" s="26"/>
      <c r="Y290" s="26" t="s">
        <v>3109</v>
      </c>
      <c r="Z290" s="26"/>
      <c r="AA290" s="28" t="s">
        <v>3110</v>
      </c>
      <c r="AB290" s="28" t="s">
        <v>3111</v>
      </c>
      <c r="AC290" s="28"/>
      <c r="AD290" s="28"/>
      <c r="AE290" s="28" t="s">
        <v>879</v>
      </c>
      <c r="AF290" s="28" t="s">
        <v>1737</v>
      </c>
      <c r="AG290" s="28"/>
      <c r="AH290" s="28" t="s">
        <v>3112</v>
      </c>
      <c r="AI290" s="29"/>
      <c r="AJ290" s="30"/>
      <c r="AK290" s="31"/>
      <c r="AL290" s="344"/>
      <c r="AM290" s="345"/>
      <c r="AN290" s="25"/>
      <c r="AO290" s="24"/>
      <c r="AP290" s="263" t="s">
        <v>3113</v>
      </c>
      <c r="AQ290" s="264"/>
      <c r="AR290" s="264" t="s">
        <v>2187</v>
      </c>
      <c r="AS290" s="264" t="s">
        <v>680</v>
      </c>
      <c r="AT290" s="267"/>
      <c r="AU290" s="267"/>
      <c r="AV290" s="267"/>
      <c r="AW290" s="267" t="s">
        <v>3104</v>
      </c>
      <c r="AX290" s="267"/>
      <c r="AY290" s="267"/>
      <c r="AZ290" s="267"/>
      <c r="BA290" s="406">
        <v>164</v>
      </c>
      <c r="BB290" s="437">
        <v>1</v>
      </c>
    </row>
    <row r="291" spans="1:54" ht="24.95" customHeight="1">
      <c r="A291" s="338"/>
      <c r="B291" s="19" t="s">
        <v>3304</v>
      </c>
      <c r="C291" s="26">
        <v>6</v>
      </c>
      <c r="D291" s="27" t="s">
        <v>864</v>
      </c>
      <c r="E291" s="27">
        <v>1</v>
      </c>
      <c r="F291" s="26" t="s">
        <v>865</v>
      </c>
      <c r="G291" s="26" t="s">
        <v>866</v>
      </c>
      <c r="H291" s="26"/>
      <c r="I291" s="26"/>
      <c r="J291" s="26"/>
      <c r="K291" s="26"/>
      <c r="L291" s="26"/>
      <c r="M291" s="26" t="s">
        <v>867</v>
      </c>
      <c r="N291" s="26" t="s">
        <v>868</v>
      </c>
      <c r="O291" s="26"/>
      <c r="P291" s="26" t="s">
        <v>869</v>
      </c>
      <c r="Q291" s="26" t="s">
        <v>870</v>
      </c>
      <c r="R291" s="26" t="s">
        <v>870</v>
      </c>
      <c r="S291" s="26" t="s">
        <v>871</v>
      </c>
      <c r="T291" s="26" t="s">
        <v>872</v>
      </c>
      <c r="U291" s="26" t="s">
        <v>873</v>
      </c>
      <c r="V291" s="26" t="s">
        <v>874</v>
      </c>
      <c r="W291" s="26"/>
      <c r="X291" s="26"/>
      <c r="Y291" s="26" t="s">
        <v>875</v>
      </c>
      <c r="Z291" s="26" t="s">
        <v>876</v>
      </c>
      <c r="AA291" s="28" t="s">
        <v>877</v>
      </c>
      <c r="AB291" s="28" t="s">
        <v>878</v>
      </c>
      <c r="AC291" s="28"/>
      <c r="AD291" s="28"/>
      <c r="AE291" s="28" t="s">
        <v>879</v>
      </c>
      <c r="AF291" s="28" t="s">
        <v>880</v>
      </c>
      <c r="AG291" s="28" t="s">
        <v>881</v>
      </c>
      <c r="AH291" s="28" t="s">
        <v>882</v>
      </c>
      <c r="AI291" s="29"/>
      <c r="AJ291" s="30"/>
      <c r="AK291" s="31"/>
      <c r="AL291" s="344"/>
      <c r="AM291" s="345"/>
      <c r="AN291" s="25"/>
      <c r="AO291" s="24"/>
      <c r="AP291" s="263" t="s">
        <v>883</v>
      </c>
      <c r="AQ291" s="264"/>
      <c r="AR291" s="264" t="s">
        <v>679</v>
      </c>
      <c r="AS291" s="264" t="s">
        <v>680</v>
      </c>
      <c r="AT291" s="267"/>
      <c r="AU291" s="267"/>
      <c r="AV291" s="267"/>
      <c r="AW291" s="267"/>
      <c r="AX291" s="267"/>
      <c r="AY291" s="267"/>
      <c r="AZ291" s="267"/>
      <c r="BA291" s="406">
        <v>16</v>
      </c>
      <c r="BB291" s="437">
        <v>1</v>
      </c>
    </row>
    <row r="292" spans="1:54" ht="24.95" customHeight="1">
      <c r="A292" s="338"/>
      <c r="B292" s="19" t="s">
        <v>3304</v>
      </c>
      <c r="C292" s="26">
        <v>6</v>
      </c>
      <c r="D292" s="27" t="s">
        <v>3384</v>
      </c>
      <c r="E292" s="27">
        <v>3</v>
      </c>
      <c r="F292" s="26" t="s">
        <v>3385</v>
      </c>
      <c r="G292" s="26" t="s">
        <v>3386</v>
      </c>
      <c r="H292" s="26"/>
      <c r="I292" s="26"/>
      <c r="J292" s="26"/>
      <c r="K292" s="26"/>
      <c r="L292" s="26"/>
      <c r="M292" s="26" t="s">
        <v>3387</v>
      </c>
      <c r="N292" s="26" t="s">
        <v>3388</v>
      </c>
      <c r="O292" s="26"/>
      <c r="P292" s="26" t="s">
        <v>3389</v>
      </c>
      <c r="Q292" s="26" t="s">
        <v>3390</v>
      </c>
      <c r="R292" s="26"/>
      <c r="S292" s="26" t="s">
        <v>871</v>
      </c>
      <c r="T292" s="26"/>
      <c r="U292" s="26" t="s">
        <v>3391</v>
      </c>
      <c r="V292" s="26" t="s">
        <v>3392</v>
      </c>
      <c r="W292" s="26"/>
      <c r="X292" s="26"/>
      <c r="Y292" s="26" t="s">
        <v>3393</v>
      </c>
      <c r="Z292" s="26" t="s">
        <v>3394</v>
      </c>
      <c r="AA292" s="28" t="s">
        <v>3395</v>
      </c>
      <c r="AB292" s="28" t="s">
        <v>3396</v>
      </c>
      <c r="AC292" s="28"/>
      <c r="AD292" s="28"/>
      <c r="AE292" s="28" t="s">
        <v>4</v>
      </c>
      <c r="AF292" s="28" t="s">
        <v>1020</v>
      </c>
      <c r="AG292" s="28" t="s">
        <v>3397</v>
      </c>
      <c r="AH292" s="28" t="s">
        <v>3398</v>
      </c>
      <c r="AI292" s="29"/>
      <c r="AJ292" s="30"/>
      <c r="AK292" s="31"/>
      <c r="AL292" s="344"/>
      <c r="AM292" s="345"/>
      <c r="AN292" s="25" t="s">
        <v>3375</v>
      </c>
      <c r="AO292" s="24">
        <v>45060</v>
      </c>
      <c r="AP292" s="263" t="s">
        <v>3399</v>
      </c>
      <c r="AQ292" s="264" t="s">
        <v>3377</v>
      </c>
      <c r="AR292" s="264" t="s">
        <v>679</v>
      </c>
      <c r="AS292" s="264" t="s">
        <v>680</v>
      </c>
      <c r="AT292" s="267"/>
      <c r="AU292" s="267"/>
      <c r="AV292" s="267"/>
      <c r="AW292" s="267"/>
      <c r="AX292" s="267"/>
      <c r="AY292" s="267"/>
      <c r="AZ292" s="267"/>
      <c r="BA292" s="406">
        <v>18</v>
      </c>
      <c r="BB292" s="437">
        <v>2</v>
      </c>
    </row>
    <row r="293" spans="1:54" ht="24.95" customHeight="1">
      <c r="A293" s="338"/>
      <c r="B293" s="19" t="s">
        <v>3310</v>
      </c>
      <c r="C293" s="26">
        <v>15</v>
      </c>
      <c r="D293" s="27" t="s">
        <v>3300</v>
      </c>
      <c r="E293" s="27"/>
      <c r="F293" s="26" t="s">
        <v>3729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3730</v>
      </c>
      <c r="AB293" s="28" t="s">
        <v>3731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25" t="s">
        <v>3375</v>
      </c>
      <c r="AO293" s="24">
        <v>45060</v>
      </c>
      <c r="AP293" s="263" t="s">
        <v>3732</v>
      </c>
      <c r="AQ293" s="264" t="s">
        <v>3377</v>
      </c>
      <c r="AR293" s="264" t="s">
        <v>1705</v>
      </c>
      <c r="AS293" s="264" t="s">
        <v>3733</v>
      </c>
      <c r="AT293" s="267"/>
      <c r="AU293" s="267"/>
      <c r="AV293" s="267"/>
      <c r="AW293" s="267"/>
      <c r="AX293" s="267"/>
      <c r="AY293" s="267"/>
      <c r="AZ293" s="267"/>
      <c r="BA293" s="406">
        <v>226</v>
      </c>
      <c r="BB293" s="437">
        <v>2</v>
      </c>
    </row>
    <row r="294" spans="1:54" ht="24.95" customHeight="1">
      <c r="A294" s="338"/>
      <c r="B294" s="19" t="s">
        <v>3329</v>
      </c>
      <c r="C294" s="26">
        <v>91</v>
      </c>
      <c r="D294" s="27" t="s">
        <v>1652</v>
      </c>
      <c r="E294" s="27" t="s">
        <v>1888</v>
      </c>
      <c r="F294" s="26" t="s">
        <v>1889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1890</v>
      </c>
      <c r="N294" s="26" t="s">
        <v>1891</v>
      </c>
      <c r="O294" s="26"/>
      <c r="P294" s="26" t="s">
        <v>1892</v>
      </c>
      <c r="Q294" s="26" t="s">
        <v>1893</v>
      </c>
      <c r="R294" s="26"/>
      <c r="S294" s="26"/>
      <c r="T294" s="26"/>
      <c r="U294" s="26" t="s">
        <v>3</v>
      </c>
      <c r="V294" s="26"/>
      <c r="W294" s="26"/>
      <c r="X294" s="26"/>
      <c r="Y294" s="26" t="s">
        <v>1894</v>
      </c>
      <c r="Z294" s="26"/>
      <c r="AA294" s="28" t="s">
        <v>1895</v>
      </c>
      <c r="AB294" s="28" t="s">
        <v>1896</v>
      </c>
      <c r="AC294" s="28"/>
      <c r="AD294" s="28"/>
      <c r="AE294" s="28" t="s">
        <v>4</v>
      </c>
      <c r="AF294" s="28" t="s">
        <v>5</v>
      </c>
      <c r="AG294" s="28"/>
      <c r="AH294" s="28" t="s">
        <v>1897</v>
      </c>
      <c r="AI294" s="29"/>
      <c r="AJ294" s="30" t="s">
        <v>1676</v>
      </c>
      <c r="AK294" s="31">
        <v>43401</v>
      </c>
      <c r="AL294" s="344"/>
      <c r="AM294" s="345"/>
      <c r="AN294" s="25"/>
      <c r="AO294" s="24"/>
      <c r="AP294" s="263" t="s">
        <v>1898</v>
      </c>
      <c r="AQ294" s="264"/>
      <c r="AR294" s="264" t="s">
        <v>1660</v>
      </c>
      <c r="AS294" s="264" t="s">
        <v>680</v>
      </c>
      <c r="AT294" s="267"/>
      <c r="AU294" s="267"/>
      <c r="AV294" s="267" t="s">
        <v>1888</v>
      </c>
      <c r="AW294" s="267"/>
      <c r="AX294" s="267"/>
      <c r="AY294" s="267"/>
      <c r="AZ294" s="267"/>
      <c r="BA294" s="406">
        <v>45</v>
      </c>
      <c r="BB294" s="437">
        <v>1</v>
      </c>
    </row>
    <row r="295" spans="1:54" ht="24.95" customHeight="1">
      <c r="A295" s="338"/>
      <c r="B295" s="19" t="s">
        <v>3328</v>
      </c>
      <c r="C295" s="26">
        <v>87</v>
      </c>
      <c r="D295" s="27"/>
      <c r="E295" s="27"/>
      <c r="F295" s="26" t="s">
        <v>6099</v>
      </c>
      <c r="G295" s="26" t="s">
        <v>3</v>
      </c>
      <c r="H295" s="26"/>
      <c r="I295" s="26"/>
      <c r="J295" s="26"/>
      <c r="K295" s="26"/>
      <c r="L295" s="26"/>
      <c r="M295" s="26" t="s">
        <v>738</v>
      </c>
      <c r="N295" s="26" t="s">
        <v>6100</v>
      </c>
      <c r="O295" s="26"/>
      <c r="P295" s="26"/>
      <c r="Q295" s="26" t="s">
        <v>6101</v>
      </c>
      <c r="R295" s="26"/>
      <c r="S295" s="26"/>
      <c r="T295" s="26"/>
      <c r="U295" s="26"/>
      <c r="V295" s="26"/>
      <c r="W295" s="26"/>
      <c r="X295" s="26"/>
      <c r="Y295" s="26"/>
      <c r="Z295" s="26"/>
      <c r="AA295" s="28" t="s">
        <v>6102</v>
      </c>
      <c r="AB295" s="28" t="s">
        <v>6095</v>
      </c>
      <c r="AC295" s="28"/>
      <c r="AD295" s="28"/>
      <c r="AE295" s="28" t="s">
        <v>4</v>
      </c>
      <c r="AF295" s="28" t="s">
        <v>745</v>
      </c>
      <c r="AG295" s="28" t="s">
        <v>746</v>
      </c>
      <c r="AH295" s="28" t="s">
        <v>6103</v>
      </c>
      <c r="AI295" s="29"/>
      <c r="AJ295" s="30"/>
      <c r="AK295" s="31"/>
      <c r="AL295" s="344"/>
      <c r="AM295" s="345"/>
      <c r="AN295" s="25" t="s">
        <v>3375</v>
      </c>
      <c r="AO295" s="24">
        <v>45060</v>
      </c>
      <c r="AP295" s="263" t="s">
        <v>6104</v>
      </c>
      <c r="AQ295" s="264" t="s">
        <v>3377</v>
      </c>
      <c r="AR295" s="264" t="s">
        <v>679</v>
      </c>
      <c r="AS295" s="264" t="s">
        <v>6105</v>
      </c>
      <c r="AT295" s="267"/>
      <c r="AU295" s="267"/>
      <c r="AV295" s="267"/>
      <c r="AW295" s="267"/>
      <c r="AX295" s="267"/>
      <c r="AY295" s="267"/>
      <c r="AZ295" s="267"/>
      <c r="BA295" s="406">
        <v>601</v>
      </c>
      <c r="BB295" s="437">
        <v>2</v>
      </c>
    </row>
    <row r="296" spans="1:54" ht="24.95" customHeight="1">
      <c r="A296" s="338"/>
      <c r="B296" s="19" t="s">
        <v>3310</v>
      </c>
      <c r="C296" s="26">
        <v>15</v>
      </c>
      <c r="D296" s="27" t="s">
        <v>3300</v>
      </c>
      <c r="E296" s="27"/>
      <c r="F296" s="26" t="s">
        <v>3709</v>
      </c>
      <c r="G296" s="26" t="s">
        <v>3710</v>
      </c>
      <c r="H296" s="26" t="s">
        <v>3</v>
      </c>
      <c r="I296" s="26"/>
      <c r="J296" s="26"/>
      <c r="K296" s="26"/>
      <c r="L296" s="26"/>
      <c r="M296" s="26" t="s">
        <v>3711</v>
      </c>
      <c r="N296" s="26" t="s">
        <v>3712</v>
      </c>
      <c r="O296" s="26"/>
      <c r="P296" s="26" t="s">
        <v>3</v>
      </c>
      <c r="Q296" s="26" t="s">
        <v>3713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3714</v>
      </c>
      <c r="AB296" s="28" t="s">
        <v>3715</v>
      </c>
      <c r="AC296" s="28"/>
      <c r="AD296" s="28"/>
      <c r="AE296" s="28" t="s">
        <v>879</v>
      </c>
      <c r="AF296" s="28" t="s">
        <v>1080</v>
      </c>
      <c r="AG296" s="28"/>
      <c r="AH296" s="28" t="s">
        <v>3716</v>
      </c>
      <c r="AI296" s="29"/>
      <c r="AJ296" s="30" t="s">
        <v>3408</v>
      </c>
      <c r="AK296" s="31">
        <v>39248</v>
      </c>
      <c r="AL296" s="344"/>
      <c r="AM296" s="345"/>
      <c r="AN296" s="25" t="s">
        <v>3375</v>
      </c>
      <c r="AO296" s="24">
        <v>45060</v>
      </c>
      <c r="AP296" s="263" t="s">
        <v>3717</v>
      </c>
      <c r="AQ296" s="264" t="s">
        <v>3377</v>
      </c>
      <c r="AR296" s="264" t="s">
        <v>1705</v>
      </c>
      <c r="AS296" s="264" t="s">
        <v>3718</v>
      </c>
      <c r="AT296" s="267"/>
      <c r="AU296" s="267"/>
      <c r="AV296" s="267"/>
      <c r="AW296" s="267"/>
      <c r="AX296" s="267"/>
      <c r="AY296" s="267"/>
      <c r="AZ296" s="267"/>
      <c r="BA296" s="406">
        <v>224</v>
      </c>
      <c r="BB296" s="437">
        <v>2</v>
      </c>
    </row>
    <row r="297" spans="1:54" ht="24.95" customHeight="1">
      <c r="A297" s="338"/>
      <c r="B297" s="19" t="s">
        <v>3329</v>
      </c>
      <c r="C297" s="26">
        <v>91</v>
      </c>
      <c r="D297" s="27" t="s">
        <v>2231</v>
      </c>
      <c r="E297" s="27" t="s">
        <v>2480</v>
      </c>
      <c r="F297" s="26" t="s">
        <v>2481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2482</v>
      </c>
      <c r="N297" s="26" t="s">
        <v>2483</v>
      </c>
      <c r="O297" s="26"/>
      <c r="P297" s="26" t="s">
        <v>2484</v>
      </c>
      <c r="Q297" s="26" t="s">
        <v>2485</v>
      </c>
      <c r="R297" s="26"/>
      <c r="S297" s="26"/>
      <c r="T297" s="26"/>
      <c r="U297" s="26" t="s">
        <v>3</v>
      </c>
      <c r="V297" s="26"/>
      <c r="W297" s="26"/>
      <c r="X297" s="26"/>
      <c r="Y297" s="26" t="s">
        <v>2486</v>
      </c>
      <c r="Z297" s="26"/>
      <c r="AA297" s="28" t="s">
        <v>2487</v>
      </c>
      <c r="AB297" s="28" t="s">
        <v>2488</v>
      </c>
      <c r="AC297" s="28"/>
      <c r="AD297" s="28"/>
      <c r="AE297" s="28" t="s">
        <v>879</v>
      </c>
      <c r="AF297" s="28" t="s">
        <v>2009</v>
      </c>
      <c r="AG297" s="28"/>
      <c r="AH297" s="28" t="s">
        <v>2489</v>
      </c>
      <c r="AI297" s="29"/>
      <c r="AJ297" s="30" t="s">
        <v>3</v>
      </c>
      <c r="AK297" s="31" t="s">
        <v>3</v>
      </c>
      <c r="AL297" s="344"/>
      <c r="AM297" s="345"/>
      <c r="AN297" s="25"/>
      <c r="AO297" s="24"/>
      <c r="AP297" s="263" t="s">
        <v>2490</v>
      </c>
      <c r="AQ297" s="264"/>
      <c r="AR297" s="264" t="s">
        <v>1660</v>
      </c>
      <c r="AS297" s="264" t="s">
        <v>680</v>
      </c>
      <c r="AT297" s="267"/>
      <c r="AU297" s="267"/>
      <c r="AV297" s="267" t="s">
        <v>2480</v>
      </c>
      <c r="AW297" s="267"/>
      <c r="AX297" s="267"/>
      <c r="AY297" s="267"/>
      <c r="AZ297" s="267"/>
      <c r="BA297" s="406">
        <v>100</v>
      </c>
      <c r="BB297" s="437">
        <v>1</v>
      </c>
    </row>
    <row r="298" spans="1:54" ht="24.95" customHeight="1">
      <c r="A298" s="338"/>
      <c r="B298" s="19" t="s">
        <v>3323</v>
      </c>
      <c r="C298" s="26">
        <v>82</v>
      </c>
      <c r="D298" s="27"/>
      <c r="E298" s="27"/>
      <c r="F298" s="26" t="s">
        <v>1362</v>
      </c>
      <c r="G298" s="26" t="s">
        <v>3</v>
      </c>
      <c r="H298" s="26"/>
      <c r="I298" s="26"/>
      <c r="J298" s="26"/>
      <c r="K298" s="26"/>
      <c r="L298" s="26"/>
      <c r="M298" s="26" t="s">
        <v>738</v>
      </c>
      <c r="N298" s="26" t="s">
        <v>1363</v>
      </c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 t="s">
        <v>1364</v>
      </c>
      <c r="Z298" s="26"/>
      <c r="AA298" s="28" t="s">
        <v>1365</v>
      </c>
      <c r="AB298" s="28" t="s">
        <v>1366</v>
      </c>
      <c r="AC298" s="28"/>
      <c r="AD298" s="28"/>
      <c r="AE298" s="28" t="s">
        <v>4</v>
      </c>
      <c r="AF298" s="28" t="s">
        <v>745</v>
      </c>
      <c r="AG298" s="28" t="s">
        <v>746</v>
      </c>
      <c r="AH298" s="28" t="s">
        <v>1367</v>
      </c>
      <c r="AI298" s="29"/>
      <c r="AJ298" s="30"/>
      <c r="AK298" s="31"/>
      <c r="AL298" s="344"/>
      <c r="AM298" s="345"/>
      <c r="AN298" s="25"/>
      <c r="AO298" s="24"/>
      <c r="AP298" s="263" t="s">
        <v>1368</v>
      </c>
      <c r="AQ298" s="264"/>
      <c r="AR298" s="264" t="s">
        <v>679</v>
      </c>
      <c r="AS298" s="264" t="s">
        <v>680</v>
      </c>
      <c r="AT298" s="267"/>
      <c r="AU298" s="267"/>
      <c r="AV298" s="267"/>
      <c r="AW298" s="267"/>
      <c r="AX298" s="267"/>
      <c r="AY298" s="267"/>
      <c r="AZ298" s="267"/>
      <c r="BA298" s="406">
        <v>571</v>
      </c>
      <c r="BB298" s="437">
        <v>1</v>
      </c>
    </row>
    <row r="299" spans="1:54" ht="24.95" customHeight="1">
      <c r="A299" s="338"/>
      <c r="B299" s="19" t="s">
        <v>3329</v>
      </c>
      <c r="C299" s="26">
        <v>91</v>
      </c>
      <c r="D299" s="27" t="s">
        <v>2787</v>
      </c>
      <c r="E299" s="27" t="s">
        <v>2812</v>
      </c>
      <c r="F299" s="26" t="s">
        <v>2813</v>
      </c>
      <c r="G299" s="26" t="s">
        <v>3</v>
      </c>
      <c r="H299" s="26" t="s">
        <v>2814</v>
      </c>
      <c r="I299" s="26"/>
      <c r="J299" s="26"/>
      <c r="K299" s="26"/>
      <c r="L299" s="26"/>
      <c r="M299" s="26" t="s">
        <v>2815</v>
      </c>
      <c r="N299" s="26" t="s">
        <v>2816</v>
      </c>
      <c r="O299" s="26"/>
      <c r="P299" s="26"/>
      <c r="Q299" s="26" t="s">
        <v>2817</v>
      </c>
      <c r="R299" s="26"/>
      <c r="S299" s="26"/>
      <c r="T299" s="26"/>
      <c r="U299" s="26" t="s">
        <v>3</v>
      </c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 t="s">
        <v>3</v>
      </c>
      <c r="AK299" s="31" t="s">
        <v>3</v>
      </c>
      <c r="AL299" s="344"/>
      <c r="AM299" s="345"/>
      <c r="AN299" s="25"/>
      <c r="AO299" s="24"/>
      <c r="AP299" s="263" t="s">
        <v>2818</v>
      </c>
      <c r="AQ299" s="264"/>
      <c r="AR299" s="264" t="s">
        <v>1660</v>
      </c>
      <c r="AS299" s="264" t="s">
        <v>2819</v>
      </c>
      <c r="AT299" s="267"/>
      <c r="AU299" s="267"/>
      <c r="AV299" s="267" t="s">
        <v>2820</v>
      </c>
      <c r="AW299" s="267"/>
      <c r="AX299" s="267"/>
      <c r="AY299" s="267"/>
      <c r="AZ299" s="267"/>
      <c r="BA299" s="406">
        <v>131</v>
      </c>
      <c r="BB299" s="437">
        <v>1</v>
      </c>
    </row>
    <row r="300" spans="1:54" ht="24.95" customHeight="1">
      <c r="A300" s="338"/>
      <c r="B300" s="19" t="s">
        <v>3341</v>
      </c>
      <c r="C300" s="26">
        <v>92</v>
      </c>
      <c r="D300" s="27" t="s">
        <v>2879</v>
      </c>
      <c r="E300" s="27" t="s">
        <v>3168</v>
      </c>
      <c r="F300" s="26" t="s">
        <v>3169</v>
      </c>
      <c r="G300" s="26" t="s">
        <v>3170</v>
      </c>
      <c r="H300" s="26" t="s">
        <v>3171</v>
      </c>
      <c r="I300" s="26"/>
      <c r="J300" s="26"/>
      <c r="K300" s="26"/>
      <c r="L300" s="26"/>
      <c r="M300" s="26" t="s">
        <v>3347</v>
      </c>
      <c r="N300" s="26" t="s">
        <v>3172</v>
      </c>
      <c r="O300" s="26"/>
      <c r="P300" s="26"/>
      <c r="Q300" s="26" t="s">
        <v>3173</v>
      </c>
      <c r="R300" s="26"/>
      <c r="S300" s="26"/>
      <c r="T300" s="26"/>
      <c r="U300" s="26"/>
      <c r="V300" s="26"/>
      <c r="W300" s="26"/>
      <c r="X300" s="26"/>
      <c r="Y300" s="26" t="s">
        <v>3174</v>
      </c>
      <c r="Z300" s="26"/>
      <c r="AA300" s="28" t="s">
        <v>1365</v>
      </c>
      <c r="AB300" s="28" t="s">
        <v>3175</v>
      </c>
      <c r="AC300" s="28"/>
      <c r="AD300" s="28"/>
      <c r="AE300" s="28" t="s">
        <v>879</v>
      </c>
      <c r="AF300" s="28" t="s">
        <v>955</v>
      </c>
      <c r="AG300" s="28"/>
      <c r="AH300" s="28" t="s">
        <v>3176</v>
      </c>
      <c r="AI300" s="29"/>
      <c r="AJ300" s="30"/>
      <c r="AK300" s="31"/>
      <c r="AL300" s="344"/>
      <c r="AM300" s="345"/>
      <c r="AN300" s="25"/>
      <c r="AO300" s="24"/>
      <c r="AP300" s="263" t="s">
        <v>3177</v>
      </c>
      <c r="AQ300" s="264"/>
      <c r="AR300" s="264" t="s">
        <v>2187</v>
      </c>
      <c r="AS300" s="264" t="s">
        <v>680</v>
      </c>
      <c r="AT300" s="267"/>
      <c r="AU300" s="267"/>
      <c r="AV300" s="267"/>
      <c r="AW300" s="267" t="s">
        <v>3168</v>
      </c>
      <c r="AX300" s="267"/>
      <c r="AY300" s="267"/>
      <c r="AZ300" s="267"/>
      <c r="BA300" s="406">
        <v>171</v>
      </c>
      <c r="BB300" s="437">
        <v>1</v>
      </c>
    </row>
    <row r="301" spans="1:54" ht="24.95" customHeight="1">
      <c r="A301" s="338"/>
      <c r="B301" s="19" t="s">
        <v>3310</v>
      </c>
      <c r="C301" s="26">
        <v>15</v>
      </c>
      <c r="D301" s="27" t="s">
        <v>3300</v>
      </c>
      <c r="E301" s="27"/>
      <c r="F301" s="26" t="s">
        <v>3700</v>
      </c>
      <c r="G301" s="26" t="s">
        <v>3701</v>
      </c>
      <c r="H301" s="26" t="s">
        <v>3</v>
      </c>
      <c r="I301" s="26"/>
      <c r="J301" s="26"/>
      <c r="K301" s="26"/>
      <c r="L301" s="26"/>
      <c r="M301" s="26" t="s">
        <v>3702</v>
      </c>
      <c r="N301" s="26" t="s">
        <v>3703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3704</v>
      </c>
      <c r="AB301" s="28" t="s">
        <v>3705</v>
      </c>
      <c r="AC301" s="28"/>
      <c r="AD301" s="28"/>
      <c r="AE301" s="28" t="s">
        <v>811</v>
      </c>
      <c r="AF301" s="28" t="s">
        <v>1544</v>
      </c>
      <c r="AG301" s="28"/>
      <c r="AH301" s="28" t="s">
        <v>3706</v>
      </c>
      <c r="AI301" s="29"/>
      <c r="AJ301" s="30" t="s">
        <v>3408</v>
      </c>
      <c r="AK301" s="31">
        <v>39248</v>
      </c>
      <c r="AL301" s="344"/>
      <c r="AM301" s="345"/>
      <c r="AN301" s="25" t="s">
        <v>3375</v>
      </c>
      <c r="AO301" s="24">
        <v>45060</v>
      </c>
      <c r="AP301" s="263" t="s">
        <v>3707</v>
      </c>
      <c r="AQ301" s="264" t="s">
        <v>3377</v>
      </c>
      <c r="AR301" s="264" t="s">
        <v>1705</v>
      </c>
      <c r="AS301" s="264" t="s">
        <v>3708</v>
      </c>
      <c r="AT301" s="267"/>
      <c r="AU301" s="267"/>
      <c r="AV301" s="267"/>
      <c r="AW301" s="267"/>
      <c r="AX301" s="267"/>
      <c r="AY301" s="267"/>
      <c r="AZ301" s="267"/>
      <c r="BA301" s="406">
        <v>223</v>
      </c>
      <c r="BB301" s="437">
        <v>2</v>
      </c>
    </row>
    <row r="302" spans="1:54" ht="24.95" customHeight="1">
      <c r="A302" s="338"/>
      <c r="B302" s="19" t="s">
        <v>3310</v>
      </c>
      <c r="C302" s="26">
        <v>15</v>
      </c>
      <c r="D302" s="27" t="s">
        <v>3300</v>
      </c>
      <c r="E302" s="27"/>
      <c r="F302" s="26" t="s">
        <v>4561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4562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25" t="s">
        <v>3375</v>
      </c>
      <c r="AO302" s="24">
        <v>45060</v>
      </c>
      <c r="AP302" s="263" t="s">
        <v>4562</v>
      </c>
      <c r="AQ302" s="264" t="s">
        <v>3377</v>
      </c>
      <c r="AR302" s="264" t="s">
        <v>1705</v>
      </c>
      <c r="AS302" s="264" t="s">
        <v>4563</v>
      </c>
      <c r="AT302" s="267"/>
      <c r="AU302" s="267"/>
      <c r="AV302" s="267"/>
      <c r="AW302" s="267"/>
      <c r="AX302" s="267"/>
      <c r="AY302" s="267"/>
      <c r="AZ302" s="267"/>
      <c r="BA302" s="406">
        <v>341</v>
      </c>
      <c r="BB302" s="437">
        <v>2</v>
      </c>
    </row>
    <row r="303" spans="1:54" ht="24.95" customHeight="1">
      <c r="A303" s="338"/>
      <c r="B303" s="19" t="s">
        <v>3328</v>
      </c>
      <c r="C303" s="26">
        <v>87</v>
      </c>
      <c r="D303" s="27"/>
      <c r="E303" s="27"/>
      <c r="F303" s="26" t="s">
        <v>6177</v>
      </c>
      <c r="G303" s="26" t="s">
        <v>3</v>
      </c>
      <c r="H303" s="26" t="s">
        <v>1947</v>
      </c>
      <c r="I303" s="26"/>
      <c r="J303" s="26"/>
      <c r="K303" s="26"/>
      <c r="L303" s="26"/>
      <c r="M303" s="26" t="s">
        <v>1948</v>
      </c>
      <c r="N303" s="26" t="s">
        <v>1949</v>
      </c>
      <c r="O303" s="26"/>
      <c r="P303" s="26" t="s">
        <v>3</v>
      </c>
      <c r="Q303" s="26" t="s">
        <v>6178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4562</v>
      </c>
      <c r="AB303" s="28" t="s">
        <v>6179</v>
      </c>
      <c r="AC303" s="28"/>
      <c r="AD303" s="28"/>
      <c r="AE303" s="28" t="s">
        <v>4</v>
      </c>
      <c r="AF303" s="28" t="s">
        <v>6180</v>
      </c>
      <c r="AG303" s="28"/>
      <c r="AH303" s="28" t="s">
        <v>6181</v>
      </c>
      <c r="AI303" s="29"/>
      <c r="AJ303" s="30" t="s">
        <v>3408</v>
      </c>
      <c r="AK303" s="31">
        <v>39248</v>
      </c>
      <c r="AL303" s="344"/>
      <c r="AM303" s="345"/>
      <c r="AN303" s="25" t="s">
        <v>3375</v>
      </c>
      <c r="AO303" s="24">
        <v>45060</v>
      </c>
      <c r="AP303" s="263" t="s">
        <v>6182</v>
      </c>
      <c r="AQ303" s="264" t="s">
        <v>3377</v>
      </c>
      <c r="AR303" s="264" t="s">
        <v>1705</v>
      </c>
      <c r="AS303" s="264" t="s">
        <v>6183</v>
      </c>
      <c r="AT303" s="267"/>
      <c r="AU303" s="267"/>
      <c r="AV303" s="267"/>
      <c r="AW303" s="267"/>
      <c r="AX303" s="267"/>
      <c r="AY303" s="267"/>
      <c r="AZ303" s="267"/>
      <c r="BA303" s="406">
        <v>611</v>
      </c>
      <c r="BB303" s="437">
        <v>2</v>
      </c>
    </row>
    <row r="304" spans="1:54" ht="24.95" customHeight="1">
      <c r="A304" s="338"/>
      <c r="B304" s="19" t="s">
        <v>3329</v>
      </c>
      <c r="C304" s="26">
        <v>91</v>
      </c>
      <c r="D304" s="27" t="s">
        <v>1652</v>
      </c>
      <c r="E304" s="27" t="s">
        <v>1945</v>
      </c>
      <c r="F304" s="26" t="s">
        <v>1946</v>
      </c>
      <c r="G304" s="26" t="s">
        <v>3</v>
      </c>
      <c r="H304" s="26" t="s">
        <v>1947</v>
      </c>
      <c r="I304" s="26"/>
      <c r="J304" s="26"/>
      <c r="K304" s="26"/>
      <c r="L304" s="26"/>
      <c r="M304" s="26" t="s">
        <v>1948</v>
      </c>
      <c r="N304" s="26" t="s">
        <v>1949</v>
      </c>
      <c r="O304" s="26"/>
      <c r="P304" s="26"/>
      <c r="Q304" s="26" t="s">
        <v>1950</v>
      </c>
      <c r="R304" s="26"/>
      <c r="S304" s="26"/>
      <c r="T304" s="26"/>
      <c r="U304" s="26" t="s">
        <v>3</v>
      </c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3</v>
      </c>
      <c r="AK304" s="31" t="s">
        <v>3</v>
      </c>
      <c r="AL304" s="344"/>
      <c r="AM304" s="345"/>
      <c r="AN304" s="25"/>
      <c r="AO304" s="24"/>
      <c r="AP304" s="263" t="s">
        <v>1951</v>
      </c>
      <c r="AQ304" s="264"/>
      <c r="AR304" s="264" t="s">
        <v>1660</v>
      </c>
      <c r="AS304" s="264" t="s">
        <v>1952</v>
      </c>
      <c r="AT304" s="267"/>
      <c r="AU304" s="267"/>
      <c r="AV304" s="267" t="s">
        <v>1945</v>
      </c>
      <c r="AW304" s="267"/>
      <c r="AX304" s="267"/>
      <c r="AY304" s="267"/>
      <c r="AZ304" s="267"/>
      <c r="BA304" s="406">
        <v>51</v>
      </c>
      <c r="BB304" s="437">
        <v>1</v>
      </c>
    </row>
    <row r="305" spans="1:54" ht="24.95" customHeight="1">
      <c r="A305" s="338"/>
      <c r="B305" s="19" t="s">
        <v>3328</v>
      </c>
      <c r="C305" s="26">
        <v>87</v>
      </c>
      <c r="D305" s="27"/>
      <c r="E305" s="27"/>
      <c r="F305" s="26" t="s">
        <v>1500</v>
      </c>
      <c r="G305" s="26" t="s">
        <v>1501</v>
      </c>
      <c r="H305" s="26"/>
      <c r="I305" s="26"/>
      <c r="J305" s="26"/>
      <c r="K305" s="26"/>
      <c r="L305" s="26"/>
      <c r="M305" s="26" t="s">
        <v>1502</v>
      </c>
      <c r="N305" s="26" t="s">
        <v>1503</v>
      </c>
      <c r="O305" s="26"/>
      <c r="P305" s="26"/>
      <c r="Q305" s="26" t="s">
        <v>1504</v>
      </c>
      <c r="R305" s="26"/>
      <c r="S305" s="26"/>
      <c r="T305" s="26"/>
      <c r="U305" s="26"/>
      <c r="V305" s="26"/>
      <c r="W305" s="26"/>
      <c r="X305" s="26"/>
      <c r="Y305" s="26" t="s">
        <v>1505</v>
      </c>
      <c r="Z305" s="26"/>
      <c r="AA305" s="28" t="s">
        <v>1506</v>
      </c>
      <c r="AB305" s="28" t="s">
        <v>1507</v>
      </c>
      <c r="AC305" s="28"/>
      <c r="AD305" s="28"/>
      <c r="AE305" s="28" t="s">
        <v>841</v>
      </c>
      <c r="AF305" s="28" t="s">
        <v>1508</v>
      </c>
      <c r="AG305" s="28" t="s">
        <v>1509</v>
      </c>
      <c r="AH305" s="28" t="s">
        <v>1510</v>
      </c>
      <c r="AI305" s="29"/>
      <c r="AJ305" s="30"/>
      <c r="AK305" s="31"/>
      <c r="AL305" s="344"/>
      <c r="AM305" s="345"/>
      <c r="AN305" s="25"/>
      <c r="AO305" s="24"/>
      <c r="AP305" s="263" t="s">
        <v>1511</v>
      </c>
      <c r="AQ305" s="264"/>
      <c r="AR305" s="264" t="s">
        <v>679</v>
      </c>
      <c r="AS305" s="264" t="s">
        <v>680</v>
      </c>
      <c r="AT305" s="267"/>
      <c r="AU305" s="267"/>
      <c r="AV305" s="267"/>
      <c r="AW305" s="267"/>
      <c r="AX305" s="267"/>
      <c r="AY305" s="267"/>
      <c r="AZ305" s="267"/>
      <c r="BA305" s="406">
        <v>629</v>
      </c>
      <c r="BB305" s="437">
        <v>1</v>
      </c>
    </row>
    <row r="306" spans="1:54" ht="24.95" customHeight="1">
      <c r="A306" s="338"/>
      <c r="B306" s="19" t="s">
        <v>3329</v>
      </c>
      <c r="C306" s="26">
        <v>91</v>
      </c>
      <c r="D306" s="27" t="s">
        <v>2231</v>
      </c>
      <c r="E306" s="27" t="s">
        <v>2491</v>
      </c>
      <c r="F306" s="26" t="s">
        <v>2492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2493</v>
      </c>
      <c r="N306" s="26" t="s">
        <v>2494</v>
      </c>
      <c r="O306" s="26"/>
      <c r="P306" s="26"/>
      <c r="Q306" s="26" t="s">
        <v>2495</v>
      </c>
      <c r="R306" s="26"/>
      <c r="S306" s="26"/>
      <c r="T306" s="26"/>
      <c r="U306" s="26" t="s">
        <v>3</v>
      </c>
      <c r="V306" s="26"/>
      <c r="W306" s="26"/>
      <c r="X306" s="26"/>
      <c r="Y306" s="26" t="s">
        <v>2496</v>
      </c>
      <c r="Z306" s="26"/>
      <c r="AA306" s="28" t="s">
        <v>2497</v>
      </c>
      <c r="AB306" s="28" t="s">
        <v>2498</v>
      </c>
      <c r="AC306" s="28"/>
      <c r="AD306" s="28"/>
      <c r="AE306" s="28" t="s">
        <v>841</v>
      </c>
      <c r="AF306" s="28" t="s">
        <v>2499</v>
      </c>
      <c r="AG306" s="28"/>
      <c r="AH306" s="28" t="s">
        <v>2500</v>
      </c>
      <c r="AI306" s="29"/>
      <c r="AJ306" s="30" t="s">
        <v>3</v>
      </c>
      <c r="AK306" s="31" t="s">
        <v>3</v>
      </c>
      <c r="AL306" s="344"/>
      <c r="AM306" s="345"/>
      <c r="AN306" s="25"/>
      <c r="AO306" s="24"/>
      <c r="AP306" s="263" t="s">
        <v>2501</v>
      </c>
      <c r="AQ306" s="264"/>
      <c r="AR306" s="264" t="s">
        <v>1660</v>
      </c>
      <c r="AS306" s="264" t="s">
        <v>680</v>
      </c>
      <c r="AT306" s="267"/>
      <c r="AU306" s="267"/>
      <c r="AV306" s="267" t="s">
        <v>2491</v>
      </c>
      <c r="AW306" s="267"/>
      <c r="AX306" s="267"/>
      <c r="AY306" s="267"/>
      <c r="AZ306" s="267"/>
      <c r="BA306" s="406">
        <v>101</v>
      </c>
      <c r="BB306" s="437">
        <v>1</v>
      </c>
    </row>
    <row r="307" spans="1:54" ht="24.95" customHeight="1">
      <c r="A307" s="338"/>
      <c r="B307" s="19" t="s">
        <v>3329</v>
      </c>
      <c r="C307" s="26">
        <v>91</v>
      </c>
      <c r="D307" s="27" t="s">
        <v>2231</v>
      </c>
      <c r="E307" s="27" t="s">
        <v>2767</v>
      </c>
      <c r="F307" s="26" t="s">
        <v>2768</v>
      </c>
      <c r="G307" s="26" t="s">
        <v>3</v>
      </c>
      <c r="H307" s="26" t="s">
        <v>2769</v>
      </c>
      <c r="I307" s="26"/>
      <c r="J307" s="26"/>
      <c r="K307" s="26"/>
      <c r="L307" s="26"/>
      <c r="M307" s="26" t="s">
        <v>2770</v>
      </c>
      <c r="N307" s="26" t="s">
        <v>2771</v>
      </c>
      <c r="O307" s="26"/>
      <c r="P307" s="26"/>
      <c r="Q307" s="26" t="s">
        <v>2772</v>
      </c>
      <c r="R307" s="26"/>
      <c r="S307" s="26"/>
      <c r="T307" s="26"/>
      <c r="U307" s="26" t="s">
        <v>3</v>
      </c>
      <c r="V307" s="26"/>
      <c r="W307" s="26"/>
      <c r="X307" s="26"/>
      <c r="Y307" s="26" t="s">
        <v>2773</v>
      </c>
      <c r="Z307" s="26"/>
      <c r="AA307" s="28" t="s">
        <v>2497</v>
      </c>
      <c r="AB307" s="28" t="s">
        <v>1619</v>
      </c>
      <c r="AC307" s="28"/>
      <c r="AD307" s="28"/>
      <c r="AE307" s="28" t="s">
        <v>4</v>
      </c>
      <c r="AF307" s="28" t="s">
        <v>1725</v>
      </c>
      <c r="AG307" s="28"/>
      <c r="AH307" s="28" t="s">
        <v>2774</v>
      </c>
      <c r="AI307" s="29"/>
      <c r="AJ307" s="30" t="s">
        <v>3</v>
      </c>
      <c r="AK307" s="31" t="s">
        <v>3</v>
      </c>
      <c r="AL307" s="344"/>
      <c r="AM307" s="345"/>
      <c r="AN307" s="25"/>
      <c r="AO307" s="24"/>
      <c r="AP307" s="263" t="s">
        <v>2775</v>
      </c>
      <c r="AQ307" s="264"/>
      <c r="AR307" s="264" t="s">
        <v>1660</v>
      </c>
      <c r="AS307" s="264" t="s">
        <v>680</v>
      </c>
      <c r="AT307" s="267"/>
      <c r="AU307" s="267"/>
      <c r="AV307" s="267" t="s">
        <v>2767</v>
      </c>
      <c r="AW307" s="267"/>
      <c r="AX307" s="267"/>
      <c r="AY307" s="267"/>
      <c r="AZ307" s="267"/>
      <c r="BA307" s="406">
        <v>127</v>
      </c>
      <c r="BB307" s="437">
        <v>1</v>
      </c>
    </row>
    <row r="308" spans="1:54" ht="24.95" customHeight="1">
      <c r="A308" s="338"/>
      <c r="B308" s="19" t="s">
        <v>3310</v>
      </c>
      <c r="C308" s="26">
        <v>15</v>
      </c>
      <c r="D308" s="27" t="s">
        <v>3300</v>
      </c>
      <c r="E308" s="27"/>
      <c r="F308" s="26" t="s">
        <v>4681</v>
      </c>
      <c r="G308" s="26" t="s">
        <v>4682</v>
      </c>
      <c r="H308" s="26"/>
      <c r="I308" s="26"/>
      <c r="J308" s="26"/>
      <c r="K308" s="26"/>
      <c r="L308" s="26"/>
      <c r="M308" s="26" t="s">
        <v>4683</v>
      </c>
      <c r="N308" s="26" t="s">
        <v>4684</v>
      </c>
      <c r="O308" s="26"/>
      <c r="P308" s="26" t="s">
        <v>4685</v>
      </c>
      <c r="Q308" s="26" t="s">
        <v>4686</v>
      </c>
      <c r="R308" s="26"/>
      <c r="S308" s="26" t="s">
        <v>4687</v>
      </c>
      <c r="T308" s="26"/>
      <c r="U308" s="26" t="s">
        <v>4688</v>
      </c>
      <c r="V308" s="26"/>
      <c r="W308" s="26"/>
      <c r="X308" s="26"/>
      <c r="Y308" s="26" t="s">
        <v>4689</v>
      </c>
      <c r="Z308" s="26" t="s">
        <v>763</v>
      </c>
      <c r="AA308" s="28" t="s">
        <v>2497</v>
      </c>
      <c r="AB308" s="28" t="s">
        <v>954</v>
      </c>
      <c r="AC308" s="28"/>
      <c r="AD308" s="28"/>
      <c r="AE308" s="28" t="s">
        <v>4</v>
      </c>
      <c r="AF308" s="28" t="s">
        <v>4690</v>
      </c>
      <c r="AG308" s="28"/>
      <c r="AH308" s="28" t="s">
        <v>4691</v>
      </c>
      <c r="AI308" s="29"/>
      <c r="AJ308" s="30" t="s">
        <v>3564</v>
      </c>
      <c r="AK308" s="31">
        <v>39248</v>
      </c>
      <c r="AL308" s="344"/>
      <c r="AM308" s="345"/>
      <c r="AN308" s="25" t="s">
        <v>3375</v>
      </c>
      <c r="AO308" s="24">
        <v>45060</v>
      </c>
      <c r="AP308" s="263" t="s">
        <v>4692</v>
      </c>
      <c r="AQ308" s="264" t="s">
        <v>3377</v>
      </c>
      <c r="AR308" s="264" t="s">
        <v>3291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356</v>
      </c>
      <c r="BB308" s="437">
        <v>2</v>
      </c>
    </row>
    <row r="309" spans="1:54" ht="24.95" customHeight="1">
      <c r="A309" s="338"/>
      <c r="B309" s="19" t="s">
        <v>3310</v>
      </c>
      <c r="C309" s="26">
        <v>15</v>
      </c>
      <c r="D309" s="27" t="s">
        <v>3300</v>
      </c>
      <c r="E309" s="27"/>
      <c r="F309" s="26" t="s">
        <v>4053</v>
      </c>
      <c r="G309" s="26" t="s">
        <v>4054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2497</v>
      </c>
      <c r="AB309" s="28" t="s">
        <v>4055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25" t="s">
        <v>3375</v>
      </c>
      <c r="AO309" s="24">
        <v>45060</v>
      </c>
      <c r="AP309" s="263" t="s">
        <v>4056</v>
      </c>
      <c r="AQ309" s="264" t="s">
        <v>3377</v>
      </c>
      <c r="AR309" s="264" t="s">
        <v>1705</v>
      </c>
      <c r="AS309" s="264" t="s">
        <v>4057</v>
      </c>
      <c r="AT309" s="267"/>
      <c r="AU309" s="267"/>
      <c r="AV309" s="267"/>
      <c r="AW309" s="267"/>
      <c r="AX309" s="267"/>
      <c r="AY309" s="267"/>
      <c r="AZ309" s="267"/>
      <c r="BA309" s="406">
        <v>270</v>
      </c>
      <c r="BB309" s="437">
        <v>2</v>
      </c>
    </row>
    <row r="310" spans="1:54" ht="24.95" customHeight="1">
      <c r="A310" s="338"/>
      <c r="B310" s="19" t="s">
        <v>3341</v>
      </c>
      <c r="C310" s="26">
        <v>92</v>
      </c>
      <c r="D310" s="27" t="s">
        <v>2879</v>
      </c>
      <c r="E310" s="27" t="s">
        <v>3144</v>
      </c>
      <c r="F310" s="26" t="s">
        <v>3145</v>
      </c>
      <c r="G310" s="26" t="s">
        <v>3146</v>
      </c>
      <c r="H310" s="26"/>
      <c r="I310" s="26"/>
      <c r="J310" s="26"/>
      <c r="K310" s="26"/>
      <c r="L310" s="26"/>
      <c r="M310" s="26" t="s">
        <v>3147</v>
      </c>
      <c r="N310" s="26" t="s">
        <v>3330</v>
      </c>
      <c r="O310" s="26"/>
      <c r="P310" s="26"/>
      <c r="Q310" s="26" t="s">
        <v>3148</v>
      </c>
      <c r="R310" s="26"/>
      <c r="S310" s="26"/>
      <c r="T310" s="26"/>
      <c r="U310" s="26"/>
      <c r="V310" s="26"/>
      <c r="W310" s="26"/>
      <c r="X310" s="26"/>
      <c r="Y310" s="26" t="s">
        <v>3149</v>
      </c>
      <c r="Z310" s="26" t="s">
        <v>3330</v>
      </c>
      <c r="AA310" s="28" t="s">
        <v>3150</v>
      </c>
      <c r="AB310" s="28" t="s">
        <v>3151</v>
      </c>
      <c r="AC310" s="28"/>
      <c r="AD310" s="28"/>
      <c r="AE310" s="28" t="s">
        <v>4</v>
      </c>
      <c r="AF310" s="28" t="s">
        <v>895</v>
      </c>
      <c r="AG310" s="28"/>
      <c r="AH310" s="28" t="s">
        <v>3152</v>
      </c>
      <c r="AI310" s="29"/>
      <c r="AJ310" s="30"/>
      <c r="AK310" s="31"/>
      <c r="AL310" s="344"/>
      <c r="AM310" s="345"/>
      <c r="AN310" s="25"/>
      <c r="AO310" s="24"/>
      <c r="AP310" s="263" t="s">
        <v>3153</v>
      </c>
      <c r="AQ310" s="264"/>
      <c r="AR310" s="264" t="s">
        <v>2187</v>
      </c>
      <c r="AS310" s="264" t="s">
        <v>680</v>
      </c>
      <c r="AT310" s="267" t="s">
        <v>1668</v>
      </c>
      <c r="AU310" s="267"/>
      <c r="AV310" s="267"/>
      <c r="AW310" s="267" t="s">
        <v>3144</v>
      </c>
      <c r="AX310" s="267"/>
      <c r="AY310" s="267"/>
      <c r="AZ310" s="267"/>
      <c r="BA310" s="406">
        <v>168</v>
      </c>
      <c r="BB310" s="437">
        <v>1</v>
      </c>
    </row>
    <row r="311" spans="1:54" ht="24.95" customHeight="1">
      <c r="A311" s="338"/>
      <c r="B311" s="19" t="s">
        <v>3310</v>
      </c>
      <c r="C311" s="26">
        <v>15</v>
      </c>
      <c r="D311" s="27" t="s">
        <v>3300</v>
      </c>
      <c r="E311" s="27"/>
      <c r="F311" s="26" t="s">
        <v>4564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1596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25" t="s">
        <v>3375</v>
      </c>
      <c r="AO311" s="24">
        <v>45060</v>
      </c>
      <c r="AP311" s="263" t="s">
        <v>1596</v>
      </c>
      <c r="AQ311" s="264" t="s">
        <v>3377</v>
      </c>
      <c r="AR311" s="264" t="s">
        <v>1705</v>
      </c>
      <c r="AS311" s="264" t="s">
        <v>4565</v>
      </c>
      <c r="AT311" s="267"/>
      <c r="AU311" s="267"/>
      <c r="AV311" s="267"/>
      <c r="AW311" s="267"/>
      <c r="AX311" s="267"/>
      <c r="AY311" s="267"/>
      <c r="AZ311" s="267"/>
      <c r="BA311" s="406">
        <v>342</v>
      </c>
      <c r="BB311" s="437">
        <v>2</v>
      </c>
    </row>
    <row r="312" spans="1:54" ht="24.95" customHeight="1">
      <c r="A312" s="338"/>
      <c r="B312" s="19" t="s">
        <v>3328</v>
      </c>
      <c r="C312" s="26">
        <v>87</v>
      </c>
      <c r="D312" s="27"/>
      <c r="E312" s="27"/>
      <c r="F312" s="26" t="s">
        <v>1593</v>
      </c>
      <c r="G312" s="26" t="s">
        <v>3</v>
      </c>
      <c r="H312" s="26"/>
      <c r="I312" s="26"/>
      <c r="J312" s="26"/>
      <c r="K312" s="26"/>
      <c r="L312" s="26"/>
      <c r="M312" s="26" t="s">
        <v>738</v>
      </c>
      <c r="N312" s="26" t="s">
        <v>1594</v>
      </c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 t="s">
        <v>1595</v>
      </c>
      <c r="Z312" s="26"/>
      <c r="AA312" s="28" t="s">
        <v>1596</v>
      </c>
      <c r="AB312" s="28" t="s">
        <v>1597</v>
      </c>
      <c r="AC312" s="28"/>
      <c r="AD312" s="28"/>
      <c r="AE312" s="28" t="s">
        <v>4</v>
      </c>
      <c r="AF312" s="28" t="s">
        <v>745</v>
      </c>
      <c r="AG312" s="28" t="s">
        <v>746</v>
      </c>
      <c r="AH312" s="28" t="s">
        <v>1598</v>
      </c>
      <c r="AI312" s="29"/>
      <c r="AJ312" s="30"/>
      <c r="AK312" s="31"/>
      <c r="AL312" s="344"/>
      <c r="AM312" s="345"/>
      <c r="AN312" s="25"/>
      <c r="AO312" s="24"/>
      <c r="AP312" s="263" t="s">
        <v>1599</v>
      </c>
      <c r="AQ312" s="264"/>
      <c r="AR312" s="264" t="s">
        <v>679</v>
      </c>
      <c r="AS312" s="264" t="s">
        <v>680</v>
      </c>
      <c r="AT312" s="267"/>
      <c r="AU312" s="267"/>
      <c r="AV312" s="267"/>
      <c r="AW312" s="267"/>
      <c r="AX312" s="267"/>
      <c r="AY312" s="267"/>
      <c r="AZ312" s="267"/>
      <c r="BA312" s="406">
        <v>639</v>
      </c>
      <c r="BB312" s="437">
        <v>1</v>
      </c>
    </row>
    <row r="313" spans="1:54" ht="24.95" customHeight="1">
      <c r="A313" s="338"/>
      <c r="B313" s="19" t="s">
        <v>3327</v>
      </c>
      <c r="C313" s="26">
        <v>85</v>
      </c>
      <c r="D313" s="27">
        <v>1</v>
      </c>
      <c r="E313" s="27"/>
      <c r="F313" s="26" t="s">
        <v>1415</v>
      </c>
      <c r="G313" s="26" t="s">
        <v>3</v>
      </c>
      <c r="H313" s="26"/>
      <c r="I313" s="26"/>
      <c r="J313" s="26" t="s">
        <v>1416</v>
      </c>
      <c r="K313" s="26"/>
      <c r="L313" s="26"/>
      <c r="M313" s="26" t="s">
        <v>1417</v>
      </c>
      <c r="N313" s="26" t="s">
        <v>1418</v>
      </c>
      <c r="O313" s="26"/>
      <c r="P313" s="26"/>
      <c r="Q313" s="26" t="s">
        <v>1419</v>
      </c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 t="s">
        <v>727</v>
      </c>
      <c r="AK313" s="31">
        <v>44926</v>
      </c>
      <c r="AL313" s="344"/>
      <c r="AM313" s="345"/>
      <c r="AN313" s="25"/>
      <c r="AO313" s="24"/>
      <c r="AP313" s="263" t="s">
        <v>1420</v>
      </c>
      <c r="AQ313" s="264"/>
      <c r="AR313" s="264" t="s">
        <v>3298</v>
      </c>
      <c r="AS313" s="264" t="s">
        <v>1421</v>
      </c>
      <c r="AT313" s="267"/>
      <c r="AU313" s="267"/>
      <c r="AV313" s="267"/>
      <c r="AW313" s="267"/>
      <c r="AX313" s="267"/>
      <c r="AY313" s="267"/>
      <c r="AZ313" s="267"/>
      <c r="BA313" s="406">
        <v>587</v>
      </c>
      <c r="BB313" s="437">
        <v>1</v>
      </c>
    </row>
    <row r="314" spans="1:54" ht="24.95" customHeight="1">
      <c r="A314" s="338"/>
      <c r="B314" s="19" t="s">
        <v>3293</v>
      </c>
      <c r="C314" s="26">
        <v>1</v>
      </c>
      <c r="D314" s="27">
        <v>3</v>
      </c>
      <c r="E314" s="27">
        <v>1</v>
      </c>
      <c r="F314" s="26" t="s">
        <v>722</v>
      </c>
      <c r="G314" s="26" t="s">
        <v>3297</v>
      </c>
      <c r="H314" s="26"/>
      <c r="I314" s="26"/>
      <c r="J314" s="26" t="s">
        <v>723</v>
      </c>
      <c r="K314" s="26"/>
      <c r="L314" s="26"/>
      <c r="M314" s="26" t="s">
        <v>724</v>
      </c>
      <c r="N314" s="26" t="s">
        <v>725</v>
      </c>
      <c r="O314" s="26"/>
      <c r="P314" s="26" t="s">
        <v>726</v>
      </c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 t="s">
        <v>727</v>
      </c>
      <c r="AK314" s="31">
        <v>44926</v>
      </c>
      <c r="AL314" s="344"/>
      <c r="AM314" s="345"/>
      <c r="AN314" s="25"/>
      <c r="AO314" s="24"/>
      <c r="AP314" s="263" t="s">
        <v>728</v>
      </c>
      <c r="AQ314" s="264"/>
      <c r="AR314" s="264" t="s">
        <v>3298</v>
      </c>
      <c r="AS314" s="264" t="s">
        <v>729</v>
      </c>
      <c r="AT314" s="267"/>
      <c r="AU314" s="267"/>
      <c r="AV314" s="267"/>
      <c r="AW314" s="267"/>
      <c r="AX314" s="267"/>
      <c r="AY314" s="267"/>
      <c r="AZ314" s="267"/>
      <c r="BA314" s="406">
        <v>8</v>
      </c>
      <c r="BB314" s="437">
        <v>1</v>
      </c>
    </row>
    <row r="315" spans="1:54" ht="24.95" customHeight="1">
      <c r="A315" s="338"/>
      <c r="B315" s="19" t="s">
        <v>3341</v>
      </c>
      <c r="C315" s="26">
        <v>92</v>
      </c>
      <c r="D315" s="27" t="s">
        <v>2879</v>
      </c>
      <c r="E315" s="27" t="s">
        <v>2972</v>
      </c>
      <c r="F315" s="26" t="s">
        <v>2973</v>
      </c>
      <c r="G315" s="26" t="s">
        <v>2974</v>
      </c>
      <c r="H315" s="26" t="s">
        <v>2975</v>
      </c>
      <c r="I315" s="26"/>
      <c r="J315" s="26"/>
      <c r="K315" s="26"/>
      <c r="L315" s="26"/>
      <c r="M315" s="26">
        <v>3810400</v>
      </c>
      <c r="N315" s="26" t="s">
        <v>2976</v>
      </c>
      <c r="O315" s="26"/>
      <c r="P315" s="26"/>
      <c r="Q315" s="26" t="s">
        <v>2977</v>
      </c>
      <c r="R315" s="26"/>
      <c r="S315" s="26"/>
      <c r="T315" s="26"/>
      <c r="U315" s="26"/>
      <c r="V315" s="26"/>
      <c r="W315" s="26"/>
      <c r="X315" s="26"/>
      <c r="Y315" s="26" t="s">
        <v>2978</v>
      </c>
      <c r="Z315" s="26"/>
      <c r="AA315" s="28" t="s">
        <v>2979</v>
      </c>
      <c r="AB315" s="28" t="s">
        <v>2980</v>
      </c>
      <c r="AC315" s="28"/>
      <c r="AD315" s="28"/>
      <c r="AE315" s="28" t="s">
        <v>698</v>
      </c>
      <c r="AF315" s="28" t="s">
        <v>2981</v>
      </c>
      <c r="AG315" s="28"/>
      <c r="AH315" s="28" t="s">
        <v>2982</v>
      </c>
      <c r="AI315" s="29"/>
      <c r="AJ315" s="30"/>
      <c r="AK315" s="31"/>
      <c r="AL315" s="344"/>
      <c r="AM315" s="345"/>
      <c r="AN315" s="25"/>
      <c r="AO315" s="24"/>
      <c r="AP315" s="263" t="s">
        <v>2983</v>
      </c>
      <c r="AQ315" s="264"/>
      <c r="AR315" s="264" t="s">
        <v>2187</v>
      </c>
      <c r="AS315" s="264" t="s">
        <v>680</v>
      </c>
      <c r="AT315" s="267"/>
      <c r="AU315" s="267"/>
      <c r="AV315" s="267"/>
      <c r="AW315" s="267" t="s">
        <v>2972</v>
      </c>
      <c r="AX315" s="267"/>
      <c r="AY315" s="267"/>
      <c r="AZ315" s="267"/>
      <c r="BA315" s="406">
        <v>150</v>
      </c>
      <c r="BB315" s="437">
        <v>1</v>
      </c>
    </row>
    <row r="316" spans="1:54" ht="24.95" customHeight="1">
      <c r="A316" s="338"/>
      <c r="B316" s="19" t="s">
        <v>3310</v>
      </c>
      <c r="C316" s="26">
        <v>15</v>
      </c>
      <c r="D316" s="27" t="s">
        <v>3300</v>
      </c>
      <c r="E316" s="27"/>
      <c r="F316" s="26" t="s">
        <v>4275</v>
      </c>
      <c r="G316" s="26" t="s">
        <v>4276</v>
      </c>
      <c r="H316" s="26" t="s">
        <v>3</v>
      </c>
      <c r="I316" s="26"/>
      <c r="J316" s="26"/>
      <c r="K316" s="26"/>
      <c r="L316" s="26"/>
      <c r="M316" s="26" t="s">
        <v>4277</v>
      </c>
      <c r="N316" s="26" t="s">
        <v>4278</v>
      </c>
      <c r="O316" s="26"/>
      <c r="P316" s="26" t="s">
        <v>3</v>
      </c>
      <c r="Q316" s="26" t="s">
        <v>4279</v>
      </c>
      <c r="R316" s="26" t="s">
        <v>3</v>
      </c>
      <c r="S316" s="26"/>
      <c r="T316" s="26" t="s">
        <v>3</v>
      </c>
      <c r="U316" s="26" t="s">
        <v>3</v>
      </c>
      <c r="V316" s="26"/>
      <c r="W316" s="26"/>
      <c r="X316" s="26"/>
      <c r="Y316" s="26"/>
      <c r="Z316" s="26" t="s">
        <v>3</v>
      </c>
      <c r="AA316" s="28" t="s">
        <v>2979</v>
      </c>
      <c r="AB316" s="28" t="s">
        <v>4280</v>
      </c>
      <c r="AC316" s="28"/>
      <c r="AD316" s="28"/>
      <c r="AE316" s="28" t="s">
        <v>4</v>
      </c>
      <c r="AF316" s="28" t="s">
        <v>1020</v>
      </c>
      <c r="AG316" s="28"/>
      <c r="AH316" s="28" t="s">
        <v>4281</v>
      </c>
      <c r="AI316" s="29"/>
      <c r="AJ316" s="30" t="s">
        <v>3408</v>
      </c>
      <c r="AK316" s="31">
        <v>39248</v>
      </c>
      <c r="AL316" s="344"/>
      <c r="AM316" s="345"/>
      <c r="AN316" s="25" t="s">
        <v>3375</v>
      </c>
      <c r="AO316" s="24">
        <v>45060</v>
      </c>
      <c r="AP316" s="263" t="s">
        <v>4282</v>
      </c>
      <c r="AQ316" s="264" t="s">
        <v>3377</v>
      </c>
      <c r="AR316" s="264" t="s">
        <v>1705</v>
      </c>
      <c r="AS316" s="264" t="s">
        <v>4283</v>
      </c>
      <c r="AT316" s="267"/>
      <c r="AU316" s="267"/>
      <c r="AV316" s="267"/>
      <c r="AW316" s="267"/>
      <c r="AX316" s="267"/>
      <c r="AY316" s="267"/>
      <c r="AZ316" s="267"/>
      <c r="BA316" s="406">
        <v>294</v>
      </c>
      <c r="BB316" s="437">
        <v>2</v>
      </c>
    </row>
    <row r="317" spans="1:54" ht="24.95" customHeight="1">
      <c r="A317" s="338"/>
      <c r="B317" s="19" t="s">
        <v>3329</v>
      </c>
      <c r="C317" s="26">
        <v>91</v>
      </c>
      <c r="D317" s="27" t="s">
        <v>2231</v>
      </c>
      <c r="E317" s="27" t="s">
        <v>2776</v>
      </c>
      <c r="F317" s="26" t="s">
        <v>2777</v>
      </c>
      <c r="G317" s="26" t="s">
        <v>3</v>
      </c>
      <c r="H317" s="26" t="s">
        <v>2778</v>
      </c>
      <c r="I317" s="26"/>
      <c r="J317" s="26"/>
      <c r="K317" s="26"/>
      <c r="L317" s="26"/>
      <c r="M317" s="26" t="s">
        <v>1907</v>
      </c>
      <c r="N317" s="26" t="s">
        <v>2779</v>
      </c>
      <c r="O317" s="26"/>
      <c r="P317" s="26" t="s">
        <v>2780</v>
      </c>
      <c r="Q317" s="26" t="s">
        <v>2781</v>
      </c>
      <c r="R317" s="26"/>
      <c r="S317" s="26"/>
      <c r="T317" s="26"/>
      <c r="U317" s="26"/>
      <c r="V317" s="26"/>
      <c r="W317" s="26"/>
      <c r="X317" s="26"/>
      <c r="Y317" s="26" t="s">
        <v>2782</v>
      </c>
      <c r="Z317" s="26"/>
      <c r="AA317" s="28" t="s">
        <v>2783</v>
      </c>
      <c r="AB317" s="28" t="s">
        <v>2784</v>
      </c>
      <c r="AC317" s="28"/>
      <c r="AD317" s="28"/>
      <c r="AE317" s="28" t="s">
        <v>4</v>
      </c>
      <c r="AF317" s="28" t="s">
        <v>5</v>
      </c>
      <c r="AG317" s="28"/>
      <c r="AH317" s="28" t="s">
        <v>2785</v>
      </c>
      <c r="AI317" s="29"/>
      <c r="AJ317" s="30" t="s">
        <v>3</v>
      </c>
      <c r="AK317" s="31" t="s">
        <v>3</v>
      </c>
      <c r="AL317" s="344"/>
      <c r="AM317" s="345"/>
      <c r="AN317" s="25"/>
      <c r="AO317" s="24"/>
      <c r="AP317" s="263" t="s">
        <v>2786</v>
      </c>
      <c r="AQ317" s="264"/>
      <c r="AR317" s="264" t="s">
        <v>1660</v>
      </c>
      <c r="AS317" s="264" t="s">
        <v>680</v>
      </c>
      <c r="AT317" s="267"/>
      <c r="AU317" s="267"/>
      <c r="AV317" s="267" t="s">
        <v>2776</v>
      </c>
      <c r="AW317" s="267"/>
      <c r="AX317" s="267"/>
      <c r="AY317" s="267"/>
      <c r="AZ317" s="267"/>
      <c r="BA317" s="406">
        <v>128</v>
      </c>
      <c r="BB317" s="437">
        <v>1</v>
      </c>
    </row>
    <row r="318" spans="1:54" ht="24.95" customHeight="1">
      <c r="A318" s="338"/>
      <c r="B318" s="19" t="s">
        <v>3310</v>
      </c>
      <c r="C318" s="26">
        <v>15</v>
      </c>
      <c r="D318" s="27" t="s">
        <v>3300</v>
      </c>
      <c r="E318" s="27"/>
      <c r="F318" s="26" t="s">
        <v>4741</v>
      </c>
      <c r="G318" s="26" t="s">
        <v>4742</v>
      </c>
      <c r="H318" s="26"/>
      <c r="I318" s="26"/>
      <c r="J318" s="26"/>
      <c r="K318" s="26"/>
      <c r="L318" s="26"/>
      <c r="M318" s="26"/>
      <c r="N318" s="26"/>
      <c r="O318" s="26"/>
      <c r="P318" s="26" t="s">
        <v>4743</v>
      </c>
      <c r="Q318" s="26" t="s">
        <v>4744</v>
      </c>
      <c r="R318" s="26"/>
      <c r="S318" s="26" t="s">
        <v>4745</v>
      </c>
      <c r="T318" s="26"/>
      <c r="U318" s="26" t="s">
        <v>4746</v>
      </c>
      <c r="V318" s="26"/>
      <c r="W318" s="26"/>
      <c r="X318" s="26"/>
      <c r="Y318" s="26" t="s">
        <v>4747</v>
      </c>
      <c r="Z318" s="26" t="s">
        <v>763</v>
      </c>
      <c r="AA318" s="28" t="s">
        <v>2783</v>
      </c>
      <c r="AB318" s="28" t="s">
        <v>4748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25" t="s">
        <v>3375</v>
      </c>
      <c r="AO318" s="24">
        <v>45060</v>
      </c>
      <c r="AP318" s="263" t="s">
        <v>4749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406">
        <v>362</v>
      </c>
      <c r="BB318" s="437">
        <v>2</v>
      </c>
    </row>
    <row r="319" spans="1:54" ht="24.95" customHeight="1">
      <c r="A319" s="338"/>
      <c r="B319" s="19" t="s">
        <v>3328</v>
      </c>
      <c r="C319" s="26">
        <v>87</v>
      </c>
      <c r="D319" s="27"/>
      <c r="E319" s="27"/>
      <c r="F319" s="26" t="s">
        <v>6254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6255</v>
      </c>
      <c r="N319" s="26" t="s">
        <v>6256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6257</v>
      </c>
      <c r="AB319" s="28" t="s">
        <v>6258</v>
      </c>
      <c r="AC319" s="28"/>
      <c r="AD319" s="28"/>
      <c r="AE319" s="28" t="s">
        <v>879</v>
      </c>
      <c r="AF319" s="28" t="s">
        <v>3270</v>
      </c>
      <c r="AG319" s="28"/>
      <c r="AH319" s="28" t="s">
        <v>6259</v>
      </c>
      <c r="AI319" s="29"/>
      <c r="AJ319" s="30" t="s">
        <v>3408</v>
      </c>
      <c r="AK319" s="31">
        <v>39248</v>
      </c>
      <c r="AL319" s="344"/>
      <c r="AM319" s="345"/>
      <c r="AN319" s="25" t="s">
        <v>3375</v>
      </c>
      <c r="AO319" s="24">
        <v>45060</v>
      </c>
      <c r="AP319" s="263" t="s">
        <v>6260</v>
      </c>
      <c r="AQ319" s="264" t="s">
        <v>3377</v>
      </c>
      <c r="AR319" s="264" t="s">
        <v>1705</v>
      </c>
      <c r="AS319" s="264" t="s">
        <v>6261</v>
      </c>
      <c r="AT319" s="267"/>
      <c r="AU319" s="267"/>
      <c r="AV319" s="267"/>
      <c r="AW319" s="267"/>
      <c r="AX319" s="267"/>
      <c r="AY319" s="267"/>
      <c r="AZ319" s="267"/>
      <c r="BA319" s="406">
        <v>621</v>
      </c>
      <c r="BB319" s="437">
        <v>2</v>
      </c>
    </row>
    <row r="320" spans="1:54" ht="24.95" customHeight="1">
      <c r="A320" s="338"/>
      <c r="B320" s="19" t="s">
        <v>3307</v>
      </c>
      <c r="C320" s="26">
        <v>12</v>
      </c>
      <c r="D320" s="27" t="s">
        <v>945</v>
      </c>
      <c r="E320" s="27"/>
      <c r="F320" s="26" t="s">
        <v>3419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 t="s">
        <v>3420</v>
      </c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 t="s">
        <v>3375</v>
      </c>
      <c r="AO320" s="24">
        <v>45060</v>
      </c>
      <c r="AP320" s="263" t="s">
        <v>3421</v>
      </c>
      <c r="AQ320" s="264" t="s">
        <v>3377</v>
      </c>
      <c r="AR320" s="264" t="s">
        <v>720</v>
      </c>
      <c r="AS320" s="264" t="s">
        <v>3422</v>
      </c>
      <c r="AT320" s="267"/>
      <c r="AU320" s="267"/>
      <c r="AV320" s="267"/>
      <c r="AW320" s="267"/>
      <c r="AX320" s="267"/>
      <c r="AY320" s="267"/>
      <c r="AZ320" s="267"/>
      <c r="BA320" s="406">
        <v>187</v>
      </c>
      <c r="BB320" s="437">
        <v>2</v>
      </c>
    </row>
    <row r="321" spans="1:54" ht="24.95" customHeight="1">
      <c r="A321" s="338"/>
      <c r="B321" s="19" t="s">
        <v>3321</v>
      </c>
      <c r="C321" s="26">
        <v>52</v>
      </c>
      <c r="D321" s="27"/>
      <c r="E321" s="27"/>
      <c r="F321" s="26" t="s">
        <v>1139</v>
      </c>
      <c r="G321" s="26" t="s">
        <v>1140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1141</v>
      </c>
      <c r="AB321" s="28" t="s">
        <v>3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1136</v>
      </c>
      <c r="AK321" s="31">
        <v>39248</v>
      </c>
      <c r="AL321" s="344"/>
      <c r="AM321" s="345"/>
      <c r="AN321" s="25"/>
      <c r="AO321" s="24"/>
      <c r="AP321" s="263" t="s">
        <v>1141</v>
      </c>
      <c r="AQ321" s="264"/>
      <c r="AR321" s="264" t="s">
        <v>1705</v>
      </c>
      <c r="AS321" s="264" t="s">
        <v>1142</v>
      </c>
      <c r="AT321" s="267"/>
      <c r="AU321" s="267"/>
      <c r="AV321" s="267"/>
      <c r="AW321" s="267"/>
      <c r="AX321" s="267"/>
      <c r="AY321" s="267"/>
      <c r="AZ321" s="267"/>
      <c r="BA321" s="406">
        <v>543</v>
      </c>
      <c r="BB321" s="437">
        <v>1</v>
      </c>
    </row>
    <row r="322" spans="1:54" ht="24.95" customHeight="1">
      <c r="A322" s="338"/>
      <c r="B322" s="19" t="s">
        <v>3310</v>
      </c>
      <c r="C322" s="26">
        <v>15</v>
      </c>
      <c r="D322" s="27" t="s">
        <v>5262</v>
      </c>
      <c r="E322" s="27"/>
      <c r="F322" s="26" t="s">
        <v>5355</v>
      </c>
      <c r="G322" s="26" t="s">
        <v>5356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5357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3408</v>
      </c>
      <c r="AK322" s="31">
        <v>39248</v>
      </c>
      <c r="AL322" s="344"/>
      <c r="AM322" s="345"/>
      <c r="AN322" s="25" t="s">
        <v>3375</v>
      </c>
      <c r="AO322" s="24">
        <v>45060</v>
      </c>
      <c r="AP322" s="263" t="s">
        <v>5358</v>
      </c>
      <c r="AQ322" s="264" t="s">
        <v>3377</v>
      </c>
      <c r="AR322" s="264" t="s">
        <v>1705</v>
      </c>
      <c r="AS322" s="264" t="s">
        <v>5359</v>
      </c>
      <c r="AT322" s="267"/>
      <c r="AU322" s="267"/>
      <c r="AV322" s="267"/>
      <c r="AW322" s="267"/>
      <c r="AX322" s="267"/>
      <c r="AY322" s="267"/>
      <c r="AZ322" s="267"/>
      <c r="BA322" s="406">
        <v>432</v>
      </c>
      <c r="BB322" s="437">
        <v>2</v>
      </c>
    </row>
    <row r="323" spans="1:54" ht="24.95" customHeight="1">
      <c r="A323" s="338"/>
      <c r="B323" s="19" t="s">
        <v>3310</v>
      </c>
      <c r="C323" s="26">
        <v>15</v>
      </c>
      <c r="D323" s="27" t="s">
        <v>5262</v>
      </c>
      <c r="E323" s="27"/>
      <c r="F323" s="26" t="s">
        <v>5336</v>
      </c>
      <c r="G323" s="26" t="s">
        <v>3</v>
      </c>
      <c r="H323" s="26" t="s">
        <v>3</v>
      </c>
      <c r="I323" s="26"/>
      <c r="J323" s="26"/>
      <c r="K323" s="26"/>
      <c r="L323" s="26"/>
      <c r="M323" s="26" t="s">
        <v>3</v>
      </c>
      <c r="N323" s="26" t="s">
        <v>3</v>
      </c>
      <c r="O323" s="26"/>
      <c r="P323" s="26" t="s">
        <v>3</v>
      </c>
      <c r="Q323" s="26" t="s">
        <v>3</v>
      </c>
      <c r="R323" s="26" t="s">
        <v>3</v>
      </c>
      <c r="S323" s="26"/>
      <c r="T323" s="26" t="s">
        <v>3</v>
      </c>
      <c r="U323" s="26" t="s">
        <v>3</v>
      </c>
      <c r="V323" s="26"/>
      <c r="W323" s="26"/>
      <c r="X323" s="26"/>
      <c r="Y323" s="26"/>
      <c r="Z323" s="26" t="s">
        <v>3</v>
      </c>
      <c r="AA323" s="28" t="s">
        <v>5337</v>
      </c>
      <c r="AB323" s="28" t="s">
        <v>5338</v>
      </c>
      <c r="AC323" s="28"/>
      <c r="AD323" s="28"/>
      <c r="AE323" s="28" t="s">
        <v>3</v>
      </c>
      <c r="AF323" s="28" t="s">
        <v>3</v>
      </c>
      <c r="AG323" s="28"/>
      <c r="AH323" s="28" t="s">
        <v>3</v>
      </c>
      <c r="AI323" s="29"/>
      <c r="AJ323" s="30" t="s">
        <v>3408</v>
      </c>
      <c r="AK323" s="31">
        <v>39248</v>
      </c>
      <c r="AL323" s="344"/>
      <c r="AM323" s="345"/>
      <c r="AN323" s="25" t="s">
        <v>3375</v>
      </c>
      <c r="AO323" s="24">
        <v>45060</v>
      </c>
      <c r="AP323" s="263" t="s">
        <v>5339</v>
      </c>
      <c r="AQ323" s="264" t="s">
        <v>3377</v>
      </c>
      <c r="AR323" s="264" t="s">
        <v>1705</v>
      </c>
      <c r="AS323" s="264" t="s">
        <v>5340</v>
      </c>
      <c r="AT323" s="267"/>
      <c r="AU323" s="267"/>
      <c r="AV323" s="267"/>
      <c r="AW323" s="267"/>
      <c r="AX323" s="267"/>
      <c r="AY323" s="267"/>
      <c r="AZ323" s="267"/>
      <c r="BA323" s="406">
        <v>428</v>
      </c>
      <c r="BB323" s="437">
        <v>2</v>
      </c>
    </row>
    <row r="324" spans="1:54" ht="24.95" customHeight="1">
      <c r="A324" s="338"/>
      <c r="B324" s="19" t="s">
        <v>3310</v>
      </c>
      <c r="C324" s="26">
        <v>15</v>
      </c>
      <c r="D324" s="27" t="s">
        <v>5262</v>
      </c>
      <c r="E324" s="27"/>
      <c r="F324" s="26" t="s">
        <v>5378</v>
      </c>
      <c r="G324" s="26" t="s">
        <v>5379</v>
      </c>
      <c r="H324" s="26" t="s">
        <v>3</v>
      </c>
      <c r="I324" s="26"/>
      <c r="J324" s="26"/>
      <c r="K324" s="26"/>
      <c r="L324" s="26"/>
      <c r="M324" s="26" t="s">
        <v>3</v>
      </c>
      <c r="N324" s="26" t="s">
        <v>3</v>
      </c>
      <c r="O324" s="26"/>
      <c r="P324" s="26" t="s">
        <v>3</v>
      </c>
      <c r="Q324" s="26" t="s">
        <v>3</v>
      </c>
      <c r="R324" s="26" t="s">
        <v>3</v>
      </c>
      <c r="S324" s="26"/>
      <c r="T324" s="26" t="s">
        <v>3</v>
      </c>
      <c r="U324" s="26" t="s">
        <v>3</v>
      </c>
      <c r="V324" s="26"/>
      <c r="W324" s="26"/>
      <c r="X324" s="26"/>
      <c r="Y324" s="26"/>
      <c r="Z324" s="26" t="s">
        <v>3</v>
      </c>
      <c r="AA324" s="28" t="s">
        <v>5380</v>
      </c>
      <c r="AB324" s="28" t="s">
        <v>5381</v>
      </c>
      <c r="AC324" s="28"/>
      <c r="AD324" s="28"/>
      <c r="AE324" s="28" t="s">
        <v>3</v>
      </c>
      <c r="AF324" s="28" t="s">
        <v>3</v>
      </c>
      <c r="AG324" s="28"/>
      <c r="AH324" s="28" t="s">
        <v>3</v>
      </c>
      <c r="AI324" s="29"/>
      <c r="AJ324" s="30" t="s">
        <v>3408</v>
      </c>
      <c r="AK324" s="31">
        <v>39248</v>
      </c>
      <c r="AL324" s="344"/>
      <c r="AM324" s="345"/>
      <c r="AN324" s="25" t="s">
        <v>3375</v>
      </c>
      <c r="AO324" s="24">
        <v>45060</v>
      </c>
      <c r="AP324" s="263" t="s">
        <v>5382</v>
      </c>
      <c r="AQ324" s="264" t="s">
        <v>3377</v>
      </c>
      <c r="AR324" s="264" t="s">
        <v>1705</v>
      </c>
      <c r="AS324" s="264" t="s">
        <v>5383</v>
      </c>
      <c r="AT324" s="267"/>
      <c r="AU324" s="267"/>
      <c r="AV324" s="267"/>
      <c r="AW324" s="267"/>
      <c r="AX324" s="267"/>
      <c r="AY324" s="267"/>
      <c r="AZ324" s="267"/>
      <c r="BA324" s="406">
        <v>437</v>
      </c>
      <c r="BB324" s="437">
        <v>2</v>
      </c>
    </row>
    <row r="325" spans="1:54" ht="24.95" customHeight="1">
      <c r="A325" s="338"/>
      <c r="B325" s="19" t="s">
        <v>3329</v>
      </c>
      <c r="C325" s="26">
        <v>91</v>
      </c>
      <c r="D325" s="27" t="s">
        <v>2231</v>
      </c>
      <c r="E325" s="27" t="s">
        <v>2516</v>
      </c>
      <c r="F325" s="26" t="s">
        <v>2517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3</v>
      </c>
      <c r="N325" s="26" t="s">
        <v>3</v>
      </c>
      <c r="O325" s="26"/>
      <c r="P325" s="26"/>
      <c r="Q325" s="26" t="s">
        <v>3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2518</v>
      </c>
      <c r="Z325" s="26"/>
      <c r="AA325" s="28" t="s">
        <v>2519</v>
      </c>
      <c r="AB325" s="28" t="s">
        <v>2520</v>
      </c>
      <c r="AC325" s="28"/>
      <c r="AD325" s="28"/>
      <c r="AE325" s="28"/>
      <c r="AF325" s="28"/>
      <c r="AG325" s="28"/>
      <c r="AH325" s="28"/>
      <c r="AI325" s="29"/>
      <c r="AJ325" s="30" t="s">
        <v>1658</v>
      </c>
      <c r="AK325" s="31" t="s">
        <v>3</v>
      </c>
      <c r="AL325" s="344"/>
      <c r="AM325" s="345"/>
      <c r="AN325" s="25"/>
      <c r="AO325" s="24"/>
      <c r="AP325" s="263" t="s">
        <v>2521</v>
      </c>
      <c r="AQ325" s="264"/>
      <c r="AR325" s="264" t="s">
        <v>1660</v>
      </c>
      <c r="AS325" s="264" t="s">
        <v>680</v>
      </c>
      <c r="AT325" s="267"/>
      <c r="AU325" s="267"/>
      <c r="AV325" s="267" t="s">
        <v>2516</v>
      </c>
      <c r="AW325" s="267"/>
      <c r="AX325" s="267"/>
      <c r="AY325" s="267"/>
      <c r="AZ325" s="267"/>
      <c r="BA325" s="406">
        <v>103</v>
      </c>
      <c r="BB325" s="437">
        <v>1</v>
      </c>
    </row>
    <row r="326" spans="1:54" ht="24.95" customHeight="1">
      <c r="A326" s="338"/>
      <c r="B326" s="19" t="s">
        <v>3322</v>
      </c>
      <c r="C326" s="26">
        <v>81</v>
      </c>
      <c r="D326" s="27">
        <v>1</v>
      </c>
      <c r="E326" s="27">
        <v>2</v>
      </c>
      <c r="F326" s="26" t="s">
        <v>1163</v>
      </c>
      <c r="G326" s="26" t="s">
        <v>1164</v>
      </c>
      <c r="H326" s="26" t="s">
        <v>6</v>
      </c>
      <c r="I326" s="26"/>
      <c r="J326" s="26" t="s">
        <v>1153</v>
      </c>
      <c r="K326" s="26"/>
      <c r="L326" s="26"/>
      <c r="M326" s="26" t="s">
        <v>1165</v>
      </c>
      <c r="N326" s="26" t="s">
        <v>1166</v>
      </c>
      <c r="O326" s="26"/>
      <c r="P326" s="26"/>
      <c r="Q326" s="26" t="s">
        <v>1167</v>
      </c>
      <c r="R326" s="26"/>
      <c r="S326" s="26"/>
      <c r="T326" s="26"/>
      <c r="U326" s="26"/>
      <c r="V326" s="26"/>
      <c r="W326" s="26"/>
      <c r="X326" s="26"/>
      <c r="Y326" s="26" t="s">
        <v>1168</v>
      </c>
      <c r="Z326" s="26"/>
      <c r="AA326" s="28" t="s">
        <v>1169</v>
      </c>
      <c r="AB326" s="28" t="s">
        <v>1170</v>
      </c>
      <c r="AC326" s="28"/>
      <c r="AD326" s="28"/>
      <c r="AE326" s="28" t="s">
        <v>859</v>
      </c>
      <c r="AF326" s="28" t="s">
        <v>1061</v>
      </c>
      <c r="AG326" s="28" t="s">
        <v>1171</v>
      </c>
      <c r="AH326" s="28" t="s">
        <v>1172</v>
      </c>
      <c r="AI326" s="29" t="s">
        <v>1173</v>
      </c>
      <c r="AJ326" s="30"/>
      <c r="AK326" s="31"/>
      <c r="AL326" s="344"/>
      <c r="AM326" s="345"/>
      <c r="AN326" s="25"/>
      <c r="AO326" s="24"/>
      <c r="AP326" s="263" t="s">
        <v>1174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547</v>
      </c>
      <c r="BB326" s="437">
        <v>1</v>
      </c>
    </row>
    <row r="327" spans="1:54" ht="24.95" customHeight="1">
      <c r="A327" s="338"/>
      <c r="B327" s="19" t="s">
        <v>3467</v>
      </c>
      <c r="C327" s="26">
        <v>14</v>
      </c>
      <c r="D327" s="27" t="s">
        <v>3468</v>
      </c>
      <c r="E327" s="27"/>
      <c r="F327" s="26" t="s">
        <v>3538</v>
      </c>
      <c r="G327" s="26" t="s">
        <v>3539</v>
      </c>
      <c r="H327" s="26"/>
      <c r="I327" s="26"/>
      <c r="J327" s="26"/>
      <c r="K327" s="26"/>
      <c r="L327" s="26"/>
      <c r="M327" s="26" t="s">
        <v>3540</v>
      </c>
      <c r="N327" s="26" t="s">
        <v>3541</v>
      </c>
      <c r="O327" s="26"/>
      <c r="P327" s="26"/>
      <c r="Q327" s="26" t="s">
        <v>3542</v>
      </c>
      <c r="R327" s="26"/>
      <c r="S327" s="26"/>
      <c r="T327" s="26"/>
      <c r="U327" s="26"/>
      <c r="V327" s="26"/>
      <c r="W327" s="26"/>
      <c r="X327" s="26"/>
      <c r="Y327" s="26" t="s">
        <v>3543</v>
      </c>
      <c r="Z327" s="26"/>
      <c r="AA327" s="28" t="s">
        <v>3544</v>
      </c>
      <c r="AB327" s="28" t="s">
        <v>3545</v>
      </c>
      <c r="AC327" s="28"/>
      <c r="AD327" s="28"/>
      <c r="AE327" s="28" t="s">
        <v>4</v>
      </c>
      <c r="AF327" s="28" t="s">
        <v>745</v>
      </c>
      <c r="AG327" s="28" t="s">
        <v>2072</v>
      </c>
      <c r="AH327" s="28" t="s">
        <v>3546</v>
      </c>
      <c r="AI327" s="29"/>
      <c r="AJ327" s="30"/>
      <c r="AK327" s="31"/>
      <c r="AL327" s="344"/>
      <c r="AM327" s="345"/>
      <c r="AN327" s="25" t="s">
        <v>3375</v>
      </c>
      <c r="AO327" s="24">
        <v>45060</v>
      </c>
      <c r="AP327" s="263" t="s">
        <v>3547</v>
      </c>
      <c r="AQ327" s="264" t="s">
        <v>3377</v>
      </c>
      <c r="AR327" s="264" t="s">
        <v>679</v>
      </c>
      <c r="AS327" s="264" t="s">
        <v>680</v>
      </c>
      <c r="AT327" s="267"/>
      <c r="AU327" s="267"/>
      <c r="AV327" s="267"/>
      <c r="AW327" s="267"/>
      <c r="AX327" s="267"/>
      <c r="AY327" s="267"/>
      <c r="AZ327" s="267"/>
      <c r="BA327" s="406">
        <v>205</v>
      </c>
      <c r="BB327" s="437">
        <v>2</v>
      </c>
    </row>
    <row r="328" spans="1:54" ht="24.95" customHeight="1">
      <c r="A328" s="338"/>
      <c r="B328" s="19" t="s">
        <v>3329</v>
      </c>
      <c r="C328" s="26">
        <v>91</v>
      </c>
      <c r="D328" s="27" t="s">
        <v>1652</v>
      </c>
      <c r="E328" s="27" t="s">
        <v>1758</v>
      </c>
      <c r="F328" s="26" t="s">
        <v>1759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1760</v>
      </c>
      <c r="N328" s="26" t="s">
        <v>1761</v>
      </c>
      <c r="O328" s="26"/>
      <c r="P328" s="26" t="s">
        <v>1762</v>
      </c>
      <c r="Q328" s="26" t="s">
        <v>1763</v>
      </c>
      <c r="R328" s="26"/>
      <c r="S328" s="26"/>
      <c r="T328" s="26"/>
      <c r="U328" s="26" t="s">
        <v>1764</v>
      </c>
      <c r="V328" s="26"/>
      <c r="W328" s="26"/>
      <c r="X328" s="26"/>
      <c r="Y328" s="26" t="s">
        <v>1765</v>
      </c>
      <c r="Z328" s="26"/>
      <c r="AA328" s="28" t="s">
        <v>1766</v>
      </c>
      <c r="AB328" s="28" t="s">
        <v>1767</v>
      </c>
      <c r="AC328" s="28"/>
      <c r="AD328" s="28"/>
      <c r="AE328" s="28" t="s">
        <v>4</v>
      </c>
      <c r="AF328" s="28" t="s">
        <v>5</v>
      </c>
      <c r="AG328" s="28"/>
      <c r="AH328" s="28"/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1768</v>
      </c>
      <c r="AQ328" s="264"/>
      <c r="AR328" s="264" t="s">
        <v>1660</v>
      </c>
      <c r="AS328" s="264" t="s">
        <v>680</v>
      </c>
      <c r="AT328" s="267"/>
      <c r="AU328" s="267"/>
      <c r="AV328" s="267" t="s">
        <v>1758</v>
      </c>
      <c r="AW328" s="267"/>
      <c r="AX328" s="267"/>
      <c r="AY328" s="267"/>
      <c r="AZ328" s="267"/>
      <c r="BA328" s="406">
        <v>32</v>
      </c>
      <c r="BB328" s="437">
        <v>1</v>
      </c>
    </row>
    <row r="329" spans="1:54" ht="24.95" customHeight="1">
      <c r="A329" s="338"/>
      <c r="B329" s="19"/>
      <c r="C329" s="26"/>
      <c r="D329" s="27"/>
      <c r="E329" s="27"/>
      <c r="F329" s="26" t="s">
        <v>6305</v>
      </c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 t="s">
        <v>1792</v>
      </c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 t="s">
        <v>6306</v>
      </c>
      <c r="AK329" s="31">
        <v>45075</v>
      </c>
      <c r="AL329" s="344"/>
      <c r="AM329" s="345"/>
      <c r="AN329" s="25"/>
      <c r="AO329" s="24"/>
      <c r="AP329" s="263" t="s">
        <v>1802</v>
      </c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>
        <v>3</v>
      </c>
    </row>
    <row r="330" spans="1:54" ht="24.95" customHeight="1">
      <c r="A330" s="338"/>
      <c r="B330" s="19" t="s">
        <v>3329</v>
      </c>
      <c r="C330" s="26">
        <v>91</v>
      </c>
      <c r="D330" s="27" t="s">
        <v>1652</v>
      </c>
      <c r="E330" s="27" t="s">
        <v>1789</v>
      </c>
      <c r="F330" s="26" t="s">
        <v>1790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7</v>
      </c>
      <c r="N330" s="26" t="s">
        <v>1791</v>
      </c>
      <c r="O330" s="26"/>
      <c r="P330" s="26" t="s">
        <v>1792</v>
      </c>
      <c r="Q330" s="26" t="s">
        <v>1793</v>
      </c>
      <c r="R330" s="26"/>
      <c r="S330" s="26"/>
      <c r="T330" s="26" t="s">
        <v>1794</v>
      </c>
      <c r="U330" s="26" t="s">
        <v>1795</v>
      </c>
      <c r="V330" s="26" t="s">
        <v>1796</v>
      </c>
      <c r="W330" s="26"/>
      <c r="X330" s="26"/>
      <c r="Y330" s="26" t="s">
        <v>1797</v>
      </c>
      <c r="Z330" s="26"/>
      <c r="AA330" s="28" t="s">
        <v>1798</v>
      </c>
      <c r="AB330" s="28" t="s">
        <v>1799</v>
      </c>
      <c r="AC330" s="28"/>
      <c r="AD330" s="28"/>
      <c r="AE330" s="28" t="s">
        <v>4</v>
      </c>
      <c r="AF330" s="28" t="s">
        <v>5</v>
      </c>
      <c r="AG330" s="28"/>
      <c r="AH330" s="28" t="s">
        <v>1800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1802</v>
      </c>
      <c r="AQ330" s="264"/>
      <c r="AR330" s="264" t="s">
        <v>1660</v>
      </c>
      <c r="AS330" s="264" t="s">
        <v>680</v>
      </c>
      <c r="AT330" s="267"/>
      <c r="AU330" s="267"/>
      <c r="AV330" s="267" t="s">
        <v>1789</v>
      </c>
      <c r="AW330" s="267"/>
      <c r="AX330" s="267"/>
      <c r="AY330" s="267"/>
      <c r="AZ330" s="267"/>
      <c r="BA330" s="406">
        <v>35</v>
      </c>
      <c r="BB330" s="437">
        <v>1</v>
      </c>
    </row>
    <row r="331" spans="1:54" ht="24.95" customHeight="1">
      <c r="A331" s="338"/>
      <c r="B331" s="19" t="s">
        <v>3329</v>
      </c>
      <c r="C331" s="26">
        <v>91</v>
      </c>
      <c r="D331" s="27" t="s">
        <v>2231</v>
      </c>
      <c r="E331" s="27" t="s">
        <v>2343</v>
      </c>
      <c r="F331" s="26" t="s">
        <v>2344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2345</v>
      </c>
      <c r="N331" s="26" t="s">
        <v>2346</v>
      </c>
      <c r="O331" s="26"/>
      <c r="P331" s="26"/>
      <c r="Q331" s="26" t="s">
        <v>2347</v>
      </c>
      <c r="R331" s="26"/>
      <c r="S331" s="26"/>
      <c r="T331" s="26"/>
      <c r="U331" s="26" t="s">
        <v>3</v>
      </c>
      <c r="V331" s="26"/>
      <c r="W331" s="26"/>
      <c r="X331" s="26"/>
      <c r="Y331" s="26" t="s">
        <v>2348</v>
      </c>
      <c r="Z331" s="26"/>
      <c r="AA331" s="28" t="s">
        <v>1798</v>
      </c>
      <c r="AB331" s="28" t="s">
        <v>2349</v>
      </c>
      <c r="AC331" s="28"/>
      <c r="AD331" s="28"/>
      <c r="AE331" s="28"/>
      <c r="AF331" s="28"/>
      <c r="AG331" s="28"/>
      <c r="AH331" s="28" t="s">
        <v>2350</v>
      </c>
      <c r="AI331" s="29"/>
      <c r="AJ331" s="30" t="s">
        <v>3</v>
      </c>
      <c r="AK331" s="31" t="s">
        <v>3</v>
      </c>
      <c r="AL331" s="344"/>
      <c r="AM331" s="345"/>
      <c r="AN331" s="25"/>
      <c r="AO331" s="24"/>
      <c r="AP331" s="263" t="s">
        <v>2351</v>
      </c>
      <c r="AQ331" s="264"/>
      <c r="AR331" s="264" t="s">
        <v>1660</v>
      </c>
      <c r="AS331" s="264" t="s">
        <v>680</v>
      </c>
      <c r="AT331" s="267"/>
      <c r="AU331" s="267"/>
      <c r="AV331" s="267" t="s">
        <v>2343</v>
      </c>
      <c r="AW331" s="267"/>
      <c r="AX331" s="267"/>
      <c r="AY331" s="267"/>
      <c r="AZ331" s="267"/>
      <c r="BA331" s="406">
        <v>87</v>
      </c>
      <c r="BB331" s="437">
        <v>1</v>
      </c>
    </row>
    <row r="332" spans="1:54" ht="24.95" customHeight="1">
      <c r="A332" s="338"/>
      <c r="B332" s="19" t="s">
        <v>3328</v>
      </c>
      <c r="C332" s="26">
        <v>87</v>
      </c>
      <c r="D332" s="27"/>
      <c r="E332" s="27"/>
      <c r="F332" s="26" t="s">
        <v>1512</v>
      </c>
      <c r="G332" s="26" t="s">
        <v>1513</v>
      </c>
      <c r="H332" s="26"/>
      <c r="I332" s="26"/>
      <c r="J332" s="26"/>
      <c r="K332" s="26"/>
      <c r="L332" s="26"/>
      <c r="M332" s="26" t="s">
        <v>1514</v>
      </c>
      <c r="N332" s="26" t="s">
        <v>1515</v>
      </c>
      <c r="O332" s="26"/>
      <c r="P332" s="26"/>
      <c r="Q332" s="26" t="s">
        <v>1516</v>
      </c>
      <c r="R332" s="26"/>
      <c r="S332" s="26"/>
      <c r="T332" s="26"/>
      <c r="U332" s="26"/>
      <c r="V332" s="26"/>
      <c r="W332" s="26"/>
      <c r="X332" s="26"/>
      <c r="Y332" s="26" t="s">
        <v>1517</v>
      </c>
      <c r="Z332" s="26"/>
      <c r="AA332" s="28" t="s">
        <v>1518</v>
      </c>
      <c r="AB332" s="28" t="s">
        <v>1519</v>
      </c>
      <c r="AC332" s="28"/>
      <c r="AD332" s="28"/>
      <c r="AE332" s="28" t="s">
        <v>841</v>
      </c>
      <c r="AF332" s="28" t="s">
        <v>1520</v>
      </c>
      <c r="AG332" s="28" t="s">
        <v>1521</v>
      </c>
      <c r="AH332" s="28" t="s">
        <v>1522</v>
      </c>
      <c r="AI332" s="29"/>
      <c r="AJ332" s="30"/>
      <c r="AK332" s="31"/>
      <c r="AL332" s="344"/>
      <c r="AM332" s="345"/>
      <c r="AN332" s="25"/>
      <c r="AO332" s="24"/>
      <c r="AP332" s="263" t="s">
        <v>1523</v>
      </c>
      <c r="AQ332" s="264"/>
      <c r="AR332" s="264" t="s">
        <v>679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630</v>
      </c>
      <c r="BB332" s="437">
        <v>1</v>
      </c>
    </row>
    <row r="333" spans="1:54" ht="24.95" customHeight="1">
      <c r="A333" s="338"/>
      <c r="B333" s="19" t="s">
        <v>3310</v>
      </c>
      <c r="C333" s="26">
        <v>15</v>
      </c>
      <c r="D333" s="27" t="s">
        <v>3300</v>
      </c>
      <c r="E333" s="27"/>
      <c r="F333" s="26" t="s">
        <v>4460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3</v>
      </c>
      <c r="N333" s="26" t="s">
        <v>3</v>
      </c>
      <c r="O333" s="26"/>
      <c r="P333" s="26" t="s">
        <v>3</v>
      </c>
      <c r="Q333" s="26" t="s">
        <v>3</v>
      </c>
      <c r="R333" s="26" t="s">
        <v>3</v>
      </c>
      <c r="S333" s="26"/>
      <c r="T333" s="26" t="s">
        <v>3</v>
      </c>
      <c r="U333" s="26" t="s">
        <v>3</v>
      </c>
      <c r="V333" s="26"/>
      <c r="W333" s="26"/>
      <c r="X333" s="26"/>
      <c r="Y333" s="26"/>
      <c r="Z333" s="26" t="s">
        <v>3</v>
      </c>
      <c r="AA333" s="28" t="s">
        <v>4461</v>
      </c>
      <c r="AB333" s="28" t="s">
        <v>4462</v>
      </c>
      <c r="AC333" s="28"/>
      <c r="AD333" s="28"/>
      <c r="AE333" s="28" t="s">
        <v>3</v>
      </c>
      <c r="AF333" s="28" t="s">
        <v>3</v>
      </c>
      <c r="AG333" s="28"/>
      <c r="AH333" s="28" t="s">
        <v>3</v>
      </c>
      <c r="AI333" s="29"/>
      <c r="AJ333" s="30" t="s">
        <v>3408</v>
      </c>
      <c r="AK333" s="31">
        <v>39248</v>
      </c>
      <c r="AL333" s="344"/>
      <c r="AM333" s="345"/>
      <c r="AN333" s="25" t="s">
        <v>3375</v>
      </c>
      <c r="AO333" s="24">
        <v>45060</v>
      </c>
      <c r="AP333" s="263" t="s">
        <v>4463</v>
      </c>
      <c r="AQ333" s="264" t="s">
        <v>3377</v>
      </c>
      <c r="AR333" s="264" t="s">
        <v>1705</v>
      </c>
      <c r="AS333" s="264" t="s">
        <v>4464</v>
      </c>
      <c r="AT333" s="267"/>
      <c r="AU333" s="267"/>
      <c r="AV333" s="267"/>
      <c r="AW333" s="267"/>
      <c r="AX333" s="267"/>
      <c r="AY333" s="267"/>
      <c r="AZ333" s="267"/>
      <c r="BA333" s="406">
        <v>318</v>
      </c>
      <c r="BB333" s="437">
        <v>2</v>
      </c>
    </row>
    <row r="334" spans="1:54" ht="24.95" customHeight="1">
      <c r="A334" s="338"/>
      <c r="B334" s="19" t="s">
        <v>3329</v>
      </c>
      <c r="C334" s="26">
        <v>91</v>
      </c>
      <c r="D334" s="27" t="s">
        <v>1652</v>
      </c>
      <c r="E334" s="27" t="s">
        <v>1741</v>
      </c>
      <c r="F334" s="26" t="s">
        <v>1742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1743</v>
      </c>
      <c r="N334" s="26" t="s">
        <v>1744</v>
      </c>
      <c r="O334" s="26"/>
      <c r="P334" s="26"/>
      <c r="Q334" s="26" t="s">
        <v>1745</v>
      </c>
      <c r="R334" s="26"/>
      <c r="S334" s="26"/>
      <c r="T334" s="26"/>
      <c r="U334" s="26" t="s">
        <v>3</v>
      </c>
      <c r="V334" s="26"/>
      <c r="W334" s="26"/>
      <c r="X334" s="26"/>
      <c r="Y334" s="26" t="s">
        <v>1746</v>
      </c>
      <c r="Z334" s="26"/>
      <c r="AA334" s="28" t="s">
        <v>1747</v>
      </c>
      <c r="AB334" s="28" t="s">
        <v>1748</v>
      </c>
      <c r="AC334" s="28"/>
      <c r="AD334" s="28"/>
      <c r="AE334" s="28" t="s">
        <v>4</v>
      </c>
      <c r="AF334" s="28" t="s">
        <v>1725</v>
      </c>
      <c r="AG334" s="28"/>
      <c r="AH334" s="28" t="s">
        <v>1749</v>
      </c>
      <c r="AI334" s="29"/>
      <c r="AJ334" s="30" t="s">
        <v>3</v>
      </c>
      <c r="AK334" s="31" t="s">
        <v>3</v>
      </c>
      <c r="AL334" s="344"/>
      <c r="AM334" s="345"/>
      <c r="AN334" s="25"/>
      <c r="AO334" s="24"/>
      <c r="AP334" s="263" t="s">
        <v>1750</v>
      </c>
      <c r="AQ334" s="264"/>
      <c r="AR334" s="264" t="s">
        <v>1660</v>
      </c>
      <c r="AS334" s="264" t="s">
        <v>680</v>
      </c>
      <c r="AT334" s="267"/>
      <c r="AU334" s="267"/>
      <c r="AV334" s="267" t="s">
        <v>1741</v>
      </c>
      <c r="AW334" s="267"/>
      <c r="AX334" s="267"/>
      <c r="AY334" s="267"/>
      <c r="AZ334" s="267"/>
      <c r="BA334" s="406">
        <v>30</v>
      </c>
      <c r="BB334" s="437">
        <v>1</v>
      </c>
    </row>
    <row r="335" spans="1:54" ht="24.95" customHeight="1">
      <c r="A335" s="338"/>
      <c r="B335" s="19" t="s">
        <v>3467</v>
      </c>
      <c r="C335" s="26">
        <v>14</v>
      </c>
      <c r="D335" s="27" t="s">
        <v>3468</v>
      </c>
      <c r="E335" s="27"/>
      <c r="F335" s="26" t="s">
        <v>3469</v>
      </c>
      <c r="G335" s="26" t="s">
        <v>3470</v>
      </c>
      <c r="H335" s="26" t="s">
        <v>3</v>
      </c>
      <c r="I335" s="26"/>
      <c r="J335" s="26"/>
      <c r="K335" s="26"/>
      <c r="L335" s="26"/>
      <c r="M335" s="26" t="s">
        <v>3471</v>
      </c>
      <c r="N335" s="26" t="s">
        <v>3472</v>
      </c>
      <c r="O335" s="26"/>
      <c r="P335" s="26" t="s">
        <v>3</v>
      </c>
      <c r="Q335" s="26" t="s">
        <v>3473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3474</v>
      </c>
      <c r="AB335" s="28" t="s">
        <v>3475</v>
      </c>
      <c r="AC335" s="28"/>
      <c r="AD335" s="28"/>
      <c r="AE335" s="28" t="s">
        <v>859</v>
      </c>
      <c r="AF335" s="28" t="s">
        <v>3476</v>
      </c>
      <c r="AG335" s="28"/>
      <c r="AH335" s="28" t="s">
        <v>3477</v>
      </c>
      <c r="AI335" s="29"/>
      <c r="AJ335" s="30" t="s">
        <v>3408</v>
      </c>
      <c r="AK335" s="31">
        <v>39248</v>
      </c>
      <c r="AL335" s="344"/>
      <c r="AM335" s="345"/>
      <c r="AN335" s="25" t="s">
        <v>3375</v>
      </c>
      <c r="AO335" s="24">
        <v>45060</v>
      </c>
      <c r="AP335" s="263" t="s">
        <v>3478</v>
      </c>
      <c r="AQ335" s="264" t="s">
        <v>3377</v>
      </c>
      <c r="AR335" s="264" t="s">
        <v>1705</v>
      </c>
      <c r="AS335" s="264" t="s">
        <v>3479</v>
      </c>
      <c r="AT335" s="267"/>
      <c r="AU335" s="267"/>
      <c r="AV335" s="267"/>
      <c r="AW335" s="267"/>
      <c r="AX335" s="267"/>
      <c r="AY335" s="267"/>
      <c r="AZ335" s="267"/>
      <c r="BA335" s="406">
        <v>198</v>
      </c>
      <c r="BB335" s="437">
        <v>2</v>
      </c>
    </row>
    <row r="336" spans="1:54" ht="24.95" customHeight="1">
      <c r="A336" s="338"/>
      <c r="B336" s="19" t="s">
        <v>3329</v>
      </c>
      <c r="C336" s="26">
        <v>91</v>
      </c>
      <c r="D336" s="27" t="s">
        <v>2231</v>
      </c>
      <c r="E336" s="27" t="s">
        <v>2309</v>
      </c>
      <c r="F336" s="26" t="s">
        <v>2310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2311</v>
      </c>
      <c r="N336" s="26" t="s">
        <v>2312</v>
      </c>
      <c r="O336" s="26"/>
      <c r="P336" s="26"/>
      <c r="Q336" s="26" t="s">
        <v>2313</v>
      </c>
      <c r="R336" s="26"/>
      <c r="S336" s="26"/>
      <c r="T336" s="26"/>
      <c r="U336" s="26" t="s">
        <v>2314</v>
      </c>
      <c r="V336" s="26"/>
      <c r="W336" s="26"/>
      <c r="X336" s="26"/>
      <c r="Y336" s="26" t="s">
        <v>2315</v>
      </c>
      <c r="Z336" s="26"/>
      <c r="AA336" s="28" t="s">
        <v>2316</v>
      </c>
      <c r="AB336" s="28" t="s">
        <v>2317</v>
      </c>
      <c r="AC336" s="28"/>
      <c r="AD336" s="28"/>
      <c r="AE336" s="28" t="s">
        <v>968</v>
      </c>
      <c r="AF336" s="28" t="s">
        <v>2318</v>
      </c>
      <c r="AG336" s="28"/>
      <c r="AH336" s="28" t="s">
        <v>2319</v>
      </c>
      <c r="AI336" s="29"/>
      <c r="AJ336" s="30" t="s">
        <v>1801</v>
      </c>
      <c r="AK336" s="31" t="s">
        <v>3</v>
      </c>
      <c r="AL336" s="344"/>
      <c r="AM336" s="345"/>
      <c r="AN336" s="25"/>
      <c r="AO336" s="24"/>
      <c r="AP336" s="263" t="s">
        <v>2320</v>
      </c>
      <c r="AQ336" s="264"/>
      <c r="AR336" s="264" t="s">
        <v>1660</v>
      </c>
      <c r="AS336" s="264" t="s">
        <v>680</v>
      </c>
      <c r="AT336" s="267"/>
      <c r="AU336" s="267"/>
      <c r="AV336" s="267" t="s">
        <v>2309</v>
      </c>
      <c r="AW336" s="267"/>
      <c r="AX336" s="267"/>
      <c r="AY336" s="267"/>
      <c r="AZ336" s="267"/>
      <c r="BA336" s="406">
        <v>84</v>
      </c>
      <c r="BB336" s="437">
        <v>1</v>
      </c>
    </row>
    <row r="337" spans="1:54" ht="24.95" customHeight="1">
      <c r="A337" s="338"/>
      <c r="B337" s="19" t="s">
        <v>3310</v>
      </c>
      <c r="C337" s="26">
        <v>15</v>
      </c>
      <c r="D337" s="27" t="s">
        <v>3300</v>
      </c>
      <c r="E337" s="27"/>
      <c r="F337" s="26" t="s">
        <v>4559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1972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3408</v>
      </c>
      <c r="AK337" s="31">
        <v>39248</v>
      </c>
      <c r="AL337" s="344"/>
      <c r="AM337" s="345"/>
      <c r="AN337" s="25" t="s">
        <v>3375</v>
      </c>
      <c r="AO337" s="24">
        <v>45060</v>
      </c>
      <c r="AP337" s="263" t="s">
        <v>1972</v>
      </c>
      <c r="AQ337" s="264" t="s">
        <v>3377</v>
      </c>
      <c r="AR337" s="264" t="s">
        <v>1705</v>
      </c>
      <c r="AS337" s="264" t="s">
        <v>4560</v>
      </c>
      <c r="AT337" s="267"/>
      <c r="AU337" s="267"/>
      <c r="AV337" s="267"/>
      <c r="AW337" s="267"/>
      <c r="AX337" s="267"/>
      <c r="AY337" s="267"/>
      <c r="AZ337" s="267"/>
      <c r="BA337" s="406">
        <v>340</v>
      </c>
      <c r="BB337" s="437">
        <v>2</v>
      </c>
    </row>
    <row r="338" spans="1:54" ht="24.95" customHeight="1">
      <c r="A338" s="338"/>
      <c r="B338" s="19" t="s">
        <v>3310</v>
      </c>
      <c r="C338" s="26">
        <v>15</v>
      </c>
      <c r="D338" s="27" t="s">
        <v>3313</v>
      </c>
      <c r="E338" s="27"/>
      <c r="F338" s="26" t="s">
        <v>5182</v>
      </c>
      <c r="G338" s="26" t="s">
        <v>5183</v>
      </c>
      <c r="H338" s="26"/>
      <c r="I338" s="26"/>
      <c r="J338" s="26"/>
      <c r="K338" s="26"/>
      <c r="L338" s="26"/>
      <c r="M338" s="26" t="s">
        <v>5184</v>
      </c>
      <c r="N338" s="26" t="s">
        <v>5185</v>
      </c>
      <c r="O338" s="26"/>
      <c r="P338" s="26" t="s">
        <v>5186</v>
      </c>
      <c r="Q338" s="26" t="s">
        <v>5187</v>
      </c>
      <c r="R338" s="26"/>
      <c r="S338" s="26" t="s">
        <v>5188</v>
      </c>
      <c r="T338" s="26" t="s">
        <v>5189</v>
      </c>
      <c r="U338" s="26" t="s">
        <v>5189</v>
      </c>
      <c r="V338" s="26" t="s">
        <v>5190</v>
      </c>
      <c r="W338" s="26"/>
      <c r="X338" s="26"/>
      <c r="Y338" s="26" t="s">
        <v>5191</v>
      </c>
      <c r="Z338" s="26" t="s">
        <v>5192</v>
      </c>
      <c r="AA338" s="28" t="s">
        <v>5193</v>
      </c>
      <c r="AB338" s="28" t="s">
        <v>5194</v>
      </c>
      <c r="AC338" s="28"/>
      <c r="AD338" s="28"/>
      <c r="AE338" s="28" t="s">
        <v>4</v>
      </c>
      <c r="AF338" s="28" t="s">
        <v>5195</v>
      </c>
      <c r="AG338" s="28"/>
      <c r="AH338" s="28" t="s">
        <v>5196</v>
      </c>
      <c r="AI338" s="29"/>
      <c r="AJ338" s="30"/>
      <c r="AK338" s="31"/>
      <c r="AL338" s="344"/>
      <c r="AM338" s="345"/>
      <c r="AN338" s="25" t="s">
        <v>3375</v>
      </c>
      <c r="AO338" s="24">
        <v>45060</v>
      </c>
      <c r="AP338" s="263" t="s">
        <v>5197</v>
      </c>
      <c r="AQ338" s="264" t="s">
        <v>3377</v>
      </c>
      <c r="AR338" s="264" t="s">
        <v>720</v>
      </c>
      <c r="AS338" s="264" t="s">
        <v>680</v>
      </c>
      <c r="AT338" s="267"/>
      <c r="AU338" s="267"/>
      <c r="AV338" s="267"/>
      <c r="AW338" s="267"/>
      <c r="AX338" s="267"/>
      <c r="AY338" s="267"/>
      <c r="AZ338" s="267"/>
      <c r="BA338" s="406">
        <v>406</v>
      </c>
      <c r="BB338" s="437">
        <v>2</v>
      </c>
    </row>
    <row r="339" spans="1:54" ht="24.95" customHeight="1">
      <c r="A339" s="338"/>
      <c r="B339" s="19" t="s">
        <v>3329</v>
      </c>
      <c r="C339" s="26">
        <v>91</v>
      </c>
      <c r="D339" s="27" t="s">
        <v>2231</v>
      </c>
      <c r="E339" s="27" t="s">
        <v>2260</v>
      </c>
      <c r="F339" s="26" t="s">
        <v>2261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2262</v>
      </c>
      <c r="N339" s="26" t="s">
        <v>2263</v>
      </c>
      <c r="O339" s="26"/>
      <c r="P339" s="26"/>
      <c r="Q339" s="26" t="s">
        <v>2264</v>
      </c>
      <c r="R339" s="26"/>
      <c r="S339" s="26"/>
      <c r="T339" s="26"/>
      <c r="U339" s="26" t="s">
        <v>3</v>
      </c>
      <c r="V339" s="26"/>
      <c r="W339" s="26"/>
      <c r="X339" s="26"/>
      <c r="Y339" s="26" t="s">
        <v>2265</v>
      </c>
      <c r="Z339" s="26"/>
      <c r="AA339" s="28" t="s">
        <v>1972</v>
      </c>
      <c r="AB339" s="28" t="s">
        <v>2266</v>
      </c>
      <c r="AC339" s="28"/>
      <c r="AD339" s="28"/>
      <c r="AE339" s="28" t="s">
        <v>4</v>
      </c>
      <c r="AF339" s="28" t="s">
        <v>1725</v>
      </c>
      <c r="AG339" s="28"/>
      <c r="AH339" s="28" t="s">
        <v>2267</v>
      </c>
      <c r="AI339" s="29"/>
      <c r="AJ339" s="30" t="s">
        <v>3</v>
      </c>
      <c r="AK339" s="31" t="s">
        <v>3</v>
      </c>
      <c r="AL339" s="344"/>
      <c r="AM339" s="345"/>
      <c r="AN339" s="25"/>
      <c r="AO339" s="24"/>
      <c r="AP339" s="263" t="s">
        <v>2268</v>
      </c>
      <c r="AQ339" s="264"/>
      <c r="AR339" s="264" t="s">
        <v>1660</v>
      </c>
      <c r="AS339" s="264" t="s">
        <v>680</v>
      </c>
      <c r="AT339" s="267"/>
      <c r="AU339" s="267"/>
      <c r="AV339" s="267" t="s">
        <v>2260</v>
      </c>
      <c r="AW339" s="267"/>
      <c r="AX339" s="267"/>
      <c r="AY339" s="267"/>
      <c r="AZ339" s="267"/>
      <c r="BA339" s="406">
        <v>80</v>
      </c>
      <c r="BB339" s="437">
        <v>1</v>
      </c>
    </row>
    <row r="340" spans="1:54" ht="24.95" customHeight="1">
      <c r="A340" s="338"/>
      <c r="B340" s="19" t="s">
        <v>3329</v>
      </c>
      <c r="C340" s="26">
        <v>91</v>
      </c>
      <c r="D340" s="27" t="s">
        <v>2231</v>
      </c>
      <c r="E340" s="27" t="s">
        <v>2297</v>
      </c>
      <c r="F340" s="26" t="s">
        <v>2298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2299</v>
      </c>
      <c r="N340" s="26" t="s">
        <v>2300</v>
      </c>
      <c r="O340" s="26"/>
      <c r="P340" s="26"/>
      <c r="Q340" s="26" t="s">
        <v>2301</v>
      </c>
      <c r="R340" s="26"/>
      <c r="S340" s="26"/>
      <c r="T340" s="26"/>
      <c r="U340" s="26" t="s">
        <v>2302</v>
      </c>
      <c r="V340" s="26"/>
      <c r="W340" s="26"/>
      <c r="X340" s="26"/>
      <c r="Y340" s="26" t="s">
        <v>2303</v>
      </c>
      <c r="Z340" s="26"/>
      <c r="AA340" s="28" t="s">
        <v>2304</v>
      </c>
      <c r="AB340" s="28" t="s">
        <v>2305</v>
      </c>
      <c r="AC340" s="28"/>
      <c r="AD340" s="28"/>
      <c r="AE340" s="28" t="s">
        <v>879</v>
      </c>
      <c r="AF340" s="28" t="s">
        <v>1737</v>
      </c>
      <c r="AG340" s="28"/>
      <c r="AH340" s="28" t="s">
        <v>2306</v>
      </c>
      <c r="AI340" s="29"/>
      <c r="AJ340" s="30" t="s">
        <v>2307</v>
      </c>
      <c r="AK340" s="31" t="s">
        <v>3</v>
      </c>
      <c r="AL340" s="344"/>
      <c r="AM340" s="345"/>
      <c r="AN340" s="25"/>
      <c r="AO340" s="24"/>
      <c r="AP340" s="263" t="s">
        <v>2308</v>
      </c>
      <c r="AQ340" s="264"/>
      <c r="AR340" s="264" t="s">
        <v>1660</v>
      </c>
      <c r="AS340" s="264" t="s">
        <v>680</v>
      </c>
      <c r="AT340" s="267"/>
      <c r="AU340" s="267"/>
      <c r="AV340" s="267" t="s">
        <v>2297</v>
      </c>
      <c r="AW340" s="267"/>
      <c r="AX340" s="267"/>
      <c r="AY340" s="267"/>
      <c r="AZ340" s="267"/>
      <c r="BA340" s="406">
        <v>83</v>
      </c>
      <c r="BB340" s="437">
        <v>1</v>
      </c>
    </row>
    <row r="341" spans="1:54" ht="24.95" customHeight="1">
      <c r="A341" s="338"/>
      <c r="B341" s="19" t="s">
        <v>3310</v>
      </c>
      <c r="C341" s="26">
        <v>15</v>
      </c>
      <c r="D341" s="27" t="s">
        <v>3300</v>
      </c>
      <c r="E341" s="27"/>
      <c r="F341" s="26" t="s">
        <v>4551</v>
      </c>
      <c r="G341" s="26" t="s">
        <v>3</v>
      </c>
      <c r="H341" s="26" t="s">
        <v>3</v>
      </c>
      <c r="I341" s="26"/>
      <c r="J341" s="26"/>
      <c r="K341" s="26"/>
      <c r="L341" s="26"/>
      <c r="M341" s="26" t="s">
        <v>3</v>
      </c>
      <c r="N341" s="26" t="s">
        <v>3</v>
      </c>
      <c r="O341" s="26"/>
      <c r="P341" s="26" t="s">
        <v>3</v>
      </c>
      <c r="Q341" s="26" t="s">
        <v>3</v>
      </c>
      <c r="R341" s="26" t="s">
        <v>3</v>
      </c>
      <c r="S341" s="26"/>
      <c r="T341" s="26" t="s">
        <v>3</v>
      </c>
      <c r="U341" s="26" t="s">
        <v>3</v>
      </c>
      <c r="V341" s="26"/>
      <c r="W341" s="26"/>
      <c r="X341" s="26"/>
      <c r="Y341" s="26"/>
      <c r="Z341" s="26" t="s">
        <v>3</v>
      </c>
      <c r="AA341" s="28" t="s">
        <v>4552</v>
      </c>
      <c r="AB341" s="28" t="s">
        <v>3</v>
      </c>
      <c r="AC341" s="28"/>
      <c r="AD341" s="28"/>
      <c r="AE341" s="28" t="s">
        <v>3</v>
      </c>
      <c r="AF341" s="28" t="s">
        <v>3</v>
      </c>
      <c r="AG341" s="28"/>
      <c r="AH341" s="28" t="s">
        <v>3</v>
      </c>
      <c r="AI341" s="29"/>
      <c r="AJ341" s="30" t="s">
        <v>3408</v>
      </c>
      <c r="AK341" s="31">
        <v>39248</v>
      </c>
      <c r="AL341" s="344"/>
      <c r="AM341" s="345"/>
      <c r="AN341" s="25" t="s">
        <v>3375</v>
      </c>
      <c r="AO341" s="24">
        <v>45060</v>
      </c>
      <c r="AP341" s="263" t="s">
        <v>4552</v>
      </c>
      <c r="AQ341" s="264" t="s">
        <v>3377</v>
      </c>
      <c r="AR341" s="264" t="s">
        <v>1705</v>
      </c>
      <c r="AS341" s="264" t="s">
        <v>4553</v>
      </c>
      <c r="AT341" s="267"/>
      <c r="AU341" s="267"/>
      <c r="AV341" s="267"/>
      <c r="AW341" s="267"/>
      <c r="AX341" s="267"/>
      <c r="AY341" s="267"/>
      <c r="AZ341" s="267"/>
      <c r="BA341" s="406">
        <v>337</v>
      </c>
      <c r="BB341" s="437">
        <v>2</v>
      </c>
    </row>
    <row r="342" spans="1:54" ht="24.95" customHeight="1">
      <c r="A342" s="338"/>
      <c r="B342" s="19" t="s">
        <v>3310</v>
      </c>
      <c r="C342" s="26">
        <v>15</v>
      </c>
      <c r="D342" s="27" t="s">
        <v>3300</v>
      </c>
      <c r="E342" s="27"/>
      <c r="F342" s="26" t="s">
        <v>3762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3763</v>
      </c>
      <c r="N342" s="26" t="s">
        <v>3764</v>
      </c>
      <c r="O342" s="26"/>
      <c r="P342" s="26" t="s">
        <v>3</v>
      </c>
      <c r="Q342" s="26" t="s">
        <v>3765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3766</v>
      </c>
      <c r="AB342" s="28" t="s">
        <v>3767</v>
      </c>
      <c r="AC342" s="28"/>
      <c r="AD342" s="28"/>
      <c r="AE342" s="28" t="s">
        <v>4</v>
      </c>
      <c r="AF342" s="28" t="s">
        <v>895</v>
      </c>
      <c r="AG342" s="28"/>
      <c r="AH342" s="28" t="s">
        <v>3768</v>
      </c>
      <c r="AI342" s="29"/>
      <c r="AJ342" s="30" t="s">
        <v>3408</v>
      </c>
      <c r="AK342" s="31">
        <v>39248</v>
      </c>
      <c r="AL342" s="344"/>
      <c r="AM342" s="345"/>
      <c r="AN342" s="25" t="s">
        <v>3375</v>
      </c>
      <c r="AO342" s="24">
        <v>45060</v>
      </c>
      <c r="AP342" s="263" t="s">
        <v>3769</v>
      </c>
      <c r="AQ342" s="264" t="s">
        <v>3377</v>
      </c>
      <c r="AR342" s="264" t="s">
        <v>1705</v>
      </c>
      <c r="AS342" s="264" t="s">
        <v>3770</v>
      </c>
      <c r="AT342" s="267"/>
      <c r="AU342" s="267"/>
      <c r="AV342" s="267"/>
      <c r="AW342" s="267"/>
      <c r="AX342" s="267"/>
      <c r="AY342" s="267"/>
      <c r="AZ342" s="267"/>
      <c r="BA342" s="406">
        <v>230</v>
      </c>
      <c r="BB342" s="437">
        <v>2</v>
      </c>
    </row>
    <row r="343" spans="1:54" ht="24.95" customHeight="1">
      <c r="A343" s="338"/>
      <c r="B343" s="19" t="s">
        <v>3310</v>
      </c>
      <c r="C343" s="26">
        <v>15</v>
      </c>
      <c r="D343" s="27" t="s">
        <v>3300</v>
      </c>
      <c r="E343" s="27"/>
      <c r="F343" s="26" t="s">
        <v>4554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4555</v>
      </c>
      <c r="AB343" s="28" t="s">
        <v>3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3408</v>
      </c>
      <c r="AK343" s="31">
        <v>39248</v>
      </c>
      <c r="AL343" s="344"/>
      <c r="AM343" s="345"/>
      <c r="AN343" s="25" t="s">
        <v>3375</v>
      </c>
      <c r="AO343" s="24">
        <v>45060</v>
      </c>
      <c r="AP343" s="263" t="s">
        <v>4555</v>
      </c>
      <c r="AQ343" s="264" t="s">
        <v>3377</v>
      </c>
      <c r="AR343" s="264" t="s">
        <v>1705</v>
      </c>
      <c r="AS343" s="264" t="s">
        <v>4556</v>
      </c>
      <c r="AT343" s="267"/>
      <c r="AU343" s="267"/>
      <c r="AV343" s="267"/>
      <c r="AW343" s="267"/>
      <c r="AX343" s="267"/>
      <c r="AY343" s="267"/>
      <c r="AZ343" s="267"/>
      <c r="BA343" s="406">
        <v>338</v>
      </c>
      <c r="BB343" s="437">
        <v>2</v>
      </c>
    </row>
    <row r="344" spans="1:54" ht="24.95" customHeight="1">
      <c r="A344" s="338"/>
      <c r="B344" s="19" t="s">
        <v>3323</v>
      </c>
      <c r="C344" s="26">
        <v>82</v>
      </c>
      <c r="D344" s="27"/>
      <c r="E344" s="27"/>
      <c r="F344" s="26" t="s">
        <v>5926</v>
      </c>
      <c r="G344" s="26" t="s">
        <v>5927</v>
      </c>
      <c r="H344" s="26"/>
      <c r="I344" s="26"/>
      <c r="J344" s="26"/>
      <c r="K344" s="26"/>
      <c r="L344" s="26"/>
      <c r="M344" s="26" t="s">
        <v>5928</v>
      </c>
      <c r="N344" s="26" t="s">
        <v>5929</v>
      </c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5930</v>
      </c>
      <c r="Z344" s="26" t="s">
        <v>5931</v>
      </c>
      <c r="AA344" s="28" t="s">
        <v>4555</v>
      </c>
      <c r="AB344" s="28" t="s">
        <v>5932</v>
      </c>
      <c r="AC344" s="28"/>
      <c r="AD344" s="28"/>
      <c r="AE344" s="28" t="s">
        <v>1357</v>
      </c>
      <c r="AF344" s="28" t="s">
        <v>5933</v>
      </c>
      <c r="AG344" s="28"/>
      <c r="AH344" s="28" t="s">
        <v>5934</v>
      </c>
      <c r="AI344" s="29"/>
      <c r="AJ344" s="30"/>
      <c r="AK344" s="31"/>
      <c r="AL344" s="344"/>
      <c r="AM344" s="345"/>
      <c r="AN344" s="25" t="s">
        <v>3375</v>
      </c>
      <c r="AO344" s="24">
        <v>45060</v>
      </c>
      <c r="AP344" s="263" t="s">
        <v>5935</v>
      </c>
      <c r="AQ344" s="264" t="s">
        <v>3377</v>
      </c>
      <c r="AR344" s="264" t="s">
        <v>679</v>
      </c>
      <c r="AS344" s="264" t="s">
        <v>680</v>
      </c>
      <c r="AT344" s="267">
        <v>35966</v>
      </c>
      <c r="AU344" s="267"/>
      <c r="AV344" s="267"/>
      <c r="AW344" s="267"/>
      <c r="AX344" s="267"/>
      <c r="AY344" s="267"/>
      <c r="AZ344" s="267"/>
      <c r="BA344" s="406">
        <v>569</v>
      </c>
      <c r="BB344" s="437">
        <v>2</v>
      </c>
    </row>
    <row r="345" spans="1:54" ht="24.95" customHeight="1">
      <c r="A345" s="338"/>
      <c r="B345" s="19" t="s">
        <v>3328</v>
      </c>
      <c r="C345" s="26">
        <v>87</v>
      </c>
      <c r="D345" s="27"/>
      <c r="E345" s="27"/>
      <c r="F345" s="26" t="s">
        <v>6047</v>
      </c>
      <c r="G345" s="26" t="s">
        <v>6048</v>
      </c>
      <c r="H345" s="26"/>
      <c r="I345" s="26"/>
      <c r="J345" s="26"/>
      <c r="K345" s="26"/>
      <c r="L345" s="26"/>
      <c r="M345" s="26" t="s">
        <v>6049</v>
      </c>
      <c r="N345" s="26" t="s">
        <v>6050</v>
      </c>
      <c r="O345" s="26"/>
      <c r="P345" s="26"/>
      <c r="Q345" s="26" t="s">
        <v>6051</v>
      </c>
      <c r="R345" s="26"/>
      <c r="S345" s="26"/>
      <c r="T345" s="26"/>
      <c r="U345" s="26"/>
      <c r="V345" s="26"/>
      <c r="W345" s="26"/>
      <c r="X345" s="26"/>
      <c r="Y345" s="26" t="s">
        <v>6052</v>
      </c>
      <c r="Z345" s="26"/>
      <c r="AA345" s="28" t="s">
        <v>4555</v>
      </c>
      <c r="AB345" s="28" t="s">
        <v>6053</v>
      </c>
      <c r="AC345" s="28"/>
      <c r="AD345" s="28"/>
      <c r="AE345" s="28" t="s">
        <v>6054</v>
      </c>
      <c r="AF345" s="28" t="s">
        <v>6055</v>
      </c>
      <c r="AG345" s="28" t="s">
        <v>6056</v>
      </c>
      <c r="AH345" s="28" t="s">
        <v>6057</v>
      </c>
      <c r="AI345" s="29"/>
      <c r="AJ345" s="30"/>
      <c r="AK345" s="31"/>
      <c r="AL345" s="344"/>
      <c r="AM345" s="345"/>
      <c r="AN345" s="25" t="s">
        <v>3375</v>
      </c>
      <c r="AO345" s="24">
        <v>45060</v>
      </c>
      <c r="AP345" s="263" t="s">
        <v>6058</v>
      </c>
      <c r="AQ345" s="264" t="s">
        <v>3377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588</v>
      </c>
      <c r="BB345" s="437">
        <v>2</v>
      </c>
    </row>
    <row r="346" spans="1:54" ht="24.95" customHeight="1">
      <c r="A346" s="338"/>
      <c r="B346" s="19"/>
      <c r="C346" s="26"/>
      <c r="D346" s="27"/>
      <c r="E346" s="27"/>
      <c r="F346" s="26" t="s">
        <v>1211</v>
      </c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 t="s">
        <v>1203</v>
      </c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 t="s">
        <v>6306</v>
      </c>
      <c r="AK346" s="31">
        <v>45075</v>
      </c>
      <c r="AL346" s="344"/>
      <c r="AM346" s="345"/>
      <c r="AN346" s="25"/>
      <c r="AO346" s="24"/>
      <c r="AP346" s="263" t="s">
        <v>1211</v>
      </c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>
        <v>3</v>
      </c>
    </row>
    <row r="347" spans="1:54" ht="24.95" customHeight="1">
      <c r="A347" s="338"/>
      <c r="B347" s="19" t="s">
        <v>3322</v>
      </c>
      <c r="C347" s="26">
        <v>81</v>
      </c>
      <c r="D347" s="27">
        <v>4</v>
      </c>
      <c r="E347" s="27">
        <v>1</v>
      </c>
      <c r="F347" s="26" t="s">
        <v>1199</v>
      </c>
      <c r="G347" s="26" t="s">
        <v>1200</v>
      </c>
      <c r="H347" s="26" t="s">
        <v>8</v>
      </c>
      <c r="I347" s="26"/>
      <c r="J347" s="26"/>
      <c r="K347" s="26"/>
      <c r="L347" s="26"/>
      <c r="M347" s="26" t="s">
        <v>1201</v>
      </c>
      <c r="N347" s="26" t="s">
        <v>1202</v>
      </c>
      <c r="O347" s="26"/>
      <c r="P347" s="26"/>
      <c r="Q347" s="26" t="s">
        <v>1203</v>
      </c>
      <c r="R347" s="26"/>
      <c r="S347" s="26"/>
      <c r="T347" s="26"/>
      <c r="U347" s="26"/>
      <c r="V347" s="26"/>
      <c r="W347" s="26"/>
      <c r="X347" s="26"/>
      <c r="Y347" s="26" t="s">
        <v>1204</v>
      </c>
      <c r="Z347" s="26"/>
      <c r="AA347" s="28" t="s">
        <v>1205</v>
      </c>
      <c r="AB347" s="28" t="s">
        <v>1206</v>
      </c>
      <c r="AC347" s="28"/>
      <c r="AD347" s="28"/>
      <c r="AE347" s="28" t="s">
        <v>4</v>
      </c>
      <c r="AF347" s="28" t="s">
        <v>1207</v>
      </c>
      <c r="AG347" s="28" t="s">
        <v>1208</v>
      </c>
      <c r="AH347" s="28" t="s">
        <v>1209</v>
      </c>
      <c r="AI347" s="29" t="s">
        <v>1210</v>
      </c>
      <c r="AJ347" s="30"/>
      <c r="AK347" s="31"/>
      <c r="AL347" s="344"/>
      <c r="AM347" s="345"/>
      <c r="AN347" s="25"/>
      <c r="AO347" s="24"/>
      <c r="AP347" s="263" t="s">
        <v>1211</v>
      </c>
      <c r="AQ347" s="264"/>
      <c r="AR347" s="264" t="s">
        <v>679</v>
      </c>
      <c r="AS347" s="264" t="s">
        <v>680</v>
      </c>
      <c r="AT347" s="267"/>
      <c r="AU347" s="267"/>
      <c r="AV347" s="267"/>
      <c r="AW347" s="267"/>
      <c r="AX347" s="267"/>
      <c r="AY347" s="267"/>
      <c r="AZ347" s="267"/>
      <c r="BA347" s="406">
        <v>552</v>
      </c>
      <c r="BB347" s="437">
        <v>1</v>
      </c>
    </row>
    <row r="348" spans="1:54" ht="24.95" customHeight="1">
      <c r="A348" s="338"/>
      <c r="B348" s="19" t="s">
        <v>3310</v>
      </c>
      <c r="C348" s="26">
        <v>15</v>
      </c>
      <c r="D348" s="27" t="s">
        <v>3300</v>
      </c>
      <c r="E348" s="27"/>
      <c r="F348" s="26" t="s">
        <v>4523</v>
      </c>
      <c r="G348" s="26" t="s">
        <v>3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2626</v>
      </c>
      <c r="AB348" s="28" t="s">
        <v>3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25" t="s">
        <v>3375</v>
      </c>
      <c r="AO348" s="24">
        <v>45060</v>
      </c>
      <c r="AP348" s="263" t="s">
        <v>2626</v>
      </c>
      <c r="AQ348" s="264" t="s">
        <v>3377</v>
      </c>
      <c r="AR348" s="264" t="s">
        <v>1705</v>
      </c>
      <c r="AS348" s="264" t="s">
        <v>4524</v>
      </c>
      <c r="AT348" s="267"/>
      <c r="AU348" s="267"/>
      <c r="AV348" s="267"/>
      <c r="AW348" s="267"/>
      <c r="AX348" s="267"/>
      <c r="AY348" s="267"/>
      <c r="AZ348" s="267"/>
      <c r="BA348" s="406">
        <v>327</v>
      </c>
      <c r="BB348" s="437">
        <v>2</v>
      </c>
    </row>
    <row r="349" spans="1:54" ht="24.95" customHeight="1">
      <c r="A349" s="338"/>
      <c r="B349" s="19" t="s">
        <v>3341</v>
      </c>
      <c r="C349" s="26">
        <v>92</v>
      </c>
      <c r="D349" s="27" t="s">
        <v>2879</v>
      </c>
      <c r="E349" s="27" t="s">
        <v>2962</v>
      </c>
      <c r="F349" s="26" t="s">
        <v>2963</v>
      </c>
      <c r="G349" s="26" t="s">
        <v>2964</v>
      </c>
      <c r="H349" s="26"/>
      <c r="I349" s="26"/>
      <c r="J349" s="26"/>
      <c r="K349" s="26"/>
      <c r="L349" s="26"/>
      <c r="M349" s="26" t="s">
        <v>2965</v>
      </c>
      <c r="N349" s="26" t="s">
        <v>1663</v>
      </c>
      <c r="O349" s="26"/>
      <c r="P349" s="26" t="s">
        <v>2966</v>
      </c>
      <c r="Q349" s="26" t="s">
        <v>2967</v>
      </c>
      <c r="R349" s="26"/>
      <c r="S349" s="26"/>
      <c r="T349" s="26"/>
      <c r="U349" s="26"/>
      <c r="V349" s="26"/>
      <c r="W349" s="26"/>
      <c r="X349" s="26"/>
      <c r="Y349" s="26" t="s">
        <v>2968</v>
      </c>
      <c r="Z349" s="26" t="s">
        <v>3330</v>
      </c>
      <c r="AA349" s="28" t="s">
        <v>2626</v>
      </c>
      <c r="AB349" s="28" t="s">
        <v>2969</v>
      </c>
      <c r="AC349" s="28"/>
      <c r="AD349" s="28"/>
      <c r="AE349" s="28" t="s">
        <v>879</v>
      </c>
      <c r="AF349" s="28" t="s">
        <v>1080</v>
      </c>
      <c r="AG349" s="28"/>
      <c r="AH349" s="28" t="s">
        <v>2970</v>
      </c>
      <c r="AI349" s="29"/>
      <c r="AJ349" s="30"/>
      <c r="AK349" s="31"/>
      <c r="AL349" s="344"/>
      <c r="AM349" s="345"/>
      <c r="AN349" s="25"/>
      <c r="AO349" s="24"/>
      <c r="AP349" s="263" t="s">
        <v>2971</v>
      </c>
      <c r="AQ349" s="264"/>
      <c r="AR349" s="264" t="s">
        <v>2187</v>
      </c>
      <c r="AS349" s="264" t="s">
        <v>680</v>
      </c>
      <c r="AT349" s="267" t="s">
        <v>1668</v>
      </c>
      <c r="AU349" s="267"/>
      <c r="AV349" s="267"/>
      <c r="AW349" s="267" t="s">
        <v>2962</v>
      </c>
      <c r="AX349" s="267"/>
      <c r="AY349" s="267"/>
      <c r="AZ349" s="267"/>
      <c r="BA349" s="406">
        <v>149</v>
      </c>
      <c r="BB349" s="437">
        <v>1</v>
      </c>
    </row>
    <row r="350" spans="1:54" ht="24.95" customHeight="1">
      <c r="A350" s="338"/>
      <c r="B350" s="19" t="s">
        <v>3310</v>
      </c>
      <c r="C350" s="26">
        <v>15</v>
      </c>
      <c r="D350" s="27" t="s">
        <v>3300</v>
      </c>
      <c r="E350" s="27"/>
      <c r="F350" s="26" t="s">
        <v>4394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3935</v>
      </c>
      <c r="N350" s="26" t="s">
        <v>4395</v>
      </c>
      <c r="O350" s="26"/>
      <c r="P350" s="26" t="s">
        <v>3</v>
      </c>
      <c r="Q350" s="26" t="s">
        <v>3938</v>
      </c>
      <c r="R350" s="26" t="s">
        <v>3</v>
      </c>
      <c r="S350" s="26"/>
      <c r="T350" s="26" t="s">
        <v>3</v>
      </c>
      <c r="U350" s="26" t="s">
        <v>3</v>
      </c>
      <c r="V350" s="26"/>
      <c r="W350" s="26"/>
      <c r="X350" s="26"/>
      <c r="Y350" s="26"/>
      <c r="Z350" s="26" t="s">
        <v>3</v>
      </c>
      <c r="AA350" s="28" t="s">
        <v>4396</v>
      </c>
      <c r="AB350" s="28" t="s">
        <v>4397</v>
      </c>
      <c r="AC350" s="28"/>
      <c r="AD350" s="28"/>
      <c r="AE350" s="28" t="s">
        <v>3</v>
      </c>
      <c r="AF350" s="28" t="s">
        <v>3</v>
      </c>
      <c r="AG350" s="28"/>
      <c r="AH350" s="28" t="s">
        <v>4395</v>
      </c>
      <c r="AI350" s="29"/>
      <c r="AJ350" s="30" t="s">
        <v>3408</v>
      </c>
      <c r="AK350" s="31">
        <v>39248</v>
      </c>
      <c r="AL350" s="344"/>
      <c r="AM350" s="345"/>
      <c r="AN350" s="25" t="s">
        <v>3375</v>
      </c>
      <c r="AO350" s="24">
        <v>45060</v>
      </c>
      <c r="AP350" s="263" t="s">
        <v>4398</v>
      </c>
      <c r="AQ350" s="264" t="s">
        <v>3377</v>
      </c>
      <c r="AR350" s="264" t="s">
        <v>1705</v>
      </c>
      <c r="AS350" s="264" t="s">
        <v>4399</v>
      </c>
      <c r="AT350" s="267"/>
      <c r="AU350" s="267"/>
      <c r="AV350" s="267"/>
      <c r="AW350" s="267"/>
      <c r="AX350" s="267"/>
      <c r="AY350" s="267"/>
      <c r="AZ350" s="267"/>
      <c r="BA350" s="406">
        <v>308</v>
      </c>
      <c r="BB350" s="437">
        <v>2</v>
      </c>
    </row>
    <row r="351" spans="1:54" ht="24.95" customHeight="1">
      <c r="A351" s="338"/>
      <c r="B351" s="19" t="s">
        <v>3301</v>
      </c>
      <c r="C351" s="26">
        <v>5</v>
      </c>
      <c r="D351" s="27" t="s">
        <v>787</v>
      </c>
      <c r="E351" s="27">
        <v>4</v>
      </c>
      <c r="F351" s="26" t="s">
        <v>832</v>
      </c>
      <c r="G351" s="26" t="s">
        <v>833</v>
      </c>
      <c r="H351" s="26"/>
      <c r="I351" s="26"/>
      <c r="J351" s="26"/>
      <c r="K351" s="26"/>
      <c r="L351" s="26"/>
      <c r="M351" s="26" t="s">
        <v>834</v>
      </c>
      <c r="N351" s="26" t="s">
        <v>835</v>
      </c>
      <c r="O351" s="26"/>
      <c r="P351" s="26"/>
      <c r="Q351" s="26" t="s">
        <v>836</v>
      </c>
      <c r="R351" s="26"/>
      <c r="S351" s="26"/>
      <c r="T351" s="26"/>
      <c r="U351" s="26" t="s">
        <v>837</v>
      </c>
      <c r="V351" s="26"/>
      <c r="W351" s="26"/>
      <c r="X351" s="26"/>
      <c r="Y351" s="26" t="s">
        <v>838</v>
      </c>
      <c r="Z351" s="26" t="s">
        <v>808</v>
      </c>
      <c r="AA351" s="28" t="s">
        <v>839</v>
      </c>
      <c r="AB351" s="28" t="s">
        <v>840</v>
      </c>
      <c r="AC351" s="28"/>
      <c r="AD351" s="28"/>
      <c r="AE351" s="28" t="s">
        <v>841</v>
      </c>
      <c r="AF351" s="28" t="s">
        <v>842</v>
      </c>
      <c r="AG351" s="28" t="s">
        <v>843</v>
      </c>
      <c r="AH351" s="28" t="s">
        <v>844</v>
      </c>
      <c r="AI351" s="29"/>
      <c r="AJ351" s="30"/>
      <c r="AK351" s="31"/>
      <c r="AL351" s="344"/>
      <c r="AM351" s="345"/>
      <c r="AN351" s="25"/>
      <c r="AO351" s="24"/>
      <c r="AP351" s="263" t="s">
        <v>845</v>
      </c>
      <c r="AQ351" s="264"/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406">
        <v>14</v>
      </c>
      <c r="BB351" s="437">
        <v>1</v>
      </c>
    </row>
    <row r="352" spans="1:54" ht="24.95" customHeight="1">
      <c r="A352" s="338"/>
      <c r="B352" s="19" t="s">
        <v>3310</v>
      </c>
      <c r="C352" s="26">
        <v>15</v>
      </c>
      <c r="D352" s="27" t="s">
        <v>3300</v>
      </c>
      <c r="E352" s="27"/>
      <c r="F352" s="26" t="s">
        <v>4750</v>
      </c>
      <c r="G352" s="26" t="s">
        <v>4751</v>
      </c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 t="s">
        <v>4752</v>
      </c>
      <c r="T352" s="26"/>
      <c r="U352" s="26" t="s">
        <v>4753</v>
      </c>
      <c r="V352" s="26"/>
      <c r="W352" s="26"/>
      <c r="X352" s="26"/>
      <c r="Y352" s="26" t="s">
        <v>4754</v>
      </c>
      <c r="Z352" s="26" t="s">
        <v>763</v>
      </c>
      <c r="AA352" s="28" t="s">
        <v>4755</v>
      </c>
      <c r="AB352" s="28" t="s">
        <v>3044</v>
      </c>
      <c r="AC352" s="28"/>
      <c r="AD352" s="28"/>
      <c r="AE352" s="28"/>
      <c r="AF352" s="28"/>
      <c r="AG352" s="28"/>
      <c r="AH352" s="28"/>
      <c r="AI352" s="29"/>
      <c r="AJ352" s="30" t="s">
        <v>3564</v>
      </c>
      <c r="AK352" s="31">
        <v>39248</v>
      </c>
      <c r="AL352" s="344"/>
      <c r="AM352" s="345"/>
      <c r="AN352" s="25" t="s">
        <v>3375</v>
      </c>
      <c r="AO352" s="24">
        <v>45060</v>
      </c>
      <c r="AP352" s="263" t="s">
        <v>4756</v>
      </c>
      <c r="AQ352" s="264" t="s">
        <v>3377</v>
      </c>
      <c r="AR352" s="264" t="s">
        <v>3291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406">
        <v>363</v>
      </c>
      <c r="BB352" s="437">
        <v>2</v>
      </c>
    </row>
    <row r="353" spans="1:54" ht="24.95" customHeight="1">
      <c r="A353" s="338"/>
      <c r="B353" s="19" t="s">
        <v>3308</v>
      </c>
      <c r="C353" s="26">
        <v>13</v>
      </c>
      <c r="D353" s="27">
        <v>5</v>
      </c>
      <c r="E353" s="27"/>
      <c r="F353" s="26" t="s">
        <v>3434</v>
      </c>
      <c r="G353" s="26" t="s">
        <v>3435</v>
      </c>
      <c r="H353" s="26"/>
      <c r="I353" s="26"/>
      <c r="J353" s="26"/>
      <c r="K353" s="26"/>
      <c r="L353" s="26"/>
      <c r="M353" s="26" t="s">
        <v>3436</v>
      </c>
      <c r="N353" s="26" t="s">
        <v>3437</v>
      </c>
      <c r="O353" s="26"/>
      <c r="P353" s="26"/>
      <c r="Q353" s="26" t="s">
        <v>3438</v>
      </c>
      <c r="R353" s="26"/>
      <c r="S353" s="26"/>
      <c r="T353" s="26"/>
      <c r="U353" s="26"/>
      <c r="V353" s="26"/>
      <c r="W353" s="26"/>
      <c r="X353" s="26"/>
      <c r="Y353" s="26" t="s">
        <v>3439</v>
      </c>
      <c r="Z353" s="26" t="s">
        <v>1006</v>
      </c>
      <c r="AA353" s="28" t="s">
        <v>3440</v>
      </c>
      <c r="AB353" s="28" t="s">
        <v>3441</v>
      </c>
      <c r="AC353" s="28"/>
      <c r="AD353" s="28"/>
      <c r="AE353" s="28" t="s">
        <v>859</v>
      </c>
      <c r="AF353" s="28" t="s">
        <v>1094</v>
      </c>
      <c r="AG353" s="28" t="s">
        <v>3442</v>
      </c>
      <c r="AH353" s="28" t="s">
        <v>3443</v>
      </c>
      <c r="AI353" s="29"/>
      <c r="AJ353" s="30"/>
      <c r="AK353" s="31"/>
      <c r="AL353" s="344"/>
      <c r="AM353" s="345"/>
      <c r="AN353" s="25" t="s">
        <v>3375</v>
      </c>
      <c r="AO353" s="24">
        <v>45060</v>
      </c>
      <c r="AP353" s="263" t="s">
        <v>3444</v>
      </c>
      <c r="AQ353" s="264" t="s">
        <v>3377</v>
      </c>
      <c r="AR353" s="264" t="s">
        <v>679</v>
      </c>
      <c r="AS353" s="264" t="s">
        <v>680</v>
      </c>
      <c r="AT353" s="267"/>
      <c r="AU353" s="267"/>
      <c r="AV353" s="267"/>
      <c r="AW353" s="267"/>
      <c r="AX353" s="267"/>
      <c r="AY353" s="267"/>
      <c r="AZ353" s="267"/>
      <c r="BA353" s="406">
        <v>192</v>
      </c>
      <c r="BB353" s="437">
        <v>2</v>
      </c>
    </row>
    <row r="354" spans="1:54" ht="24.95" customHeight="1">
      <c r="A354" s="338"/>
      <c r="B354" s="19" t="s">
        <v>3329</v>
      </c>
      <c r="C354" s="26">
        <v>91</v>
      </c>
      <c r="D354" s="27" t="s">
        <v>1652</v>
      </c>
      <c r="E354" s="27" t="s">
        <v>1935</v>
      </c>
      <c r="F354" s="26" t="s">
        <v>1936</v>
      </c>
      <c r="G354" s="26" t="s">
        <v>3</v>
      </c>
      <c r="H354" s="26" t="s">
        <v>1712</v>
      </c>
      <c r="I354" s="26"/>
      <c r="J354" s="26"/>
      <c r="K354" s="26"/>
      <c r="L354" s="26"/>
      <c r="M354" s="26" t="s">
        <v>1937</v>
      </c>
      <c r="N354" s="26" t="s">
        <v>1938</v>
      </c>
      <c r="O354" s="26"/>
      <c r="P354" s="26"/>
      <c r="Q354" s="26" t="s">
        <v>1939</v>
      </c>
      <c r="R354" s="26"/>
      <c r="S354" s="26"/>
      <c r="T354" s="26"/>
      <c r="U354" s="26" t="s">
        <v>3</v>
      </c>
      <c r="V354" s="26"/>
      <c r="W354" s="26"/>
      <c r="X354" s="26"/>
      <c r="Y354" s="26" t="s">
        <v>1940</v>
      </c>
      <c r="Z354" s="26"/>
      <c r="AA354" s="28" t="s">
        <v>1941</v>
      </c>
      <c r="AB354" s="28" t="s">
        <v>1942</v>
      </c>
      <c r="AC354" s="28"/>
      <c r="AD354" s="28"/>
      <c r="AE354" s="28" t="s">
        <v>4</v>
      </c>
      <c r="AF354" s="28" t="s">
        <v>1725</v>
      </c>
      <c r="AG354" s="28"/>
      <c r="AH354" s="28" t="s">
        <v>1943</v>
      </c>
      <c r="AI354" s="29"/>
      <c r="AJ354" s="30" t="s">
        <v>3</v>
      </c>
      <c r="AK354" s="31" t="s">
        <v>3</v>
      </c>
      <c r="AL354" s="344"/>
      <c r="AM354" s="345"/>
      <c r="AN354" s="25"/>
      <c r="AO354" s="24"/>
      <c r="AP354" s="263" t="s">
        <v>1944</v>
      </c>
      <c r="AQ354" s="264"/>
      <c r="AR354" s="264" t="s">
        <v>1660</v>
      </c>
      <c r="AS354" s="264" t="s">
        <v>680</v>
      </c>
      <c r="AT354" s="267"/>
      <c r="AU354" s="267"/>
      <c r="AV354" s="267" t="s">
        <v>1935</v>
      </c>
      <c r="AW354" s="267"/>
      <c r="AX354" s="267"/>
      <c r="AY354" s="267"/>
      <c r="AZ354" s="267"/>
      <c r="BA354" s="406">
        <v>50</v>
      </c>
      <c r="BB354" s="437">
        <v>1</v>
      </c>
    </row>
    <row r="355" spans="1:54" ht="24.95" customHeight="1">
      <c r="A355" s="338"/>
      <c r="B355" s="19" t="s">
        <v>3310</v>
      </c>
      <c r="C355" s="26">
        <v>15</v>
      </c>
      <c r="D355" s="27" t="s">
        <v>3300</v>
      </c>
      <c r="E355" s="27"/>
      <c r="F355" s="26" t="s">
        <v>4546</v>
      </c>
      <c r="G355" s="26" t="s">
        <v>3</v>
      </c>
      <c r="H355" s="26" t="s">
        <v>3</v>
      </c>
      <c r="I355" s="26"/>
      <c r="J355" s="26"/>
      <c r="K355" s="26"/>
      <c r="L355" s="26"/>
      <c r="M355" s="26" t="s">
        <v>3</v>
      </c>
      <c r="N355" s="26" t="s">
        <v>3</v>
      </c>
      <c r="O355" s="26"/>
      <c r="P355" s="26" t="s">
        <v>3</v>
      </c>
      <c r="Q355" s="26" t="s">
        <v>3</v>
      </c>
      <c r="R355" s="26" t="s">
        <v>3</v>
      </c>
      <c r="S355" s="26"/>
      <c r="T355" s="26" t="s">
        <v>3</v>
      </c>
      <c r="U355" s="26" t="s">
        <v>3</v>
      </c>
      <c r="V355" s="26"/>
      <c r="W355" s="26"/>
      <c r="X355" s="26"/>
      <c r="Y355" s="26"/>
      <c r="Z355" s="26" t="s">
        <v>3</v>
      </c>
      <c r="AA355" s="28" t="s">
        <v>1735</v>
      </c>
      <c r="AB355" s="28" t="s">
        <v>3</v>
      </c>
      <c r="AC355" s="28"/>
      <c r="AD355" s="28"/>
      <c r="AE355" s="28" t="s">
        <v>3</v>
      </c>
      <c r="AF355" s="28" t="s">
        <v>3</v>
      </c>
      <c r="AG355" s="28"/>
      <c r="AH355" s="28" t="s">
        <v>3</v>
      </c>
      <c r="AI355" s="29"/>
      <c r="AJ355" s="30" t="s">
        <v>3408</v>
      </c>
      <c r="AK355" s="31">
        <v>39248</v>
      </c>
      <c r="AL355" s="344"/>
      <c r="AM355" s="345"/>
      <c r="AN355" s="25" t="s">
        <v>3375</v>
      </c>
      <c r="AO355" s="24">
        <v>45060</v>
      </c>
      <c r="AP355" s="263" t="s">
        <v>1735</v>
      </c>
      <c r="AQ355" s="264" t="s">
        <v>3377</v>
      </c>
      <c r="AR355" s="264" t="s">
        <v>1705</v>
      </c>
      <c r="AS355" s="264" t="s">
        <v>4547</v>
      </c>
      <c r="AT355" s="267"/>
      <c r="AU355" s="267"/>
      <c r="AV355" s="267"/>
      <c r="AW355" s="267"/>
      <c r="AX355" s="267"/>
      <c r="AY355" s="267"/>
      <c r="AZ355" s="267"/>
      <c r="BA355" s="406">
        <v>335</v>
      </c>
      <c r="BB355" s="437">
        <v>2</v>
      </c>
    </row>
    <row r="356" spans="1:54" ht="24.95" customHeight="1">
      <c r="A356" s="338"/>
      <c r="B356" s="19" t="s">
        <v>3319</v>
      </c>
      <c r="C356" s="26">
        <v>33</v>
      </c>
      <c r="D356" s="27" t="s">
        <v>1127</v>
      </c>
      <c r="E356" s="27"/>
      <c r="F356" s="26" t="s">
        <v>1128</v>
      </c>
      <c r="G356" s="26" t="s">
        <v>3</v>
      </c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 t="s">
        <v>1129</v>
      </c>
      <c r="W356" s="26"/>
      <c r="X356" s="26"/>
      <c r="Y356" s="26" t="s">
        <v>1130</v>
      </c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 t="s">
        <v>1131</v>
      </c>
      <c r="AQ356" s="264"/>
      <c r="AR356" s="264" t="s">
        <v>720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539</v>
      </c>
      <c r="BB356" s="437">
        <v>1</v>
      </c>
    </row>
    <row r="357" spans="1:54" ht="24.95" customHeight="1">
      <c r="A357" s="338"/>
      <c r="B357" s="19" t="s">
        <v>3467</v>
      </c>
      <c r="C357" s="26">
        <v>14</v>
      </c>
      <c r="D357" s="27" t="s">
        <v>3468</v>
      </c>
      <c r="E357" s="27"/>
      <c r="F357" s="26" t="s">
        <v>3480</v>
      </c>
      <c r="G357" s="26" t="s">
        <v>3481</v>
      </c>
      <c r="H357" s="26" t="s">
        <v>3</v>
      </c>
      <c r="I357" s="26"/>
      <c r="J357" s="26"/>
      <c r="K357" s="26"/>
      <c r="L357" s="26"/>
      <c r="M357" s="26" t="s">
        <v>3482</v>
      </c>
      <c r="N357" s="26" t="s">
        <v>3483</v>
      </c>
      <c r="O357" s="26"/>
      <c r="P357" s="26" t="s">
        <v>3</v>
      </c>
      <c r="Q357" s="26" t="s">
        <v>3484</v>
      </c>
      <c r="R357" s="26" t="s">
        <v>3</v>
      </c>
      <c r="S357" s="26"/>
      <c r="T357" s="26" t="s">
        <v>3</v>
      </c>
      <c r="U357" s="26" t="s">
        <v>3</v>
      </c>
      <c r="V357" s="26"/>
      <c r="W357" s="26"/>
      <c r="X357" s="26"/>
      <c r="Y357" s="26"/>
      <c r="Z357" s="26" t="s">
        <v>3</v>
      </c>
      <c r="AA357" s="28" t="s">
        <v>1735</v>
      </c>
      <c r="AB357" s="28" t="s">
        <v>1019</v>
      </c>
      <c r="AC357" s="28"/>
      <c r="AD357" s="28"/>
      <c r="AE357" s="28" t="s">
        <v>879</v>
      </c>
      <c r="AF357" s="28" t="s">
        <v>3270</v>
      </c>
      <c r="AG357" s="28"/>
      <c r="AH357" s="28" t="s">
        <v>3485</v>
      </c>
      <c r="AI357" s="29"/>
      <c r="AJ357" s="30" t="s">
        <v>3408</v>
      </c>
      <c r="AK357" s="31">
        <v>39248</v>
      </c>
      <c r="AL357" s="344"/>
      <c r="AM357" s="345"/>
      <c r="AN357" s="25" t="s">
        <v>3375</v>
      </c>
      <c r="AO357" s="24">
        <v>45060</v>
      </c>
      <c r="AP357" s="263" t="s">
        <v>3486</v>
      </c>
      <c r="AQ357" s="264" t="s">
        <v>3377</v>
      </c>
      <c r="AR357" s="264" t="s">
        <v>1705</v>
      </c>
      <c r="AS357" s="264" t="s">
        <v>3487</v>
      </c>
      <c r="AT357" s="267"/>
      <c r="AU357" s="267"/>
      <c r="AV357" s="267"/>
      <c r="AW357" s="267"/>
      <c r="AX357" s="267"/>
      <c r="AY357" s="267"/>
      <c r="AZ357" s="267"/>
      <c r="BA357" s="406">
        <v>199</v>
      </c>
      <c r="BB357" s="437">
        <v>2</v>
      </c>
    </row>
    <row r="358" spans="1:54" ht="24.95" customHeight="1">
      <c r="A358" s="338"/>
      <c r="B358" s="19" t="s">
        <v>3329</v>
      </c>
      <c r="C358" s="26">
        <v>91</v>
      </c>
      <c r="D358" s="27" t="s">
        <v>1652</v>
      </c>
      <c r="E358" s="27" t="s">
        <v>1729</v>
      </c>
      <c r="F358" s="26" t="s">
        <v>1730</v>
      </c>
      <c r="G358" s="26" t="s">
        <v>3</v>
      </c>
      <c r="H358" s="26" t="s">
        <v>3</v>
      </c>
      <c r="I358" s="26"/>
      <c r="J358" s="26"/>
      <c r="K358" s="26"/>
      <c r="L358" s="26"/>
      <c r="M358" s="26" t="s">
        <v>1731</v>
      </c>
      <c r="N358" s="26" t="s">
        <v>1732</v>
      </c>
      <c r="O358" s="26"/>
      <c r="P358" s="26"/>
      <c r="Q358" s="26" t="s">
        <v>1733</v>
      </c>
      <c r="R358" s="26"/>
      <c r="S358" s="26"/>
      <c r="T358" s="26"/>
      <c r="U358" s="26" t="s">
        <v>3</v>
      </c>
      <c r="V358" s="26"/>
      <c r="W358" s="26"/>
      <c r="X358" s="26"/>
      <c r="Y358" s="26" t="s">
        <v>1734</v>
      </c>
      <c r="Z358" s="26"/>
      <c r="AA358" s="28" t="s">
        <v>1735</v>
      </c>
      <c r="AB358" s="28" t="s">
        <v>1736</v>
      </c>
      <c r="AC358" s="28"/>
      <c r="AD358" s="28"/>
      <c r="AE358" s="28" t="s">
        <v>879</v>
      </c>
      <c r="AF358" s="28" t="s">
        <v>1737</v>
      </c>
      <c r="AG358" s="28"/>
      <c r="AH358" s="28" t="s">
        <v>1738</v>
      </c>
      <c r="AI358" s="29"/>
      <c r="AJ358" s="30" t="s">
        <v>1739</v>
      </c>
      <c r="AK358" s="31">
        <v>43473</v>
      </c>
      <c r="AL358" s="344"/>
      <c r="AM358" s="345"/>
      <c r="AN358" s="25"/>
      <c r="AO358" s="24"/>
      <c r="AP358" s="263" t="s">
        <v>1740</v>
      </c>
      <c r="AQ358" s="264"/>
      <c r="AR358" s="264" t="s">
        <v>1660</v>
      </c>
      <c r="AS358" s="264" t="s">
        <v>680</v>
      </c>
      <c r="AT358" s="267"/>
      <c r="AU358" s="267"/>
      <c r="AV358" s="267" t="s">
        <v>1729</v>
      </c>
      <c r="AW358" s="267"/>
      <c r="AX358" s="267"/>
      <c r="AY358" s="267"/>
      <c r="AZ358" s="267"/>
      <c r="BA358" s="406">
        <v>29</v>
      </c>
      <c r="BB358" s="437">
        <v>1</v>
      </c>
    </row>
    <row r="359" spans="1:54" ht="24.95" customHeight="1">
      <c r="A359" s="338"/>
      <c r="B359" s="19" t="s">
        <v>3329</v>
      </c>
      <c r="C359" s="26">
        <v>91</v>
      </c>
      <c r="D359" s="27" t="s">
        <v>1652</v>
      </c>
      <c r="E359" s="27" t="s">
        <v>1980</v>
      </c>
      <c r="F359" s="26" t="s">
        <v>1981</v>
      </c>
      <c r="G359" s="26" t="s">
        <v>3</v>
      </c>
      <c r="H359" s="26" t="s">
        <v>1982</v>
      </c>
      <c r="I359" s="26"/>
      <c r="J359" s="26"/>
      <c r="K359" s="26"/>
      <c r="L359" s="26"/>
      <c r="M359" s="26" t="s">
        <v>1983</v>
      </c>
      <c r="N359" s="26" t="s">
        <v>1984</v>
      </c>
      <c r="O359" s="26"/>
      <c r="P359" s="26"/>
      <c r="Q359" s="26" t="s">
        <v>1985</v>
      </c>
      <c r="R359" s="26"/>
      <c r="S359" s="26"/>
      <c r="T359" s="26"/>
      <c r="U359" s="26" t="s">
        <v>3</v>
      </c>
      <c r="V359" s="26"/>
      <c r="W359" s="26"/>
      <c r="X359" s="26"/>
      <c r="Y359" s="26" t="s">
        <v>1986</v>
      </c>
      <c r="Z359" s="26"/>
      <c r="AA359" s="28" t="s">
        <v>1735</v>
      </c>
      <c r="AB359" s="28" t="s">
        <v>1987</v>
      </c>
      <c r="AC359" s="28"/>
      <c r="AD359" s="28"/>
      <c r="AE359" s="28" t="s">
        <v>811</v>
      </c>
      <c r="AF359" s="28" t="s">
        <v>1988</v>
      </c>
      <c r="AG359" s="28"/>
      <c r="AH359" s="28" t="s">
        <v>1989</v>
      </c>
      <c r="AI359" s="29"/>
      <c r="AJ359" s="30" t="s">
        <v>1676</v>
      </c>
      <c r="AK359" s="31" t="s">
        <v>3</v>
      </c>
      <c r="AL359" s="344"/>
      <c r="AM359" s="345"/>
      <c r="AN359" s="25"/>
      <c r="AO359" s="24"/>
      <c r="AP359" s="263" t="s">
        <v>1990</v>
      </c>
      <c r="AQ359" s="264"/>
      <c r="AR359" s="264" t="s">
        <v>1660</v>
      </c>
      <c r="AS359" s="264" t="s">
        <v>680</v>
      </c>
      <c r="AT359" s="267"/>
      <c r="AU359" s="267"/>
      <c r="AV359" s="267" t="s">
        <v>1980</v>
      </c>
      <c r="AW359" s="267"/>
      <c r="AX359" s="267"/>
      <c r="AY359" s="267"/>
      <c r="AZ359" s="267"/>
      <c r="BA359" s="406">
        <v>54</v>
      </c>
      <c r="BB359" s="437">
        <v>1</v>
      </c>
    </row>
    <row r="360" spans="1:54" ht="24.95" customHeight="1">
      <c r="A360" s="338"/>
      <c r="B360" s="19" t="s">
        <v>3328</v>
      </c>
      <c r="C360" s="26">
        <v>87</v>
      </c>
      <c r="D360" s="27"/>
      <c r="E360" s="27"/>
      <c r="F360" s="26" t="s">
        <v>6114</v>
      </c>
      <c r="G360" s="26" t="s">
        <v>3</v>
      </c>
      <c r="H360" s="26"/>
      <c r="I360" s="26"/>
      <c r="J360" s="26"/>
      <c r="K360" s="26"/>
      <c r="L360" s="26"/>
      <c r="M360" s="26" t="s">
        <v>1644</v>
      </c>
      <c r="N360" s="26" t="s">
        <v>6115</v>
      </c>
      <c r="O360" s="26"/>
      <c r="P360" s="26"/>
      <c r="Q360" s="26" t="s">
        <v>6116</v>
      </c>
      <c r="R360" s="26"/>
      <c r="S360" s="26"/>
      <c r="T360" s="26"/>
      <c r="U360" s="26"/>
      <c r="V360" s="26"/>
      <c r="W360" s="26"/>
      <c r="X360" s="26"/>
      <c r="Y360" s="26"/>
      <c r="Z360" s="26"/>
      <c r="AA360" s="28" t="s">
        <v>1735</v>
      </c>
      <c r="AB360" s="28" t="s">
        <v>6117</v>
      </c>
      <c r="AC360" s="28"/>
      <c r="AD360" s="28"/>
      <c r="AE360" s="28" t="s">
        <v>4</v>
      </c>
      <c r="AF360" s="28" t="s">
        <v>5</v>
      </c>
      <c r="AG360" s="28" t="s">
        <v>1649</v>
      </c>
      <c r="AH360" s="28" t="s">
        <v>6118</v>
      </c>
      <c r="AI360" s="29"/>
      <c r="AJ360" s="30"/>
      <c r="AK360" s="31">
        <v>42742</v>
      </c>
      <c r="AL360" s="344"/>
      <c r="AM360" s="345"/>
      <c r="AN360" s="25" t="s">
        <v>3375</v>
      </c>
      <c r="AO360" s="24">
        <v>45060</v>
      </c>
      <c r="AP360" s="263" t="s">
        <v>6119</v>
      </c>
      <c r="AQ360" s="264" t="s">
        <v>3377</v>
      </c>
      <c r="AR360" s="264" t="s">
        <v>679</v>
      </c>
      <c r="AS360" s="264" t="s">
        <v>6120</v>
      </c>
      <c r="AT360" s="267"/>
      <c r="AU360" s="267"/>
      <c r="AV360" s="267"/>
      <c r="AW360" s="267"/>
      <c r="AX360" s="267"/>
      <c r="AY360" s="267"/>
      <c r="AZ360" s="267"/>
      <c r="BA360" s="406">
        <v>603</v>
      </c>
      <c r="BB360" s="437">
        <v>2</v>
      </c>
    </row>
    <row r="361" spans="1:54" ht="24.95" customHeight="1">
      <c r="A361" s="338"/>
      <c r="B361" s="19" t="s">
        <v>3341</v>
      </c>
      <c r="C361" s="26">
        <v>92</v>
      </c>
      <c r="D361" s="27" t="s">
        <v>2879</v>
      </c>
      <c r="E361" s="27" t="s">
        <v>2984</v>
      </c>
      <c r="F361" s="26" t="s">
        <v>2985</v>
      </c>
      <c r="G361" s="26" t="s">
        <v>2986</v>
      </c>
      <c r="H361" s="26" t="s">
        <v>1982</v>
      </c>
      <c r="I361" s="26"/>
      <c r="J361" s="26"/>
      <c r="K361" s="26"/>
      <c r="L361" s="26"/>
      <c r="M361" s="26">
        <v>3440115</v>
      </c>
      <c r="N361" s="26" t="s">
        <v>2987</v>
      </c>
      <c r="O361" s="26"/>
      <c r="P361" s="26"/>
      <c r="Q361" s="26" t="s">
        <v>1985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2988</v>
      </c>
      <c r="AQ361" s="264"/>
      <c r="AR361" s="264" t="s">
        <v>2187</v>
      </c>
      <c r="AS361" s="264" t="s">
        <v>2989</v>
      </c>
      <c r="AT361" s="267"/>
      <c r="AU361" s="267"/>
      <c r="AV361" s="267"/>
      <c r="AW361" s="267" t="s">
        <v>2984</v>
      </c>
      <c r="AX361" s="267"/>
      <c r="AY361" s="267"/>
      <c r="AZ361" s="267"/>
      <c r="BA361" s="406">
        <v>151</v>
      </c>
      <c r="BB361" s="437">
        <v>1</v>
      </c>
    </row>
    <row r="362" spans="1:54" ht="24.95" customHeight="1">
      <c r="A362" s="338"/>
      <c r="B362" s="19" t="s">
        <v>3310</v>
      </c>
      <c r="C362" s="26">
        <v>15</v>
      </c>
      <c r="D362" s="27" t="s">
        <v>3313</v>
      </c>
      <c r="E362" s="27"/>
      <c r="F362" s="26" t="s">
        <v>4995</v>
      </c>
      <c r="G362" s="26" t="s">
        <v>4996</v>
      </c>
      <c r="H362" s="26"/>
      <c r="I362" s="26"/>
      <c r="J362" s="26"/>
      <c r="K362" s="26"/>
      <c r="L362" s="26"/>
      <c r="M362" s="26" t="s">
        <v>4985</v>
      </c>
      <c r="N362" s="26" t="s">
        <v>4997</v>
      </c>
      <c r="O362" s="26"/>
      <c r="P362" s="26" t="s">
        <v>4998</v>
      </c>
      <c r="Q362" s="26" t="s">
        <v>4999</v>
      </c>
      <c r="R362" s="26"/>
      <c r="S362" s="26" t="s">
        <v>5000</v>
      </c>
      <c r="T362" s="26"/>
      <c r="U362" s="26" t="s">
        <v>5001</v>
      </c>
      <c r="V362" s="26"/>
      <c r="W362" s="26"/>
      <c r="X362" s="26"/>
      <c r="Y362" s="26" t="s">
        <v>5002</v>
      </c>
      <c r="Z362" s="26" t="s">
        <v>937</v>
      </c>
      <c r="AA362" s="28" t="s">
        <v>5003</v>
      </c>
      <c r="AB362" s="28" t="s">
        <v>5004</v>
      </c>
      <c r="AC362" s="28"/>
      <c r="AD362" s="28"/>
      <c r="AE362" s="28" t="s">
        <v>859</v>
      </c>
      <c r="AF362" s="28" t="s">
        <v>4480</v>
      </c>
      <c r="AG362" s="28"/>
      <c r="AH362" s="28" t="s">
        <v>5005</v>
      </c>
      <c r="AI362" s="29"/>
      <c r="AJ362" s="30" t="s">
        <v>3564</v>
      </c>
      <c r="AK362" s="31">
        <v>39248</v>
      </c>
      <c r="AL362" s="344"/>
      <c r="AM362" s="345"/>
      <c r="AN362" s="25" t="s">
        <v>3375</v>
      </c>
      <c r="AO362" s="24">
        <v>45060</v>
      </c>
      <c r="AP362" s="263" t="s">
        <v>5006</v>
      </c>
      <c r="AQ362" s="264" t="s">
        <v>3377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390</v>
      </c>
      <c r="BB362" s="437">
        <v>2</v>
      </c>
    </row>
    <row r="363" spans="1:54" ht="24.95" customHeight="1">
      <c r="A363" s="338"/>
      <c r="B363" s="19"/>
      <c r="C363" s="26"/>
      <c r="D363" s="27"/>
      <c r="E363" s="27"/>
      <c r="F363" s="26" t="s">
        <v>6324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 t="s">
        <v>1073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6306</v>
      </c>
      <c r="AK363" s="31">
        <v>45075</v>
      </c>
      <c r="AL363" s="344"/>
      <c r="AM363" s="345"/>
      <c r="AN363" s="25"/>
      <c r="AO363" s="24"/>
      <c r="AP363" s="263" t="s">
        <v>1083</v>
      </c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>
        <v>3</v>
      </c>
    </row>
    <row r="364" spans="1:54" ht="24.95" customHeight="1">
      <c r="A364" s="338"/>
      <c r="B364" s="19" t="s">
        <v>3310</v>
      </c>
      <c r="C364" s="26">
        <v>15</v>
      </c>
      <c r="D364" s="27" t="s">
        <v>3313</v>
      </c>
      <c r="E364" s="27"/>
      <c r="F364" s="26" t="s">
        <v>1066</v>
      </c>
      <c r="G364" s="26" t="s">
        <v>1067</v>
      </c>
      <c r="H364" s="26"/>
      <c r="I364" s="26"/>
      <c r="J364" s="26" t="s">
        <v>1068</v>
      </c>
      <c r="K364" s="26" t="s">
        <v>1069</v>
      </c>
      <c r="L364" s="26"/>
      <c r="M364" s="26" t="s">
        <v>1070</v>
      </c>
      <c r="N364" s="26" t="s">
        <v>1071</v>
      </c>
      <c r="O364" s="26"/>
      <c r="P364" s="26" t="s">
        <v>1072</v>
      </c>
      <c r="Q364" s="26" t="s">
        <v>1073</v>
      </c>
      <c r="R364" s="26"/>
      <c r="S364" s="26" t="s">
        <v>1074</v>
      </c>
      <c r="T364" s="26"/>
      <c r="U364" s="26" t="s">
        <v>1075</v>
      </c>
      <c r="V364" s="26" t="s">
        <v>1076</v>
      </c>
      <c r="W364" s="26"/>
      <c r="X364" s="26"/>
      <c r="Y364" s="26" t="s">
        <v>1077</v>
      </c>
      <c r="Z364" s="26" t="s">
        <v>1031</v>
      </c>
      <c r="AA364" s="28" t="s">
        <v>1078</v>
      </c>
      <c r="AB364" s="28" t="s">
        <v>1079</v>
      </c>
      <c r="AC364" s="28"/>
      <c r="AD364" s="28"/>
      <c r="AE364" s="28" t="s">
        <v>879</v>
      </c>
      <c r="AF364" s="28" t="s">
        <v>1080</v>
      </c>
      <c r="AG364" s="28" t="s">
        <v>1081</v>
      </c>
      <c r="AH364" s="28" t="s">
        <v>1082</v>
      </c>
      <c r="AI364" s="29"/>
      <c r="AJ364" s="30"/>
      <c r="AK364" s="31"/>
      <c r="AL364" s="344"/>
      <c r="AM364" s="345"/>
      <c r="AN364" s="25" t="s">
        <v>769</v>
      </c>
      <c r="AO364" s="24">
        <v>45060</v>
      </c>
      <c r="AP364" s="263" t="s">
        <v>1083</v>
      </c>
      <c r="AQ364" s="264"/>
      <c r="AR364" s="264" t="s">
        <v>679</v>
      </c>
      <c r="AS364" s="264" t="s">
        <v>680</v>
      </c>
      <c r="AT364" s="267"/>
      <c r="AU364" s="267"/>
      <c r="AV364" s="267"/>
      <c r="AW364" s="267"/>
      <c r="AX364" s="267"/>
      <c r="AY364" s="267"/>
      <c r="AZ364" s="267"/>
      <c r="BA364" s="406">
        <v>380</v>
      </c>
      <c r="BB364" s="437">
        <v>1</v>
      </c>
    </row>
    <row r="365" spans="1:54" ht="24.95" customHeight="1">
      <c r="A365" s="338"/>
      <c r="B365" s="19" t="s">
        <v>3328</v>
      </c>
      <c r="C365" s="26">
        <v>87</v>
      </c>
      <c r="D365" s="27"/>
      <c r="E365" s="27"/>
      <c r="F365" s="26" t="s">
        <v>1422</v>
      </c>
      <c r="G365" s="26" t="s">
        <v>1423</v>
      </c>
      <c r="H365" s="26"/>
      <c r="I365" s="26"/>
      <c r="J365" s="26"/>
      <c r="K365" s="26"/>
      <c r="L365" s="26"/>
      <c r="M365" s="26" t="s">
        <v>1424</v>
      </c>
      <c r="N365" s="26" t="s">
        <v>1425</v>
      </c>
      <c r="O365" s="26"/>
      <c r="P365" s="26"/>
      <c r="Q365" s="26" t="s">
        <v>1426</v>
      </c>
      <c r="R365" s="26" t="s">
        <v>1426</v>
      </c>
      <c r="S365" s="26"/>
      <c r="T365" s="26"/>
      <c r="U365" s="26"/>
      <c r="V365" s="26"/>
      <c r="W365" s="26"/>
      <c r="X365" s="26"/>
      <c r="Y365" s="26" t="s">
        <v>1427</v>
      </c>
      <c r="Z365" s="26"/>
      <c r="AA365" s="28" t="s">
        <v>1428</v>
      </c>
      <c r="AB365" s="28" t="s">
        <v>1429</v>
      </c>
      <c r="AC365" s="28"/>
      <c r="AD365" s="28"/>
      <c r="AE365" s="28" t="s">
        <v>879</v>
      </c>
      <c r="AF365" s="28" t="s">
        <v>1430</v>
      </c>
      <c r="AG365" s="28" t="s">
        <v>1431</v>
      </c>
      <c r="AH365" s="28" t="s">
        <v>1432</v>
      </c>
      <c r="AI365" s="29" t="s">
        <v>1433</v>
      </c>
      <c r="AJ365" s="30"/>
      <c r="AK365" s="31"/>
      <c r="AL365" s="344"/>
      <c r="AM365" s="345"/>
      <c r="AN365" s="25"/>
      <c r="AO365" s="24"/>
      <c r="AP365" s="263" t="s">
        <v>1434</v>
      </c>
      <c r="AQ365" s="264"/>
      <c r="AR365" s="264" t="s">
        <v>679</v>
      </c>
      <c r="AS365" s="264" t="s">
        <v>680</v>
      </c>
      <c r="AT365" s="267"/>
      <c r="AU365" s="267"/>
      <c r="AV365" s="267"/>
      <c r="AW365" s="267"/>
      <c r="AX365" s="267"/>
      <c r="AY365" s="267"/>
      <c r="AZ365" s="267"/>
      <c r="BA365" s="406">
        <v>590</v>
      </c>
      <c r="BB365" s="437">
        <v>1</v>
      </c>
    </row>
    <row r="366" spans="1:54" ht="24.95" customHeight="1">
      <c r="A366" s="338"/>
      <c r="B366" s="19" t="s">
        <v>3310</v>
      </c>
      <c r="C366" s="26">
        <v>15</v>
      </c>
      <c r="D366" s="27" t="s">
        <v>3300</v>
      </c>
      <c r="E366" s="27"/>
      <c r="F366" s="26" t="s">
        <v>4593</v>
      </c>
      <c r="G366" s="26" t="s">
        <v>4594</v>
      </c>
      <c r="H366" s="26"/>
      <c r="I366" s="26"/>
      <c r="J366" s="26"/>
      <c r="K366" s="26"/>
      <c r="L366" s="26"/>
      <c r="M366" s="26" t="s">
        <v>4595</v>
      </c>
      <c r="N366" s="26" t="s">
        <v>4596</v>
      </c>
      <c r="O366" s="26"/>
      <c r="P366" s="26" t="s">
        <v>4597</v>
      </c>
      <c r="Q366" s="26" t="s">
        <v>4598</v>
      </c>
      <c r="R366" s="26"/>
      <c r="S366" s="26" t="s">
        <v>4599</v>
      </c>
      <c r="T366" s="26"/>
      <c r="U366" s="26"/>
      <c r="V366" s="26" t="s">
        <v>4600</v>
      </c>
      <c r="W366" s="26"/>
      <c r="X366" s="26"/>
      <c r="Y366" s="26" t="s">
        <v>4601</v>
      </c>
      <c r="Z366" s="26" t="s">
        <v>763</v>
      </c>
      <c r="AA366" s="28" t="s">
        <v>4602</v>
      </c>
      <c r="AB366" s="28" t="s">
        <v>4603</v>
      </c>
      <c r="AC366" s="28"/>
      <c r="AD366" s="28"/>
      <c r="AE366" s="28" t="s">
        <v>811</v>
      </c>
      <c r="AF366" s="28" t="s">
        <v>812</v>
      </c>
      <c r="AG366" s="28" t="s">
        <v>4604</v>
      </c>
      <c r="AH366" s="28" t="s">
        <v>4605</v>
      </c>
      <c r="AI366" s="29" t="s">
        <v>4606</v>
      </c>
      <c r="AJ366" s="30"/>
      <c r="AK366" s="31"/>
      <c r="AL366" s="344"/>
      <c r="AM366" s="345"/>
      <c r="AN366" s="25" t="s">
        <v>3375</v>
      </c>
      <c r="AO366" s="24">
        <v>45060</v>
      </c>
      <c r="AP366" s="263" t="s">
        <v>4607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349</v>
      </c>
      <c r="BB366" s="437">
        <v>2</v>
      </c>
    </row>
    <row r="367" spans="1:54" ht="24.95" customHeight="1">
      <c r="A367" s="338"/>
      <c r="B367" s="19" t="s">
        <v>3323</v>
      </c>
      <c r="C367" s="26">
        <v>82</v>
      </c>
      <c r="D367" s="27">
        <v>3</v>
      </c>
      <c r="E367" s="27">
        <v>1</v>
      </c>
      <c r="F367" s="26" t="s">
        <v>3324</v>
      </c>
      <c r="G367" s="26" t="s">
        <v>3325</v>
      </c>
      <c r="H367" s="26"/>
      <c r="I367" s="26"/>
      <c r="J367" s="26"/>
      <c r="K367" s="26"/>
      <c r="L367" s="26"/>
      <c r="M367" s="26" t="s">
        <v>1254</v>
      </c>
      <c r="N367" s="26" t="s">
        <v>1255</v>
      </c>
      <c r="O367" s="26"/>
      <c r="P367" s="26"/>
      <c r="Q367" s="26" t="s">
        <v>1256</v>
      </c>
      <c r="R367" s="26"/>
      <c r="S367" s="26"/>
      <c r="T367" s="26" t="s">
        <v>1257</v>
      </c>
      <c r="U367" s="26"/>
      <c r="V367" s="26"/>
      <c r="W367" s="26"/>
      <c r="X367" s="26"/>
      <c r="Y367" s="26" t="s">
        <v>1259</v>
      </c>
      <c r="Z367" s="26" t="s">
        <v>1260</v>
      </c>
      <c r="AA367" s="28" t="s">
        <v>1261</v>
      </c>
      <c r="AB367" s="28" t="s">
        <v>1266</v>
      </c>
      <c r="AC367" s="28"/>
      <c r="AD367" s="28"/>
      <c r="AE367" s="28" t="s">
        <v>811</v>
      </c>
      <c r="AF367" s="28" t="s">
        <v>812</v>
      </c>
      <c r="AG367" s="28" t="s">
        <v>1263</v>
      </c>
      <c r="AH367" s="28" t="s">
        <v>1264</v>
      </c>
      <c r="AI367" s="29"/>
      <c r="AJ367" s="30"/>
      <c r="AK367" s="31"/>
      <c r="AL367" s="344"/>
      <c r="AM367" s="345"/>
      <c r="AN367" s="25"/>
      <c r="AO367" s="24"/>
      <c r="AP367" s="263" t="s">
        <v>1267</v>
      </c>
      <c r="AQ367" s="264"/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647</v>
      </c>
      <c r="BB367" s="437">
        <v>1</v>
      </c>
    </row>
    <row r="368" spans="1:54" ht="24.95" customHeight="1">
      <c r="A368" s="338"/>
      <c r="B368" s="19" t="s">
        <v>3323</v>
      </c>
      <c r="C368" s="26">
        <v>82</v>
      </c>
      <c r="D368" s="27">
        <v>3</v>
      </c>
      <c r="E368" s="27">
        <v>1</v>
      </c>
      <c r="F368" s="26" t="s">
        <v>1252</v>
      </c>
      <c r="G368" s="26" t="s">
        <v>1253</v>
      </c>
      <c r="H368" s="26"/>
      <c r="I368" s="26"/>
      <c r="J368" s="26"/>
      <c r="K368" s="26"/>
      <c r="L368" s="26"/>
      <c r="M368" s="26" t="s">
        <v>1254</v>
      </c>
      <c r="N368" s="26" t="s">
        <v>1255</v>
      </c>
      <c r="O368" s="26"/>
      <c r="P368" s="26"/>
      <c r="Q368" s="26" t="s">
        <v>1256</v>
      </c>
      <c r="R368" s="26"/>
      <c r="S368" s="26"/>
      <c r="T368" s="26" t="s">
        <v>1257</v>
      </c>
      <c r="U368" s="26" t="s">
        <v>1258</v>
      </c>
      <c r="V368" s="26"/>
      <c r="W368" s="26"/>
      <c r="X368" s="26"/>
      <c r="Y368" s="26" t="s">
        <v>1259</v>
      </c>
      <c r="Z368" s="26" t="s">
        <v>1260</v>
      </c>
      <c r="AA368" s="28" t="s">
        <v>1261</v>
      </c>
      <c r="AB368" s="28" t="s">
        <v>1262</v>
      </c>
      <c r="AC368" s="28"/>
      <c r="AD368" s="28"/>
      <c r="AE368" s="28" t="s">
        <v>811</v>
      </c>
      <c r="AF368" s="28" t="s">
        <v>812</v>
      </c>
      <c r="AG368" s="28" t="s">
        <v>1263</v>
      </c>
      <c r="AH368" s="28" t="s">
        <v>1264</v>
      </c>
      <c r="AI368" s="29"/>
      <c r="AJ368" s="30"/>
      <c r="AK368" s="31"/>
      <c r="AL368" s="344"/>
      <c r="AM368" s="345"/>
      <c r="AN368" s="25"/>
      <c r="AO368" s="24"/>
      <c r="AP368" s="263" t="s">
        <v>1265</v>
      </c>
      <c r="AQ368" s="264"/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406">
        <v>558</v>
      </c>
      <c r="BB368" s="437">
        <v>1</v>
      </c>
    </row>
    <row r="369" spans="1:54" ht="24.95" customHeight="1">
      <c r="A369" s="338"/>
      <c r="B369" s="19" t="s">
        <v>3310</v>
      </c>
      <c r="C369" s="26">
        <v>15</v>
      </c>
      <c r="D369" s="27" t="s">
        <v>3300</v>
      </c>
      <c r="E369" s="27"/>
      <c r="F369" s="26" t="s">
        <v>4400</v>
      </c>
      <c r="G369" s="26" t="s">
        <v>4401</v>
      </c>
      <c r="H369" s="26" t="s">
        <v>3</v>
      </c>
      <c r="I369" s="26"/>
      <c r="J369" s="26"/>
      <c r="K369" s="26"/>
      <c r="L369" s="26"/>
      <c r="M369" s="26" t="s">
        <v>4402</v>
      </c>
      <c r="N369" s="26" t="s">
        <v>4403</v>
      </c>
      <c r="O369" s="26"/>
      <c r="P369" s="26" t="s">
        <v>3</v>
      </c>
      <c r="Q369" s="26" t="s">
        <v>4404</v>
      </c>
      <c r="R369" s="26" t="s">
        <v>3</v>
      </c>
      <c r="S369" s="26"/>
      <c r="T369" s="26" t="s">
        <v>3</v>
      </c>
      <c r="U369" s="26" t="s">
        <v>3</v>
      </c>
      <c r="V369" s="26"/>
      <c r="W369" s="26"/>
      <c r="X369" s="26"/>
      <c r="Y369" s="26"/>
      <c r="Z369" s="26" t="s">
        <v>3</v>
      </c>
      <c r="AA369" s="28" t="s">
        <v>1261</v>
      </c>
      <c r="AB369" s="28" t="s">
        <v>4405</v>
      </c>
      <c r="AC369" s="28"/>
      <c r="AD369" s="28"/>
      <c r="AE369" s="28" t="s">
        <v>879</v>
      </c>
      <c r="AF369" s="28" t="s">
        <v>955</v>
      </c>
      <c r="AG369" s="28"/>
      <c r="AH369" s="28" t="s">
        <v>4406</v>
      </c>
      <c r="AI369" s="29"/>
      <c r="AJ369" s="30" t="s">
        <v>3408</v>
      </c>
      <c r="AK369" s="31">
        <v>39248</v>
      </c>
      <c r="AL369" s="344"/>
      <c r="AM369" s="345"/>
      <c r="AN369" s="25" t="s">
        <v>3375</v>
      </c>
      <c r="AO369" s="24">
        <v>45060</v>
      </c>
      <c r="AP369" s="263" t="s">
        <v>4407</v>
      </c>
      <c r="AQ369" s="264" t="s">
        <v>3377</v>
      </c>
      <c r="AR369" s="264" t="s">
        <v>1705</v>
      </c>
      <c r="AS369" s="264" t="s">
        <v>4408</v>
      </c>
      <c r="AT369" s="267"/>
      <c r="AU369" s="267"/>
      <c r="AV369" s="267"/>
      <c r="AW369" s="267"/>
      <c r="AX369" s="267"/>
      <c r="AY369" s="267"/>
      <c r="AZ369" s="267"/>
      <c r="BA369" s="406">
        <v>309</v>
      </c>
      <c r="BB369" s="437">
        <v>2</v>
      </c>
    </row>
    <row r="370" spans="1:54" ht="24.95" customHeight="1">
      <c r="A370" s="338"/>
      <c r="B370" s="19" t="s">
        <v>3328</v>
      </c>
      <c r="C370" s="26">
        <v>87</v>
      </c>
      <c r="D370" s="27"/>
      <c r="E370" s="27"/>
      <c r="F370" s="26" t="s">
        <v>6269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6270</v>
      </c>
      <c r="N370" s="26" t="s">
        <v>6271</v>
      </c>
      <c r="O370" s="26"/>
      <c r="P370" s="26" t="s">
        <v>3</v>
      </c>
      <c r="Q370" s="26" t="s">
        <v>6272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1261</v>
      </c>
      <c r="AB370" s="28" t="s">
        <v>6273</v>
      </c>
      <c r="AC370" s="28"/>
      <c r="AD370" s="28"/>
      <c r="AE370" s="28" t="s">
        <v>3</v>
      </c>
      <c r="AF370" s="28" t="s">
        <v>1080</v>
      </c>
      <c r="AG370" s="28"/>
      <c r="AH370" s="28" t="s">
        <v>6274</v>
      </c>
      <c r="AI370" s="29"/>
      <c r="AJ370" s="30" t="s">
        <v>3408</v>
      </c>
      <c r="AK370" s="31">
        <v>39248</v>
      </c>
      <c r="AL370" s="344"/>
      <c r="AM370" s="345"/>
      <c r="AN370" s="25" t="s">
        <v>3375</v>
      </c>
      <c r="AO370" s="24">
        <v>45060</v>
      </c>
      <c r="AP370" s="263" t="s">
        <v>6275</v>
      </c>
      <c r="AQ370" s="264" t="s">
        <v>3377</v>
      </c>
      <c r="AR370" s="264" t="s">
        <v>1705</v>
      </c>
      <c r="AS370" s="264" t="s">
        <v>6276</v>
      </c>
      <c r="AT370" s="267"/>
      <c r="AU370" s="267"/>
      <c r="AV370" s="267"/>
      <c r="AW370" s="267"/>
      <c r="AX370" s="267"/>
      <c r="AY370" s="267"/>
      <c r="AZ370" s="267"/>
      <c r="BA370" s="406">
        <v>623</v>
      </c>
      <c r="BB370" s="437">
        <v>2</v>
      </c>
    </row>
    <row r="371" spans="1:54" ht="24.95" customHeight="1">
      <c r="A371" s="338"/>
      <c r="B371" s="19" t="s">
        <v>3323</v>
      </c>
      <c r="C371" s="26">
        <v>82</v>
      </c>
      <c r="D371" s="27">
        <v>3</v>
      </c>
      <c r="E371" s="27">
        <v>4</v>
      </c>
      <c r="F371" s="26" t="s">
        <v>1297</v>
      </c>
      <c r="G371" s="26" t="s">
        <v>3</v>
      </c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 t="s">
        <v>1298</v>
      </c>
      <c r="V371" s="26"/>
      <c r="W371" s="26"/>
      <c r="X371" s="26"/>
      <c r="Y371" s="26" t="s">
        <v>1299</v>
      </c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 t="s">
        <v>1300</v>
      </c>
      <c r="AQ371" s="264"/>
      <c r="AR371" s="264" t="s">
        <v>720</v>
      </c>
      <c r="AS371" s="264" t="s">
        <v>680</v>
      </c>
      <c r="AT371" s="267"/>
      <c r="AU371" s="267"/>
      <c r="AV371" s="267"/>
      <c r="AW371" s="267"/>
      <c r="AX371" s="267"/>
      <c r="AY371" s="267"/>
      <c r="AZ371" s="267"/>
      <c r="BA371" s="406">
        <v>561</v>
      </c>
      <c r="BB371" s="437">
        <v>1</v>
      </c>
    </row>
    <row r="372" spans="1:54" ht="24.95" customHeight="1">
      <c r="A372" s="338"/>
      <c r="B372" s="19" t="s">
        <v>3310</v>
      </c>
      <c r="C372" s="26">
        <v>15</v>
      </c>
      <c r="D372" s="27" t="s">
        <v>3313</v>
      </c>
      <c r="E372" s="27"/>
      <c r="F372" s="26" t="s">
        <v>5137</v>
      </c>
      <c r="G372" s="26" t="s">
        <v>5138</v>
      </c>
      <c r="H372" s="26"/>
      <c r="I372" s="26"/>
      <c r="J372" s="26"/>
      <c r="K372" s="26"/>
      <c r="L372" s="26"/>
      <c r="M372" s="26" t="s">
        <v>5139</v>
      </c>
      <c r="N372" s="26" t="s">
        <v>5140</v>
      </c>
      <c r="O372" s="26"/>
      <c r="P372" s="26" t="s">
        <v>5141</v>
      </c>
      <c r="Q372" s="26" t="s">
        <v>5142</v>
      </c>
      <c r="R372" s="26"/>
      <c r="S372" s="26" t="s">
        <v>5143</v>
      </c>
      <c r="T372" s="26"/>
      <c r="U372" s="26" t="s">
        <v>5144</v>
      </c>
      <c r="V372" s="26"/>
      <c r="W372" s="26"/>
      <c r="X372" s="26"/>
      <c r="Y372" s="26" t="s">
        <v>5145</v>
      </c>
      <c r="Z372" s="26" t="s">
        <v>937</v>
      </c>
      <c r="AA372" s="28" t="s">
        <v>1261</v>
      </c>
      <c r="AB372" s="28" t="s">
        <v>5146</v>
      </c>
      <c r="AC372" s="28"/>
      <c r="AD372" s="28"/>
      <c r="AE372" s="28" t="s">
        <v>4</v>
      </c>
      <c r="AF372" s="28" t="s">
        <v>5147</v>
      </c>
      <c r="AG372" s="28"/>
      <c r="AH372" s="28" t="s">
        <v>5148</v>
      </c>
      <c r="AI372" s="29"/>
      <c r="AJ372" s="30" t="s">
        <v>3564</v>
      </c>
      <c r="AK372" s="31">
        <v>39248</v>
      </c>
      <c r="AL372" s="344"/>
      <c r="AM372" s="345"/>
      <c r="AN372" s="25" t="s">
        <v>3375</v>
      </c>
      <c r="AO372" s="24">
        <v>45060</v>
      </c>
      <c r="AP372" s="263" t="s">
        <v>5149</v>
      </c>
      <c r="AQ372" s="264" t="s">
        <v>3377</v>
      </c>
      <c r="AR372" s="264" t="s">
        <v>3291</v>
      </c>
      <c r="AS372" s="264" t="s">
        <v>680</v>
      </c>
      <c r="AT372" s="267"/>
      <c r="AU372" s="267"/>
      <c r="AV372" s="267"/>
      <c r="AW372" s="267"/>
      <c r="AX372" s="267"/>
      <c r="AY372" s="267"/>
      <c r="AZ372" s="267"/>
      <c r="BA372" s="406">
        <v>402</v>
      </c>
      <c r="BB372" s="437">
        <v>2</v>
      </c>
    </row>
    <row r="373" spans="1:54" ht="24.95" customHeight="1">
      <c r="A373" s="338"/>
      <c r="B373" s="19" t="s">
        <v>3310</v>
      </c>
      <c r="C373" s="26">
        <v>15</v>
      </c>
      <c r="D373" s="27" t="s">
        <v>5208</v>
      </c>
      <c r="E373" s="27"/>
      <c r="F373" s="26" t="s">
        <v>5249</v>
      </c>
      <c r="G373" s="26" t="s">
        <v>5250</v>
      </c>
      <c r="H373" s="26"/>
      <c r="I373" s="26"/>
      <c r="J373" s="26"/>
      <c r="K373" s="26"/>
      <c r="L373" s="26"/>
      <c r="M373" s="26" t="s">
        <v>5251</v>
      </c>
      <c r="N373" s="26" t="s">
        <v>5252</v>
      </c>
      <c r="O373" s="26"/>
      <c r="P373" s="26"/>
      <c r="Q373" s="26" t="s">
        <v>5253</v>
      </c>
      <c r="R373" s="26"/>
      <c r="S373" s="26"/>
      <c r="T373" s="26"/>
      <c r="U373" s="26"/>
      <c r="V373" s="26"/>
      <c r="W373" s="26"/>
      <c r="X373" s="26"/>
      <c r="Y373" s="26" t="s">
        <v>5254</v>
      </c>
      <c r="Z373" s="26" t="s">
        <v>5255</v>
      </c>
      <c r="AA373" s="28" t="s">
        <v>5256</v>
      </c>
      <c r="AB373" s="28" t="s">
        <v>5257</v>
      </c>
      <c r="AC373" s="28"/>
      <c r="AD373" s="28"/>
      <c r="AE373" s="28" t="s">
        <v>859</v>
      </c>
      <c r="AF373" s="28" t="s">
        <v>5258</v>
      </c>
      <c r="AG373" s="28" t="s">
        <v>5259</v>
      </c>
      <c r="AH373" s="28" t="s">
        <v>5260</v>
      </c>
      <c r="AI373" s="29"/>
      <c r="AJ373" s="30"/>
      <c r="AK373" s="31"/>
      <c r="AL373" s="344"/>
      <c r="AM373" s="345"/>
      <c r="AN373" s="25" t="s">
        <v>3375</v>
      </c>
      <c r="AO373" s="24">
        <v>45060</v>
      </c>
      <c r="AP373" s="263" t="s">
        <v>5261</v>
      </c>
      <c r="AQ373" s="264" t="s">
        <v>3377</v>
      </c>
      <c r="AR373" s="264" t="s">
        <v>679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412</v>
      </c>
      <c r="BB373" s="437">
        <v>2</v>
      </c>
    </row>
    <row r="374" spans="1:54" ht="24.95" customHeight="1">
      <c r="A374" s="338"/>
      <c r="B374" s="19" t="s">
        <v>3329</v>
      </c>
      <c r="C374" s="26">
        <v>91</v>
      </c>
      <c r="D374" s="27" t="s">
        <v>2231</v>
      </c>
      <c r="E374" s="27" t="s">
        <v>2730</v>
      </c>
      <c r="F374" s="26" t="s">
        <v>2731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2732</v>
      </c>
      <c r="N374" s="26" t="s">
        <v>2733</v>
      </c>
      <c r="O374" s="26"/>
      <c r="P374" s="26"/>
      <c r="Q374" s="26" t="s">
        <v>2734</v>
      </c>
      <c r="R374" s="26"/>
      <c r="S374" s="26"/>
      <c r="T374" s="26"/>
      <c r="U374" s="26" t="s">
        <v>3</v>
      </c>
      <c r="V374" s="26"/>
      <c r="W374" s="26"/>
      <c r="X374" s="26"/>
      <c r="Y374" s="26" t="s">
        <v>2735</v>
      </c>
      <c r="Z374" s="26"/>
      <c r="AA374" s="28" t="s">
        <v>2736</v>
      </c>
      <c r="AB374" s="28" t="s">
        <v>1537</v>
      </c>
      <c r="AC374" s="28"/>
      <c r="AD374" s="28"/>
      <c r="AE374" s="28" t="s">
        <v>4</v>
      </c>
      <c r="AF374" s="28" t="s">
        <v>1725</v>
      </c>
      <c r="AG374" s="28"/>
      <c r="AH374" s="28" t="s">
        <v>2737</v>
      </c>
      <c r="AI374" s="29"/>
      <c r="AJ374" s="30" t="s">
        <v>3</v>
      </c>
      <c r="AK374" s="31" t="s">
        <v>3</v>
      </c>
      <c r="AL374" s="344"/>
      <c r="AM374" s="345"/>
      <c r="AN374" s="25"/>
      <c r="AO374" s="24"/>
      <c r="AP374" s="263" t="s">
        <v>2738</v>
      </c>
      <c r="AQ374" s="264"/>
      <c r="AR374" s="264" t="s">
        <v>1660</v>
      </c>
      <c r="AS374" s="264" t="s">
        <v>680</v>
      </c>
      <c r="AT374" s="267"/>
      <c r="AU374" s="267"/>
      <c r="AV374" s="267" t="s">
        <v>2730</v>
      </c>
      <c r="AW374" s="267"/>
      <c r="AX374" s="267"/>
      <c r="AY374" s="267"/>
      <c r="AZ374" s="267"/>
      <c r="BA374" s="406">
        <v>124</v>
      </c>
      <c r="BB374" s="437">
        <v>1</v>
      </c>
    </row>
    <row r="375" spans="1:54" ht="24.95" customHeight="1">
      <c r="A375" s="338"/>
      <c r="B375" s="19" t="s">
        <v>5761</v>
      </c>
      <c r="C375" s="26">
        <v>18</v>
      </c>
      <c r="D375" s="27" t="s">
        <v>5762</v>
      </c>
      <c r="E375" s="27"/>
      <c r="F375" s="26" t="s">
        <v>5767</v>
      </c>
      <c r="G375" s="26" t="s">
        <v>3</v>
      </c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 t="s">
        <v>5768</v>
      </c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 t="s">
        <v>3375</v>
      </c>
      <c r="AO375" s="24">
        <v>45060</v>
      </c>
      <c r="AP375" s="263" t="s">
        <v>5769</v>
      </c>
      <c r="AQ375" s="264" t="s">
        <v>3377</v>
      </c>
      <c r="AR375" s="264" t="s">
        <v>720</v>
      </c>
      <c r="AS375" s="264" t="s">
        <v>5770</v>
      </c>
      <c r="AT375" s="267"/>
      <c r="AU375" s="267"/>
      <c r="AV375" s="267"/>
      <c r="AW375" s="267"/>
      <c r="AX375" s="267"/>
      <c r="AY375" s="267"/>
      <c r="AZ375" s="267"/>
      <c r="BA375" s="406">
        <v>519</v>
      </c>
      <c r="BB375" s="437">
        <v>2</v>
      </c>
    </row>
    <row r="376" spans="1:54" ht="24.95" customHeight="1">
      <c r="A376" s="338"/>
      <c r="B376" s="19" t="s">
        <v>3310</v>
      </c>
      <c r="C376" s="26">
        <v>15</v>
      </c>
      <c r="D376" s="27" t="s">
        <v>3313</v>
      </c>
      <c r="E376" s="27"/>
      <c r="F376" s="26" t="s">
        <v>4845</v>
      </c>
      <c r="G376" s="26" t="s">
        <v>4846</v>
      </c>
      <c r="H376" s="26"/>
      <c r="I376" s="26"/>
      <c r="J376" s="26"/>
      <c r="K376" s="26"/>
      <c r="L376" s="26"/>
      <c r="M376" s="26" t="s">
        <v>4847</v>
      </c>
      <c r="N376" s="26" t="s">
        <v>4848</v>
      </c>
      <c r="O376" s="26"/>
      <c r="P376" s="26" t="s">
        <v>4849</v>
      </c>
      <c r="Q376" s="26" t="s">
        <v>4850</v>
      </c>
      <c r="R376" s="26"/>
      <c r="S376" s="26"/>
      <c r="T376" s="26"/>
      <c r="U376" s="26" t="s">
        <v>4851</v>
      </c>
      <c r="V376" s="26" t="s">
        <v>4851</v>
      </c>
      <c r="W376" s="26"/>
      <c r="X376" s="26"/>
      <c r="Y376" s="26" t="s">
        <v>4852</v>
      </c>
      <c r="Z376" s="26" t="s">
        <v>908</v>
      </c>
      <c r="AA376" s="28" t="s">
        <v>4853</v>
      </c>
      <c r="AB376" s="28" t="s">
        <v>4854</v>
      </c>
      <c r="AC376" s="28"/>
      <c r="AD376" s="28"/>
      <c r="AE376" s="28" t="s">
        <v>879</v>
      </c>
      <c r="AF376" s="28" t="s">
        <v>955</v>
      </c>
      <c r="AG376" s="28" t="s">
        <v>4855</v>
      </c>
      <c r="AH376" s="28" t="s">
        <v>4856</v>
      </c>
      <c r="AI376" s="29"/>
      <c r="AJ376" s="30"/>
      <c r="AK376" s="31"/>
      <c r="AL376" s="344"/>
      <c r="AM376" s="345"/>
      <c r="AN376" s="25" t="s">
        <v>3375</v>
      </c>
      <c r="AO376" s="24">
        <v>45060</v>
      </c>
      <c r="AP376" s="263" t="s">
        <v>4857</v>
      </c>
      <c r="AQ376" s="264" t="s">
        <v>3377</v>
      </c>
      <c r="AR376" s="264" t="s">
        <v>679</v>
      </c>
      <c r="AS376" s="264" t="s">
        <v>680</v>
      </c>
      <c r="AT376" s="267"/>
      <c r="AU376" s="267"/>
      <c r="AV376" s="267"/>
      <c r="AW376" s="267"/>
      <c r="AX376" s="267"/>
      <c r="AY376" s="267"/>
      <c r="AZ376" s="267"/>
      <c r="BA376" s="406">
        <v>375</v>
      </c>
      <c r="BB376" s="437">
        <v>2</v>
      </c>
    </row>
    <row r="377" spans="1:54" ht="24.95" customHeight="1">
      <c r="A377" s="338"/>
      <c r="B377" s="19" t="s">
        <v>3310</v>
      </c>
      <c r="C377" s="26">
        <v>15</v>
      </c>
      <c r="D377" s="27" t="s">
        <v>3300</v>
      </c>
      <c r="E377" s="27"/>
      <c r="F377" s="26" t="s">
        <v>4757</v>
      </c>
      <c r="G377" s="26" t="s">
        <v>4758</v>
      </c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 t="s">
        <v>4759</v>
      </c>
      <c r="T377" s="26"/>
      <c r="U377" s="26" t="s">
        <v>4760</v>
      </c>
      <c r="V377" s="26"/>
      <c r="W377" s="26"/>
      <c r="X377" s="26"/>
      <c r="Y377" s="26" t="s">
        <v>4761</v>
      </c>
      <c r="Z377" s="26" t="s">
        <v>763</v>
      </c>
      <c r="AA377" s="28" t="s">
        <v>4762</v>
      </c>
      <c r="AB377" s="28" t="s">
        <v>4763</v>
      </c>
      <c r="AC377" s="28"/>
      <c r="AD377" s="28"/>
      <c r="AE377" s="28"/>
      <c r="AF377" s="28"/>
      <c r="AG377" s="28"/>
      <c r="AH377" s="28"/>
      <c r="AI377" s="29"/>
      <c r="AJ377" s="30" t="s">
        <v>3564</v>
      </c>
      <c r="AK377" s="31">
        <v>39248</v>
      </c>
      <c r="AL377" s="344"/>
      <c r="AM377" s="345"/>
      <c r="AN377" s="25" t="s">
        <v>3375</v>
      </c>
      <c r="AO377" s="24">
        <v>45060</v>
      </c>
      <c r="AP377" s="263" t="s">
        <v>4764</v>
      </c>
      <c r="AQ377" s="264" t="s">
        <v>3377</v>
      </c>
      <c r="AR377" s="264" t="s">
        <v>3291</v>
      </c>
      <c r="AS377" s="264" t="s">
        <v>680</v>
      </c>
      <c r="AT377" s="267"/>
      <c r="AU377" s="267"/>
      <c r="AV377" s="267"/>
      <c r="AW377" s="267"/>
      <c r="AX377" s="267"/>
      <c r="AY377" s="267"/>
      <c r="AZ377" s="267"/>
      <c r="BA377" s="406">
        <v>364</v>
      </c>
      <c r="BB377" s="437">
        <v>2</v>
      </c>
    </row>
    <row r="378" spans="1:54" ht="24.95" customHeight="1">
      <c r="A378" s="338"/>
      <c r="B378" s="19" t="s">
        <v>1098</v>
      </c>
      <c r="C378" s="26">
        <v>17</v>
      </c>
      <c r="D378" s="27" t="s">
        <v>1098</v>
      </c>
      <c r="E378" s="27"/>
      <c r="F378" s="26" t="s">
        <v>5753</v>
      </c>
      <c r="G378" s="26" t="s">
        <v>3</v>
      </c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 t="s">
        <v>5754</v>
      </c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3573</v>
      </c>
      <c r="AK378" s="31">
        <v>39910</v>
      </c>
      <c r="AL378" s="344"/>
      <c r="AM378" s="345"/>
      <c r="AN378" s="25" t="s">
        <v>3375</v>
      </c>
      <c r="AO378" s="24">
        <v>45060</v>
      </c>
      <c r="AP378" s="263" t="s">
        <v>5755</v>
      </c>
      <c r="AQ378" s="264" t="s">
        <v>3377</v>
      </c>
      <c r="AR378" s="264" t="s">
        <v>3575</v>
      </c>
      <c r="AS378" s="264" t="s">
        <v>5756</v>
      </c>
      <c r="AT378" s="267"/>
      <c r="AU378" s="267"/>
      <c r="AV378" s="267"/>
      <c r="AW378" s="267"/>
      <c r="AX378" s="267"/>
      <c r="AY378" s="267"/>
      <c r="AZ378" s="267"/>
      <c r="BA378" s="406">
        <v>516</v>
      </c>
      <c r="BB378" s="437">
        <v>2</v>
      </c>
    </row>
    <row r="379" spans="1:54" ht="24.95" customHeight="1">
      <c r="A379" s="338"/>
      <c r="B379" s="19" t="s">
        <v>3329</v>
      </c>
      <c r="C379" s="26">
        <v>91</v>
      </c>
      <c r="D379" s="27" t="s">
        <v>1652</v>
      </c>
      <c r="E379" s="27" t="s">
        <v>1899</v>
      </c>
      <c r="F379" s="26" t="s">
        <v>1900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3</v>
      </c>
      <c r="N379" s="26" t="s">
        <v>3</v>
      </c>
      <c r="O379" s="26"/>
      <c r="P379" s="26"/>
      <c r="Q379" s="26" t="s">
        <v>3</v>
      </c>
      <c r="R379" s="26"/>
      <c r="S379" s="26"/>
      <c r="T379" s="26"/>
      <c r="U379" s="26" t="s">
        <v>3</v>
      </c>
      <c r="V379" s="26"/>
      <c r="W379" s="26"/>
      <c r="X379" s="26"/>
      <c r="Y379" s="26" t="s">
        <v>1901</v>
      </c>
      <c r="Z379" s="26"/>
      <c r="AA379" s="28" t="s">
        <v>1902</v>
      </c>
      <c r="AB379" s="28" t="s">
        <v>1903</v>
      </c>
      <c r="AC379" s="28"/>
      <c r="AD379" s="28"/>
      <c r="AE379" s="28"/>
      <c r="AF379" s="28"/>
      <c r="AG379" s="28"/>
      <c r="AH379" s="28"/>
      <c r="AI379" s="29"/>
      <c r="AJ379" s="30" t="s">
        <v>1658</v>
      </c>
      <c r="AK379" s="31" t="s">
        <v>3</v>
      </c>
      <c r="AL379" s="344"/>
      <c r="AM379" s="345"/>
      <c r="AN379" s="25"/>
      <c r="AO379" s="24"/>
      <c r="AP379" s="263" t="s">
        <v>1904</v>
      </c>
      <c r="AQ379" s="264"/>
      <c r="AR379" s="264" t="s">
        <v>1660</v>
      </c>
      <c r="AS379" s="264" t="s">
        <v>680</v>
      </c>
      <c r="AT379" s="267"/>
      <c r="AU379" s="267"/>
      <c r="AV379" s="267" t="s">
        <v>1899</v>
      </c>
      <c r="AW379" s="267"/>
      <c r="AX379" s="267"/>
      <c r="AY379" s="267"/>
      <c r="AZ379" s="267"/>
      <c r="BA379" s="406">
        <v>46</v>
      </c>
      <c r="BB379" s="437">
        <v>1</v>
      </c>
    </row>
    <row r="380" spans="1:54" ht="24.95" customHeight="1">
      <c r="A380" s="338"/>
      <c r="B380" s="19" t="s">
        <v>3341</v>
      </c>
      <c r="C380" s="26">
        <v>92</v>
      </c>
      <c r="D380" s="27" t="s">
        <v>2879</v>
      </c>
      <c r="E380" s="27" t="s">
        <v>3114</v>
      </c>
      <c r="F380" s="26" t="s">
        <v>3115</v>
      </c>
      <c r="G380" s="26" t="s">
        <v>3116</v>
      </c>
      <c r="H380" s="26"/>
      <c r="I380" s="26"/>
      <c r="J380" s="26"/>
      <c r="K380" s="26"/>
      <c r="L380" s="26"/>
      <c r="M380" s="26" t="s">
        <v>3117</v>
      </c>
      <c r="N380" s="26" t="s">
        <v>3118</v>
      </c>
      <c r="O380" s="26"/>
      <c r="P380" s="26" t="s">
        <v>3119</v>
      </c>
      <c r="Q380" s="26"/>
      <c r="R380" s="26"/>
      <c r="S380" s="26"/>
      <c r="T380" s="26"/>
      <c r="U380" s="26"/>
      <c r="V380" s="26"/>
      <c r="W380" s="26"/>
      <c r="X380" s="26"/>
      <c r="Y380" s="26" t="s">
        <v>3120</v>
      </c>
      <c r="Z380" s="26"/>
      <c r="AA380" s="28" t="s">
        <v>3121</v>
      </c>
      <c r="AB380" s="28" t="s">
        <v>3122</v>
      </c>
      <c r="AC380" s="28"/>
      <c r="AD380" s="28"/>
      <c r="AE380" s="28" t="s">
        <v>4</v>
      </c>
      <c r="AF380" s="28" t="s">
        <v>828</v>
      </c>
      <c r="AG380" s="28"/>
      <c r="AH380" s="28" t="s">
        <v>3123</v>
      </c>
      <c r="AI380" s="29"/>
      <c r="AJ380" s="30"/>
      <c r="AK380" s="31"/>
      <c r="AL380" s="344"/>
      <c r="AM380" s="345"/>
      <c r="AN380" s="25"/>
      <c r="AO380" s="24"/>
      <c r="AP380" s="263" t="s">
        <v>3124</v>
      </c>
      <c r="AQ380" s="264"/>
      <c r="AR380" s="264" t="s">
        <v>2187</v>
      </c>
      <c r="AS380" s="264" t="s">
        <v>680</v>
      </c>
      <c r="AT380" s="267"/>
      <c r="AU380" s="267"/>
      <c r="AV380" s="267"/>
      <c r="AW380" s="267" t="s">
        <v>3114</v>
      </c>
      <c r="AX380" s="267"/>
      <c r="AY380" s="267"/>
      <c r="AZ380" s="267"/>
      <c r="BA380" s="406">
        <v>165</v>
      </c>
      <c r="BB380" s="437">
        <v>1</v>
      </c>
    </row>
    <row r="381" spans="1:54" ht="24.95" customHeight="1">
      <c r="A381" s="338"/>
      <c r="B381" s="19" t="s">
        <v>3310</v>
      </c>
      <c r="C381" s="26">
        <v>15</v>
      </c>
      <c r="D381" s="27" t="s">
        <v>3300</v>
      </c>
      <c r="E381" s="27"/>
      <c r="F381" s="26" t="s">
        <v>4413</v>
      </c>
      <c r="G381" s="26" t="s">
        <v>4414</v>
      </c>
      <c r="H381" s="26" t="s">
        <v>3</v>
      </c>
      <c r="I381" s="26"/>
      <c r="J381" s="26"/>
      <c r="K381" s="26"/>
      <c r="L381" s="26"/>
      <c r="M381" s="26" t="s">
        <v>886</v>
      </c>
      <c r="N381" s="26" t="s">
        <v>4415</v>
      </c>
      <c r="O381" s="26"/>
      <c r="P381" s="26" t="s">
        <v>3</v>
      </c>
      <c r="Q381" s="26" t="s">
        <v>4416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1902</v>
      </c>
      <c r="AB381" s="28" t="s">
        <v>4417</v>
      </c>
      <c r="AC381" s="28"/>
      <c r="AD381" s="28"/>
      <c r="AE381" s="28" t="s">
        <v>4</v>
      </c>
      <c r="AF381" s="28" t="s">
        <v>895</v>
      </c>
      <c r="AG381" s="28"/>
      <c r="AH381" s="28" t="s">
        <v>4418</v>
      </c>
      <c r="AI381" s="29"/>
      <c r="AJ381" s="30" t="s">
        <v>3408</v>
      </c>
      <c r="AK381" s="31">
        <v>39248</v>
      </c>
      <c r="AL381" s="344"/>
      <c r="AM381" s="345"/>
      <c r="AN381" s="25" t="s">
        <v>3375</v>
      </c>
      <c r="AO381" s="24">
        <v>45060</v>
      </c>
      <c r="AP381" s="263" t="s">
        <v>4419</v>
      </c>
      <c r="AQ381" s="264" t="s">
        <v>3377</v>
      </c>
      <c r="AR381" s="264" t="s">
        <v>1705</v>
      </c>
      <c r="AS381" s="264" t="s">
        <v>4420</v>
      </c>
      <c r="AT381" s="267"/>
      <c r="AU381" s="267"/>
      <c r="AV381" s="267"/>
      <c r="AW381" s="267"/>
      <c r="AX381" s="267"/>
      <c r="AY381" s="267"/>
      <c r="AZ381" s="267"/>
      <c r="BA381" s="406">
        <v>311</v>
      </c>
      <c r="BB381" s="437">
        <v>2</v>
      </c>
    </row>
    <row r="382" spans="1:54" ht="24.95" customHeight="1">
      <c r="A382" s="338"/>
      <c r="B382" s="19" t="s">
        <v>3310</v>
      </c>
      <c r="C382" s="26">
        <v>15</v>
      </c>
      <c r="D382" s="27" t="s">
        <v>3300</v>
      </c>
      <c r="E382" s="27"/>
      <c r="F382" s="26" t="s">
        <v>4312</v>
      </c>
      <c r="G382" s="26" t="s">
        <v>3</v>
      </c>
      <c r="H382" s="26" t="s">
        <v>3</v>
      </c>
      <c r="I382" s="26"/>
      <c r="J382" s="26"/>
      <c r="K382" s="26"/>
      <c r="L382" s="26"/>
      <c r="M382" s="26" t="s">
        <v>4313</v>
      </c>
      <c r="N382" s="26" t="s">
        <v>4314</v>
      </c>
      <c r="O382" s="26"/>
      <c r="P382" s="26" t="s">
        <v>3</v>
      </c>
      <c r="Q382" s="26" t="s">
        <v>4315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4316</v>
      </c>
      <c r="AB382" s="28" t="s">
        <v>4317</v>
      </c>
      <c r="AC382" s="28"/>
      <c r="AD382" s="28"/>
      <c r="AE382" s="28" t="s">
        <v>859</v>
      </c>
      <c r="AF382" s="28" t="s">
        <v>1094</v>
      </c>
      <c r="AG382" s="28"/>
      <c r="AH382" s="28" t="s">
        <v>4318</v>
      </c>
      <c r="AI382" s="29"/>
      <c r="AJ382" s="30" t="s">
        <v>3408</v>
      </c>
      <c r="AK382" s="31">
        <v>39248</v>
      </c>
      <c r="AL382" s="344"/>
      <c r="AM382" s="345"/>
      <c r="AN382" s="25" t="s">
        <v>3375</v>
      </c>
      <c r="AO382" s="24">
        <v>45060</v>
      </c>
      <c r="AP382" s="263" t="s">
        <v>4319</v>
      </c>
      <c r="AQ382" s="264" t="s">
        <v>3377</v>
      </c>
      <c r="AR382" s="264" t="s">
        <v>1705</v>
      </c>
      <c r="AS382" s="264" t="s">
        <v>4320</v>
      </c>
      <c r="AT382" s="267"/>
      <c r="AU382" s="267"/>
      <c r="AV382" s="267"/>
      <c r="AW382" s="267"/>
      <c r="AX382" s="267"/>
      <c r="AY382" s="267"/>
      <c r="AZ382" s="267"/>
      <c r="BA382" s="406">
        <v>298</v>
      </c>
      <c r="BB382" s="437">
        <v>2</v>
      </c>
    </row>
    <row r="383" spans="1:54" ht="24.95" customHeight="1">
      <c r="A383" s="338"/>
      <c r="B383" s="19" t="s">
        <v>3310</v>
      </c>
      <c r="C383" s="26">
        <v>15</v>
      </c>
      <c r="D383" s="27" t="s">
        <v>3313</v>
      </c>
      <c r="E383" s="27"/>
      <c r="F383" s="26" t="s">
        <v>4883</v>
      </c>
      <c r="G383" s="26" t="s">
        <v>4884</v>
      </c>
      <c r="H383" s="26"/>
      <c r="I383" s="26"/>
      <c r="J383" s="26"/>
      <c r="K383" s="26"/>
      <c r="L383" s="26"/>
      <c r="M383" s="26" t="s">
        <v>4885</v>
      </c>
      <c r="N383" s="26" t="s">
        <v>4886</v>
      </c>
      <c r="O383" s="26"/>
      <c r="P383" s="26"/>
      <c r="Q383" s="26" t="s">
        <v>4887</v>
      </c>
      <c r="R383" s="26"/>
      <c r="S383" s="26"/>
      <c r="T383" s="26"/>
      <c r="U383" s="26" t="s">
        <v>4888</v>
      </c>
      <c r="V383" s="26"/>
      <c r="W383" s="26"/>
      <c r="X383" s="26"/>
      <c r="Y383" s="26" t="s">
        <v>4889</v>
      </c>
      <c r="Z383" s="26" t="s">
        <v>1031</v>
      </c>
      <c r="AA383" s="28" t="s">
        <v>4890</v>
      </c>
      <c r="AB383" s="28" t="s">
        <v>4891</v>
      </c>
      <c r="AC383" s="28"/>
      <c r="AD383" s="28"/>
      <c r="AE383" s="28" t="s">
        <v>4</v>
      </c>
      <c r="AF383" s="28" t="s">
        <v>4892</v>
      </c>
      <c r="AG383" s="28"/>
      <c r="AH383" s="28" t="s">
        <v>4893</v>
      </c>
      <c r="AI383" s="29"/>
      <c r="AJ383" s="30"/>
      <c r="AK383" s="31"/>
      <c r="AL383" s="344"/>
      <c r="AM383" s="345"/>
      <c r="AN383" s="25" t="s">
        <v>3375</v>
      </c>
      <c r="AO383" s="24">
        <v>45060</v>
      </c>
      <c r="AP383" s="263" t="s">
        <v>4894</v>
      </c>
      <c r="AQ383" s="264" t="s">
        <v>3377</v>
      </c>
      <c r="AR383" s="264" t="s">
        <v>720</v>
      </c>
      <c r="AS383" s="264" t="s">
        <v>680</v>
      </c>
      <c r="AT383" s="267"/>
      <c r="AU383" s="267"/>
      <c r="AV383" s="267"/>
      <c r="AW383" s="267"/>
      <c r="AX383" s="267"/>
      <c r="AY383" s="267"/>
      <c r="AZ383" s="267"/>
      <c r="BA383" s="406">
        <v>378</v>
      </c>
      <c r="BB383" s="437">
        <v>2</v>
      </c>
    </row>
    <row r="384" spans="1:54" ht="24.95" customHeight="1">
      <c r="A384" s="338"/>
      <c r="B384" s="19" t="s">
        <v>3328</v>
      </c>
      <c r="C384" s="26">
        <v>87</v>
      </c>
      <c r="D384" s="27"/>
      <c r="E384" s="27"/>
      <c r="F384" s="26" t="s">
        <v>6285</v>
      </c>
      <c r="G384" s="26" t="s">
        <v>3</v>
      </c>
      <c r="H384" s="26" t="s">
        <v>3</v>
      </c>
      <c r="I384" s="26"/>
      <c r="J384" s="26"/>
      <c r="K384" s="26"/>
      <c r="L384" s="26"/>
      <c r="M384" s="26" t="s">
        <v>3</v>
      </c>
      <c r="N384" s="26" t="s">
        <v>3</v>
      </c>
      <c r="O384" s="26"/>
      <c r="P384" s="26" t="s">
        <v>3</v>
      </c>
      <c r="Q384" s="26" t="s">
        <v>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4890</v>
      </c>
      <c r="AB384" s="28" t="s">
        <v>6286</v>
      </c>
      <c r="AC384" s="28"/>
      <c r="AD384" s="28"/>
      <c r="AE384" s="28" t="s">
        <v>3</v>
      </c>
      <c r="AF384" s="28" t="s">
        <v>3</v>
      </c>
      <c r="AG384" s="28"/>
      <c r="AH384" s="28" t="s">
        <v>3</v>
      </c>
      <c r="AI384" s="29"/>
      <c r="AJ384" s="30" t="s">
        <v>3408</v>
      </c>
      <c r="AK384" s="31">
        <v>39248</v>
      </c>
      <c r="AL384" s="344"/>
      <c r="AM384" s="345"/>
      <c r="AN384" s="25" t="s">
        <v>3375</v>
      </c>
      <c r="AO384" s="24">
        <v>45060</v>
      </c>
      <c r="AP384" s="263" t="s">
        <v>6287</v>
      </c>
      <c r="AQ384" s="264" t="s">
        <v>3377</v>
      </c>
      <c r="AR384" s="264" t="s">
        <v>1705</v>
      </c>
      <c r="AS384" s="264" t="s">
        <v>6288</v>
      </c>
      <c r="AT384" s="267"/>
      <c r="AU384" s="267"/>
      <c r="AV384" s="267"/>
      <c r="AW384" s="267"/>
      <c r="AX384" s="267"/>
      <c r="AY384" s="267"/>
      <c r="AZ384" s="267"/>
      <c r="BA384" s="406">
        <v>626</v>
      </c>
      <c r="BB384" s="437">
        <v>2</v>
      </c>
    </row>
    <row r="385" spans="1:54" ht="24.95" customHeight="1">
      <c r="A385" s="338"/>
      <c r="B385" s="19" t="s">
        <v>3341</v>
      </c>
      <c r="C385" s="26">
        <v>92</v>
      </c>
      <c r="D385" s="27" t="s">
        <v>2879</v>
      </c>
      <c r="E385" s="27" t="s">
        <v>3253</v>
      </c>
      <c r="F385" s="26" t="s">
        <v>3254</v>
      </c>
      <c r="G385" s="26" t="s">
        <v>3255</v>
      </c>
      <c r="H385" s="26"/>
      <c r="I385" s="26"/>
      <c r="J385" s="26"/>
      <c r="K385" s="26"/>
      <c r="L385" s="26"/>
      <c r="M385" s="26" t="s">
        <v>3355</v>
      </c>
      <c r="N385" s="26" t="s">
        <v>3256</v>
      </c>
      <c r="O385" s="26"/>
      <c r="P385" s="26"/>
      <c r="Q385" s="26" t="s">
        <v>3257</v>
      </c>
      <c r="R385" s="26"/>
      <c r="S385" s="26"/>
      <c r="T385" s="26"/>
      <c r="U385" s="26"/>
      <c r="V385" s="26"/>
      <c r="W385" s="26"/>
      <c r="X385" s="26"/>
      <c r="Y385" s="26" t="s">
        <v>3258</v>
      </c>
      <c r="Z385" s="26"/>
      <c r="AA385" s="28" t="s">
        <v>3259</v>
      </c>
      <c r="AB385" s="28" t="s">
        <v>3260</v>
      </c>
      <c r="AC385" s="28"/>
      <c r="AD385" s="28"/>
      <c r="AE385" s="28" t="s">
        <v>879</v>
      </c>
      <c r="AF385" s="28" t="s">
        <v>1430</v>
      </c>
      <c r="AG385" s="28"/>
      <c r="AH385" s="28" t="s">
        <v>3261</v>
      </c>
      <c r="AI385" s="29"/>
      <c r="AJ385" s="30"/>
      <c r="AK385" s="31"/>
      <c r="AL385" s="344"/>
      <c r="AM385" s="345"/>
      <c r="AN385" s="25"/>
      <c r="AO385" s="24"/>
      <c r="AP385" s="263" t="s">
        <v>3262</v>
      </c>
      <c r="AQ385" s="264"/>
      <c r="AR385" s="264" t="s">
        <v>2187</v>
      </c>
      <c r="AS385" s="264" t="s">
        <v>680</v>
      </c>
      <c r="AT385" s="267"/>
      <c r="AU385" s="267"/>
      <c r="AV385" s="267"/>
      <c r="AW385" s="267" t="s">
        <v>3253</v>
      </c>
      <c r="AX385" s="267"/>
      <c r="AY385" s="267"/>
      <c r="AZ385" s="267"/>
      <c r="BA385" s="406">
        <v>180</v>
      </c>
      <c r="BB385" s="437">
        <v>1</v>
      </c>
    </row>
    <row r="386" spans="1:54" ht="24.95" customHeight="1">
      <c r="A386" s="338"/>
      <c r="B386" s="19" t="s">
        <v>3329</v>
      </c>
      <c r="C386" s="26">
        <v>91</v>
      </c>
      <c r="D386" s="27" t="s">
        <v>2231</v>
      </c>
      <c r="E386" s="27" t="s">
        <v>2451</v>
      </c>
      <c r="F386" s="26" t="s">
        <v>2452</v>
      </c>
      <c r="G386" s="26" t="s">
        <v>2453</v>
      </c>
      <c r="H386" s="26"/>
      <c r="I386" s="26"/>
      <c r="J386" s="26"/>
      <c r="K386" s="26"/>
      <c r="L386" s="26"/>
      <c r="M386" s="26" t="s">
        <v>2454</v>
      </c>
      <c r="N386" s="26" t="s">
        <v>2455</v>
      </c>
      <c r="O386" s="26"/>
      <c r="P386" s="26"/>
      <c r="Q386" s="26" t="s">
        <v>2456</v>
      </c>
      <c r="R386" s="26"/>
      <c r="S386" s="26"/>
      <c r="T386" s="26"/>
      <c r="U386" s="26"/>
      <c r="V386" s="26"/>
      <c r="W386" s="26"/>
      <c r="X386" s="26"/>
      <c r="Y386" s="26" t="s">
        <v>2457</v>
      </c>
      <c r="Z386" s="26"/>
      <c r="AA386" s="28" t="s">
        <v>2458</v>
      </c>
      <c r="AB386" s="28" t="s">
        <v>2459</v>
      </c>
      <c r="AC386" s="28"/>
      <c r="AD386" s="28"/>
      <c r="AE386" s="28" t="s">
        <v>879</v>
      </c>
      <c r="AF386" s="28" t="s">
        <v>1737</v>
      </c>
      <c r="AG386" s="28" t="s">
        <v>2460</v>
      </c>
      <c r="AH386" s="28" t="s">
        <v>2461</v>
      </c>
      <c r="AI386" s="29"/>
      <c r="AJ386" s="30"/>
      <c r="AK386" s="31"/>
      <c r="AL386" s="344"/>
      <c r="AM386" s="345"/>
      <c r="AN386" s="25"/>
      <c r="AO386" s="24"/>
      <c r="AP386" s="263" t="s">
        <v>2462</v>
      </c>
      <c r="AQ386" s="264"/>
      <c r="AR386" s="264" t="s">
        <v>679</v>
      </c>
      <c r="AS386" s="264" t="s">
        <v>680</v>
      </c>
      <c r="AT386" s="267"/>
      <c r="AU386" s="267"/>
      <c r="AV386" s="267" t="s">
        <v>2451</v>
      </c>
      <c r="AW386" s="267"/>
      <c r="AX386" s="267"/>
      <c r="AY386" s="267"/>
      <c r="AZ386" s="267"/>
      <c r="BA386" s="406">
        <v>98</v>
      </c>
      <c r="BB386" s="437">
        <v>1</v>
      </c>
    </row>
    <row r="387" spans="1:54" ht="24.95" customHeight="1">
      <c r="A387" s="338"/>
      <c r="B387" s="19" t="s">
        <v>3341</v>
      </c>
      <c r="C387" s="26">
        <v>92</v>
      </c>
      <c r="D387" s="27" t="s">
        <v>2879</v>
      </c>
      <c r="E387" s="27" t="s">
        <v>3125</v>
      </c>
      <c r="F387" s="26" t="s">
        <v>3126</v>
      </c>
      <c r="G387" s="26" t="s">
        <v>3127</v>
      </c>
      <c r="H387" s="26"/>
      <c r="I387" s="26"/>
      <c r="J387" s="26"/>
      <c r="K387" s="26"/>
      <c r="L387" s="26"/>
      <c r="M387" s="26" t="s">
        <v>3345</v>
      </c>
      <c r="N387" s="26" t="s">
        <v>3128</v>
      </c>
      <c r="O387" s="26"/>
      <c r="P387" s="26"/>
      <c r="Q387" s="26" t="s">
        <v>3129</v>
      </c>
      <c r="R387" s="26"/>
      <c r="S387" s="26"/>
      <c r="T387" s="26"/>
      <c r="U387" s="26"/>
      <c r="V387" s="26"/>
      <c r="W387" s="26"/>
      <c r="X387" s="26"/>
      <c r="Y387" s="26" t="s">
        <v>3130</v>
      </c>
      <c r="Z387" s="26"/>
      <c r="AA387" s="28" t="s">
        <v>3131</v>
      </c>
      <c r="AB387" s="28" t="s">
        <v>3132</v>
      </c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 t="s">
        <v>3133</v>
      </c>
      <c r="AQ387" s="264"/>
      <c r="AR387" s="264" t="s">
        <v>2187</v>
      </c>
      <c r="AS387" s="264" t="s">
        <v>680</v>
      </c>
      <c r="AT387" s="267"/>
      <c r="AU387" s="267"/>
      <c r="AV387" s="267"/>
      <c r="AW387" s="267" t="s">
        <v>3125</v>
      </c>
      <c r="AX387" s="267"/>
      <c r="AY387" s="267"/>
      <c r="AZ387" s="267"/>
      <c r="BA387" s="406">
        <v>166</v>
      </c>
      <c r="BB387" s="437">
        <v>1</v>
      </c>
    </row>
    <row r="388" spans="1:54" ht="24.95" customHeight="1">
      <c r="A388" s="338"/>
      <c r="B388" s="19" t="s">
        <v>3323</v>
      </c>
      <c r="C388" s="26">
        <v>82</v>
      </c>
      <c r="D388" s="27">
        <v>4</v>
      </c>
      <c r="E388" s="27">
        <v>3</v>
      </c>
      <c r="F388" s="26" t="s">
        <v>1317</v>
      </c>
      <c r="G388" s="26" t="s">
        <v>1318</v>
      </c>
      <c r="H388" s="26" t="s">
        <v>1308</v>
      </c>
      <c r="I388" s="26"/>
      <c r="J388" s="26" t="s">
        <v>1319</v>
      </c>
      <c r="K388" s="26"/>
      <c r="L388" s="26"/>
      <c r="M388" s="26" t="s">
        <v>1320</v>
      </c>
      <c r="N388" s="26" t="s">
        <v>1321</v>
      </c>
      <c r="O388" s="26"/>
      <c r="P388" s="26"/>
      <c r="Q388" s="26"/>
      <c r="R388" s="26"/>
      <c r="S388" s="26"/>
      <c r="T388" s="26"/>
      <c r="U388" s="26" t="s">
        <v>1322</v>
      </c>
      <c r="V388" s="26" t="s">
        <v>1323</v>
      </c>
      <c r="W388" s="26"/>
      <c r="X388" s="26"/>
      <c r="Y388" s="26" t="s">
        <v>1324</v>
      </c>
      <c r="Z388" s="26"/>
      <c r="AA388" s="28" t="s">
        <v>1325</v>
      </c>
      <c r="AB388" s="28" t="s">
        <v>1326</v>
      </c>
      <c r="AC388" s="28"/>
      <c r="AD388" s="28"/>
      <c r="AE388" s="28" t="s">
        <v>4</v>
      </c>
      <c r="AF388" s="28" t="s">
        <v>1327</v>
      </c>
      <c r="AG388" s="28" t="s">
        <v>1328</v>
      </c>
      <c r="AH388" s="28" t="s">
        <v>1329</v>
      </c>
      <c r="AI388" s="29"/>
      <c r="AJ388" s="30"/>
      <c r="AK388" s="31"/>
      <c r="AL388" s="344"/>
      <c r="AM388" s="345"/>
      <c r="AN388" s="25"/>
      <c r="AO388" s="24"/>
      <c r="AP388" s="263" t="s">
        <v>1330</v>
      </c>
      <c r="AQ388" s="264"/>
      <c r="AR388" s="264" t="s">
        <v>679</v>
      </c>
      <c r="AS388" s="264" t="s">
        <v>680</v>
      </c>
      <c r="AT388" s="267"/>
      <c r="AU388" s="267"/>
      <c r="AV388" s="267"/>
      <c r="AW388" s="267"/>
      <c r="AX388" s="267"/>
      <c r="AY388" s="267"/>
      <c r="AZ388" s="267"/>
      <c r="BA388" s="406">
        <v>564</v>
      </c>
      <c r="BB388" s="437">
        <v>1</v>
      </c>
    </row>
    <row r="389" spans="1:54" ht="24.95" customHeight="1">
      <c r="A389" s="338"/>
      <c r="B389" s="19" t="s">
        <v>3310</v>
      </c>
      <c r="C389" s="26">
        <v>15</v>
      </c>
      <c r="D389" s="27" t="s">
        <v>3300</v>
      </c>
      <c r="E389" s="27"/>
      <c r="F389" s="26" t="s">
        <v>3839</v>
      </c>
      <c r="G389" s="26" t="s">
        <v>3840</v>
      </c>
      <c r="H389" s="26" t="s">
        <v>3</v>
      </c>
      <c r="I389" s="26"/>
      <c r="J389" s="26"/>
      <c r="K389" s="26"/>
      <c r="L389" s="26"/>
      <c r="M389" s="26" t="s">
        <v>1229</v>
      </c>
      <c r="N389" s="26" t="s">
        <v>3841</v>
      </c>
      <c r="O389" s="26"/>
      <c r="P389" s="26" t="s">
        <v>3</v>
      </c>
      <c r="Q389" s="26" t="s">
        <v>3842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1902</v>
      </c>
      <c r="AB389" s="28" t="s">
        <v>3843</v>
      </c>
      <c r="AC389" s="28"/>
      <c r="AD389" s="28"/>
      <c r="AE389" s="28" t="s">
        <v>859</v>
      </c>
      <c r="AF389" s="28" t="s">
        <v>1222</v>
      </c>
      <c r="AG389" s="28"/>
      <c r="AH389" s="28" t="s">
        <v>3844</v>
      </c>
      <c r="AI389" s="29"/>
      <c r="AJ389" s="30" t="s">
        <v>3408</v>
      </c>
      <c r="AK389" s="31">
        <v>39248</v>
      </c>
      <c r="AL389" s="344"/>
      <c r="AM389" s="345"/>
      <c r="AN389" s="25" t="s">
        <v>3375</v>
      </c>
      <c r="AO389" s="24">
        <v>45060</v>
      </c>
      <c r="AP389" s="263" t="s">
        <v>3845</v>
      </c>
      <c r="AQ389" s="264" t="s">
        <v>3377</v>
      </c>
      <c r="AR389" s="264" t="s">
        <v>1705</v>
      </c>
      <c r="AS389" s="264" t="s">
        <v>3846</v>
      </c>
      <c r="AT389" s="267"/>
      <c r="AU389" s="267"/>
      <c r="AV389" s="267"/>
      <c r="AW389" s="267"/>
      <c r="AX389" s="267"/>
      <c r="AY389" s="267"/>
      <c r="AZ389" s="267"/>
      <c r="BA389" s="406">
        <v>239</v>
      </c>
      <c r="BB389" s="437">
        <v>2</v>
      </c>
    </row>
    <row r="390" spans="1:54" ht="24.95" customHeight="1">
      <c r="A390" s="338"/>
      <c r="B390" s="19" t="s">
        <v>3307</v>
      </c>
      <c r="C390" s="26">
        <v>12</v>
      </c>
      <c r="D390" s="27" t="s">
        <v>945</v>
      </c>
      <c r="E390" s="27"/>
      <c r="F390" s="26" t="s">
        <v>946</v>
      </c>
      <c r="G390" s="26" t="s">
        <v>947</v>
      </c>
      <c r="H390" s="26"/>
      <c r="I390" s="26"/>
      <c r="J390" s="26"/>
      <c r="K390" s="26"/>
      <c r="L390" s="26"/>
      <c r="M390" s="26" t="s">
        <v>948</v>
      </c>
      <c r="N390" s="26" t="s">
        <v>949</v>
      </c>
      <c r="O390" s="26"/>
      <c r="P390" s="26"/>
      <c r="Q390" s="26" t="s">
        <v>950</v>
      </c>
      <c r="R390" s="26"/>
      <c r="S390" s="26"/>
      <c r="T390" s="26"/>
      <c r="U390" s="26" t="s">
        <v>951</v>
      </c>
      <c r="V390" s="26"/>
      <c r="W390" s="26"/>
      <c r="X390" s="26"/>
      <c r="Y390" s="26" t="s">
        <v>952</v>
      </c>
      <c r="Z390" s="26"/>
      <c r="AA390" s="28" t="s">
        <v>953</v>
      </c>
      <c r="AB390" s="28" t="s">
        <v>954</v>
      </c>
      <c r="AC390" s="28"/>
      <c r="AD390" s="28"/>
      <c r="AE390" s="28" t="s">
        <v>879</v>
      </c>
      <c r="AF390" s="28" t="s">
        <v>955</v>
      </c>
      <c r="AG390" s="28" t="s">
        <v>956</v>
      </c>
      <c r="AH390" s="28" t="s">
        <v>957</v>
      </c>
      <c r="AI390" s="29" t="s">
        <v>958</v>
      </c>
      <c r="AJ390" s="30"/>
      <c r="AK390" s="31"/>
      <c r="AL390" s="344"/>
      <c r="AM390" s="345"/>
      <c r="AN390" s="25"/>
      <c r="AO390" s="24"/>
      <c r="AP390" s="263" t="s">
        <v>959</v>
      </c>
      <c r="AQ390" s="264"/>
      <c r="AR390" s="264" t="s">
        <v>679</v>
      </c>
      <c r="AS390" s="264" t="s">
        <v>680</v>
      </c>
      <c r="AT390" s="267"/>
      <c r="AU390" s="267"/>
      <c r="AV390" s="267"/>
      <c r="AW390" s="267"/>
      <c r="AX390" s="267"/>
      <c r="AY390" s="267"/>
      <c r="AZ390" s="267"/>
      <c r="BA390" s="406">
        <v>186</v>
      </c>
      <c r="BB390" s="437">
        <v>1</v>
      </c>
    </row>
    <row r="391" spans="1:54" ht="24.95" customHeight="1">
      <c r="A391" s="338"/>
      <c r="B391" s="19" t="s">
        <v>3467</v>
      </c>
      <c r="C391" s="26">
        <v>14</v>
      </c>
      <c r="D391" s="27" t="s">
        <v>3577</v>
      </c>
      <c r="E391" s="27"/>
      <c r="F391" s="26" t="s">
        <v>3587</v>
      </c>
      <c r="G391" s="26" t="s">
        <v>3588</v>
      </c>
      <c r="H391" s="26" t="s">
        <v>3</v>
      </c>
      <c r="I391" s="26"/>
      <c r="J391" s="26"/>
      <c r="K391" s="26"/>
      <c r="L391" s="26"/>
      <c r="M391" s="26" t="s">
        <v>3589</v>
      </c>
      <c r="N391" s="26" t="s">
        <v>3590</v>
      </c>
      <c r="O391" s="26"/>
      <c r="P391" s="26" t="s">
        <v>3</v>
      </c>
      <c r="Q391" s="26" t="s">
        <v>3591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3592</v>
      </c>
      <c r="AB391" s="28" t="s">
        <v>3593</v>
      </c>
      <c r="AC391" s="28"/>
      <c r="AD391" s="28"/>
      <c r="AE391" s="28" t="s">
        <v>879</v>
      </c>
      <c r="AF391" s="28" t="s">
        <v>955</v>
      </c>
      <c r="AG391" s="28"/>
      <c r="AH391" s="28" t="s">
        <v>3594</v>
      </c>
      <c r="AI391" s="29"/>
      <c r="AJ391" s="30" t="s">
        <v>3408</v>
      </c>
      <c r="AK391" s="31">
        <v>39248</v>
      </c>
      <c r="AL391" s="344"/>
      <c r="AM391" s="345"/>
      <c r="AN391" s="25" t="s">
        <v>3375</v>
      </c>
      <c r="AO391" s="24">
        <v>45060</v>
      </c>
      <c r="AP391" s="263" t="s">
        <v>3595</v>
      </c>
      <c r="AQ391" s="264" t="s">
        <v>3377</v>
      </c>
      <c r="AR391" s="264" t="s">
        <v>1705</v>
      </c>
      <c r="AS391" s="264" t="s">
        <v>3596</v>
      </c>
      <c r="AT391" s="267"/>
      <c r="AU391" s="267"/>
      <c r="AV391" s="267"/>
      <c r="AW391" s="267"/>
      <c r="AX391" s="267"/>
      <c r="AY391" s="267"/>
      <c r="AZ391" s="267"/>
      <c r="BA391" s="406">
        <v>211</v>
      </c>
      <c r="BB391" s="437">
        <v>2</v>
      </c>
    </row>
    <row r="392" spans="1:54" ht="24.95" customHeight="1">
      <c r="A392" s="338"/>
      <c r="B392" s="19" t="s">
        <v>3310</v>
      </c>
      <c r="C392" s="26">
        <v>15</v>
      </c>
      <c r="D392" s="27" t="s">
        <v>5208</v>
      </c>
      <c r="E392" s="27"/>
      <c r="F392" s="26" t="s">
        <v>5230</v>
      </c>
      <c r="G392" s="26" t="s">
        <v>5231</v>
      </c>
      <c r="H392" s="26"/>
      <c r="I392" s="26"/>
      <c r="J392" s="26"/>
      <c r="K392" s="26"/>
      <c r="L392" s="26"/>
      <c r="M392" s="26" t="s">
        <v>5232</v>
      </c>
      <c r="N392" s="26" t="s">
        <v>5233</v>
      </c>
      <c r="O392" s="26"/>
      <c r="P392" s="26"/>
      <c r="Q392" s="26" t="s">
        <v>5234</v>
      </c>
      <c r="R392" s="26"/>
      <c r="S392" s="26"/>
      <c r="T392" s="26"/>
      <c r="U392" s="26" t="s">
        <v>5235</v>
      </c>
      <c r="V392" s="26"/>
      <c r="W392" s="26"/>
      <c r="X392" s="26"/>
      <c r="Y392" s="26" t="s">
        <v>5236</v>
      </c>
      <c r="Z392" s="26" t="s">
        <v>5237</v>
      </c>
      <c r="AA392" s="28" t="s">
        <v>5238</v>
      </c>
      <c r="AB392" s="28" t="s">
        <v>5239</v>
      </c>
      <c r="AC392" s="28"/>
      <c r="AD392" s="28"/>
      <c r="AE392" s="28" t="s">
        <v>859</v>
      </c>
      <c r="AF392" s="28" t="s">
        <v>2476</v>
      </c>
      <c r="AG392" s="28"/>
      <c r="AH392" s="28" t="s">
        <v>5240</v>
      </c>
      <c r="AI392" s="29"/>
      <c r="AJ392" s="30" t="s">
        <v>3564</v>
      </c>
      <c r="AK392" s="31">
        <v>39248</v>
      </c>
      <c r="AL392" s="344"/>
      <c r="AM392" s="345"/>
      <c r="AN392" s="25" t="s">
        <v>3375</v>
      </c>
      <c r="AO392" s="24">
        <v>45060</v>
      </c>
      <c r="AP392" s="263" t="s">
        <v>5241</v>
      </c>
      <c r="AQ392" s="264" t="s">
        <v>3377</v>
      </c>
      <c r="AR392" s="264" t="s">
        <v>3291</v>
      </c>
      <c r="AS392" s="264" t="s">
        <v>680</v>
      </c>
      <c r="AT392" s="267"/>
      <c r="AU392" s="267"/>
      <c r="AV392" s="267"/>
      <c r="AW392" s="267"/>
      <c r="AX392" s="267"/>
      <c r="AY392" s="267"/>
      <c r="AZ392" s="267"/>
      <c r="BA392" s="406">
        <v>410</v>
      </c>
      <c r="BB392" s="437">
        <v>2</v>
      </c>
    </row>
    <row r="393" spans="1:54" ht="24.95" customHeight="1">
      <c r="A393" s="338"/>
      <c r="B393" s="19" t="s">
        <v>3318</v>
      </c>
      <c r="C393" s="26">
        <v>30</v>
      </c>
      <c r="D393" s="27" t="s">
        <v>5817</v>
      </c>
      <c r="E393" s="27"/>
      <c r="F393" s="26" t="s">
        <v>5839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5840</v>
      </c>
      <c r="U393" s="26" t="s">
        <v>5841</v>
      </c>
      <c r="V393" s="26"/>
      <c r="W393" s="26"/>
      <c r="X393" s="26"/>
      <c r="Y393" s="26"/>
      <c r="Z393" s="26" t="s">
        <v>5842</v>
      </c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3375</v>
      </c>
      <c r="AO393" s="24">
        <v>45060</v>
      </c>
      <c r="AP393" s="263" t="s">
        <v>5843</v>
      </c>
      <c r="AQ393" s="264" t="s">
        <v>3377</v>
      </c>
      <c r="AR393" s="264" t="s">
        <v>720</v>
      </c>
      <c r="AS393" s="264" t="s">
        <v>5844</v>
      </c>
      <c r="AT393" s="267"/>
      <c r="AU393" s="267"/>
      <c r="AV393" s="267"/>
      <c r="AW393" s="267"/>
      <c r="AX393" s="267"/>
      <c r="AY393" s="267"/>
      <c r="AZ393" s="267"/>
      <c r="BA393" s="406">
        <v>531</v>
      </c>
      <c r="BB393" s="437">
        <v>2</v>
      </c>
    </row>
    <row r="394" spans="1:54" ht="24.95" customHeight="1">
      <c r="A394" s="338"/>
      <c r="B394" s="19"/>
      <c r="C394" s="26"/>
      <c r="D394" s="27"/>
      <c r="E394" s="27"/>
      <c r="F394" s="26" t="s">
        <v>6327</v>
      </c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 t="s">
        <v>6328</v>
      </c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 t="s">
        <v>6306</v>
      </c>
      <c r="AK394" s="31">
        <v>45075</v>
      </c>
      <c r="AL394" s="344"/>
      <c r="AM394" s="345"/>
      <c r="AN394" s="25"/>
      <c r="AO394" s="24"/>
      <c r="AP394" s="263" t="s">
        <v>6327</v>
      </c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>
        <v>3</v>
      </c>
    </row>
    <row r="395" spans="1:54" ht="24.95" customHeight="1">
      <c r="A395" s="338"/>
      <c r="B395" s="19" t="s">
        <v>3329</v>
      </c>
      <c r="C395" s="26">
        <v>91</v>
      </c>
      <c r="D395" s="27" t="s">
        <v>1652</v>
      </c>
      <c r="E395" s="27" t="s">
        <v>2043</v>
      </c>
      <c r="F395" s="26" t="s">
        <v>2044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2045</v>
      </c>
      <c r="N395" s="26" t="s">
        <v>2046</v>
      </c>
      <c r="O395" s="26"/>
      <c r="P395" s="26"/>
      <c r="Q395" s="26" t="s">
        <v>2047</v>
      </c>
      <c r="R395" s="26"/>
      <c r="S395" s="26"/>
      <c r="T395" s="26"/>
      <c r="U395" s="26" t="s">
        <v>3</v>
      </c>
      <c r="V395" s="26"/>
      <c r="W395" s="26"/>
      <c r="X395" s="26"/>
      <c r="Y395" s="26" t="s">
        <v>2048</v>
      </c>
      <c r="Z395" s="26"/>
      <c r="AA395" s="28" t="s">
        <v>2049</v>
      </c>
      <c r="AB395" s="28" t="s">
        <v>2050</v>
      </c>
      <c r="AC395" s="28"/>
      <c r="AD395" s="28"/>
      <c r="AE395" s="28" t="s">
        <v>4</v>
      </c>
      <c r="AF395" s="28" t="s">
        <v>2051</v>
      </c>
      <c r="AG395" s="28"/>
      <c r="AH395" s="28" t="s">
        <v>2052</v>
      </c>
      <c r="AI395" s="29"/>
      <c r="AJ395" s="30" t="s">
        <v>3</v>
      </c>
      <c r="AK395" s="31" t="s">
        <v>3</v>
      </c>
      <c r="AL395" s="344"/>
      <c r="AM395" s="345"/>
      <c r="AN395" s="25"/>
      <c r="AO395" s="24"/>
      <c r="AP395" s="263" t="s">
        <v>2053</v>
      </c>
      <c r="AQ395" s="264"/>
      <c r="AR395" s="264" t="s">
        <v>1660</v>
      </c>
      <c r="AS395" s="264" t="s">
        <v>680</v>
      </c>
      <c r="AT395" s="267"/>
      <c r="AU395" s="267"/>
      <c r="AV395" s="267" t="s">
        <v>2043</v>
      </c>
      <c r="AW395" s="267"/>
      <c r="AX395" s="267"/>
      <c r="AY395" s="267"/>
      <c r="AZ395" s="267"/>
      <c r="BA395" s="406">
        <v>60</v>
      </c>
      <c r="BB395" s="437">
        <v>1</v>
      </c>
    </row>
    <row r="396" spans="1:54" ht="24.95" customHeight="1">
      <c r="A396" s="338"/>
      <c r="B396" s="19" t="s">
        <v>3341</v>
      </c>
      <c r="C396" s="26">
        <v>92</v>
      </c>
      <c r="D396" s="27" t="s">
        <v>2879</v>
      </c>
      <c r="E396" s="27" t="s">
        <v>3158</v>
      </c>
      <c r="F396" s="26" t="s">
        <v>3159</v>
      </c>
      <c r="G396" s="26" t="s">
        <v>3160</v>
      </c>
      <c r="H396" s="26" t="s">
        <v>3161</v>
      </c>
      <c r="I396" s="26"/>
      <c r="J396" s="26"/>
      <c r="K396" s="26"/>
      <c r="L396" s="26"/>
      <c r="M396" s="26" t="s">
        <v>3345</v>
      </c>
      <c r="N396" s="26" t="s">
        <v>3162</v>
      </c>
      <c r="O396" s="26"/>
      <c r="P396" s="26"/>
      <c r="Q396" s="26" t="s">
        <v>3163</v>
      </c>
      <c r="R396" s="26"/>
      <c r="S396" s="26"/>
      <c r="T396" s="26"/>
      <c r="U396" s="26"/>
      <c r="V396" s="26"/>
      <c r="W396" s="26"/>
      <c r="X396" s="26"/>
      <c r="Y396" s="26" t="s">
        <v>3164</v>
      </c>
      <c r="Z396" s="26"/>
      <c r="AA396" s="28" t="s">
        <v>3165</v>
      </c>
      <c r="AB396" s="28" t="s">
        <v>1429</v>
      </c>
      <c r="AC396" s="28"/>
      <c r="AD396" s="28"/>
      <c r="AE396" s="28" t="s">
        <v>879</v>
      </c>
      <c r="AF396" s="28" t="s">
        <v>955</v>
      </c>
      <c r="AG396" s="28"/>
      <c r="AH396" s="28" t="s">
        <v>3166</v>
      </c>
      <c r="AI396" s="29"/>
      <c r="AJ396" s="30"/>
      <c r="AK396" s="31"/>
      <c r="AL396" s="344"/>
      <c r="AM396" s="345"/>
      <c r="AN396" s="25"/>
      <c r="AO396" s="24"/>
      <c r="AP396" s="263" t="s">
        <v>3167</v>
      </c>
      <c r="AQ396" s="264"/>
      <c r="AR396" s="264" t="s">
        <v>2187</v>
      </c>
      <c r="AS396" s="264" t="s">
        <v>680</v>
      </c>
      <c r="AT396" s="267"/>
      <c r="AU396" s="267"/>
      <c r="AV396" s="267"/>
      <c r="AW396" s="267" t="s">
        <v>3158</v>
      </c>
      <c r="AX396" s="267"/>
      <c r="AY396" s="267"/>
      <c r="AZ396" s="267"/>
      <c r="BA396" s="406">
        <v>170</v>
      </c>
      <c r="BB396" s="437">
        <v>1</v>
      </c>
    </row>
    <row r="397" spans="1:54" ht="24.95" customHeight="1">
      <c r="A397" s="338"/>
      <c r="B397" s="19" t="s">
        <v>3328</v>
      </c>
      <c r="C397" s="26">
        <v>87</v>
      </c>
      <c r="D397" s="27"/>
      <c r="E397" s="27"/>
      <c r="F397" s="26" t="s">
        <v>6078</v>
      </c>
      <c r="G397" s="26" t="s">
        <v>3</v>
      </c>
      <c r="H397" s="26"/>
      <c r="I397" s="26"/>
      <c r="J397" s="26"/>
      <c r="K397" s="26"/>
      <c r="L397" s="26"/>
      <c r="M397" s="26" t="s">
        <v>738</v>
      </c>
      <c r="N397" s="26" t="s">
        <v>6079</v>
      </c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 t="s">
        <v>6080</v>
      </c>
      <c r="AB397" s="28" t="s">
        <v>6081</v>
      </c>
      <c r="AC397" s="28"/>
      <c r="AD397" s="28"/>
      <c r="AE397" s="28" t="s">
        <v>4</v>
      </c>
      <c r="AF397" s="28" t="s">
        <v>745</v>
      </c>
      <c r="AG397" s="28" t="s">
        <v>746</v>
      </c>
      <c r="AH397" s="28" t="s">
        <v>6082</v>
      </c>
      <c r="AI397" s="29"/>
      <c r="AJ397" s="30"/>
      <c r="AK397" s="31">
        <v>42742</v>
      </c>
      <c r="AL397" s="344"/>
      <c r="AM397" s="345"/>
      <c r="AN397" s="25" t="s">
        <v>3375</v>
      </c>
      <c r="AO397" s="24">
        <v>45060</v>
      </c>
      <c r="AP397" s="263" t="s">
        <v>6083</v>
      </c>
      <c r="AQ397" s="264" t="s">
        <v>3377</v>
      </c>
      <c r="AR397" s="264" t="s">
        <v>679</v>
      </c>
      <c r="AS397" s="264" t="s">
        <v>6084</v>
      </c>
      <c r="AT397" s="267"/>
      <c r="AU397" s="267"/>
      <c r="AV397" s="267"/>
      <c r="AW397" s="267"/>
      <c r="AX397" s="267"/>
      <c r="AY397" s="267"/>
      <c r="AZ397" s="267"/>
      <c r="BA397" s="406">
        <v>597</v>
      </c>
      <c r="BB397" s="437">
        <v>2</v>
      </c>
    </row>
    <row r="398" spans="1:54" ht="24.95" customHeight="1">
      <c r="A398" s="338"/>
      <c r="B398" s="19" t="s">
        <v>3329</v>
      </c>
      <c r="C398" s="26">
        <v>91</v>
      </c>
      <c r="D398" s="27" t="s">
        <v>1652</v>
      </c>
      <c r="E398" s="27" t="s">
        <v>2033</v>
      </c>
      <c r="F398" s="26" t="s">
        <v>2034</v>
      </c>
      <c r="G398" s="26" t="s">
        <v>3</v>
      </c>
      <c r="H398" s="26" t="s">
        <v>2035</v>
      </c>
      <c r="I398" s="26"/>
      <c r="J398" s="26"/>
      <c r="K398" s="26"/>
      <c r="L398" s="26"/>
      <c r="M398" s="26" t="s">
        <v>2036</v>
      </c>
      <c r="N398" s="26" t="s">
        <v>2037</v>
      </c>
      <c r="O398" s="26"/>
      <c r="P398" s="26"/>
      <c r="Q398" s="26" t="s">
        <v>2038</v>
      </c>
      <c r="R398" s="26"/>
      <c r="S398" s="26"/>
      <c r="T398" s="26"/>
      <c r="U398" s="26" t="s">
        <v>3</v>
      </c>
      <c r="V398" s="26"/>
      <c r="W398" s="26"/>
      <c r="X398" s="26"/>
      <c r="Y398" s="26" t="s">
        <v>2039</v>
      </c>
      <c r="Z398" s="26"/>
      <c r="AA398" s="28" t="s">
        <v>2040</v>
      </c>
      <c r="AB398" s="28" t="s">
        <v>2041</v>
      </c>
      <c r="AC398" s="28"/>
      <c r="AD398" s="28"/>
      <c r="AE398" s="28"/>
      <c r="AF398" s="28"/>
      <c r="AG398" s="28"/>
      <c r="AH398" s="28"/>
      <c r="AI398" s="29"/>
      <c r="AJ398" s="30" t="s">
        <v>1676</v>
      </c>
      <c r="AK398" s="31">
        <v>43405</v>
      </c>
      <c r="AL398" s="344"/>
      <c r="AM398" s="345"/>
      <c r="AN398" s="25"/>
      <c r="AO398" s="24"/>
      <c r="AP398" s="263" t="s">
        <v>2042</v>
      </c>
      <c r="AQ398" s="264"/>
      <c r="AR398" s="264" t="s">
        <v>1660</v>
      </c>
      <c r="AS398" s="264" t="s">
        <v>680</v>
      </c>
      <c r="AT398" s="267"/>
      <c r="AU398" s="267"/>
      <c r="AV398" s="267" t="s">
        <v>2033</v>
      </c>
      <c r="AW398" s="267"/>
      <c r="AX398" s="267"/>
      <c r="AY398" s="267"/>
      <c r="AZ398" s="267"/>
      <c r="BA398" s="406">
        <v>59</v>
      </c>
      <c r="BB398" s="437">
        <v>1</v>
      </c>
    </row>
    <row r="399" spans="1:54" ht="24.95" customHeight="1">
      <c r="A399" s="338"/>
      <c r="B399" s="19" t="s">
        <v>3310</v>
      </c>
      <c r="C399" s="26">
        <v>15</v>
      </c>
      <c r="D399" s="27" t="s">
        <v>3300</v>
      </c>
      <c r="E399" s="27"/>
      <c r="F399" s="26" t="s">
        <v>4542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4543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4544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3408</v>
      </c>
      <c r="AK399" s="31">
        <v>39248</v>
      </c>
      <c r="AL399" s="344"/>
      <c r="AM399" s="345"/>
      <c r="AN399" s="25" t="s">
        <v>3375</v>
      </c>
      <c r="AO399" s="24">
        <v>45060</v>
      </c>
      <c r="AP399" s="263" t="s">
        <v>4544</v>
      </c>
      <c r="AQ399" s="264" t="s">
        <v>3377</v>
      </c>
      <c r="AR399" s="264" t="s">
        <v>1705</v>
      </c>
      <c r="AS399" s="264" t="s">
        <v>4545</v>
      </c>
      <c r="AT399" s="267"/>
      <c r="AU399" s="267"/>
      <c r="AV399" s="267"/>
      <c r="AW399" s="267"/>
      <c r="AX399" s="267"/>
      <c r="AY399" s="267"/>
      <c r="AZ399" s="267"/>
      <c r="BA399" s="406">
        <v>334</v>
      </c>
      <c r="BB399" s="437">
        <v>2</v>
      </c>
    </row>
    <row r="400" spans="1:54" ht="24.95" customHeight="1">
      <c r="A400" s="338"/>
      <c r="B400" s="19" t="s">
        <v>3329</v>
      </c>
      <c r="C400" s="26">
        <v>91</v>
      </c>
      <c r="D400" s="27" t="s">
        <v>1652</v>
      </c>
      <c r="E400" s="27" t="s">
        <v>1864</v>
      </c>
      <c r="F400" s="26" t="s">
        <v>1865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1866</v>
      </c>
      <c r="N400" s="26" t="s">
        <v>1867</v>
      </c>
      <c r="O400" s="26"/>
      <c r="P400" s="26" t="s">
        <v>1868</v>
      </c>
      <c r="Q400" s="26" t="s">
        <v>1869</v>
      </c>
      <c r="R400" s="26"/>
      <c r="S400" s="26"/>
      <c r="T400" s="26"/>
      <c r="U400" s="26" t="s">
        <v>1870</v>
      </c>
      <c r="V400" s="26"/>
      <c r="W400" s="26"/>
      <c r="X400" s="26"/>
      <c r="Y400" s="26" t="s">
        <v>1871</v>
      </c>
      <c r="Z400" s="26"/>
      <c r="AA400" s="28" t="s">
        <v>1872</v>
      </c>
      <c r="AB400" s="28" t="s">
        <v>1873</v>
      </c>
      <c r="AC400" s="28"/>
      <c r="AD400" s="28"/>
      <c r="AE400" s="28" t="s">
        <v>1376</v>
      </c>
      <c r="AF400" s="28" t="s">
        <v>1377</v>
      </c>
      <c r="AG400" s="28"/>
      <c r="AH400" s="28" t="s">
        <v>1874</v>
      </c>
      <c r="AI400" s="29"/>
      <c r="AJ400" s="30" t="s">
        <v>1801</v>
      </c>
      <c r="AK400" s="31" t="s">
        <v>3</v>
      </c>
      <c r="AL400" s="344"/>
      <c r="AM400" s="345"/>
      <c r="AN400" s="25"/>
      <c r="AO400" s="24"/>
      <c r="AP400" s="263" t="s">
        <v>1875</v>
      </c>
      <c r="AQ400" s="264"/>
      <c r="AR400" s="264" t="s">
        <v>1660</v>
      </c>
      <c r="AS400" s="264" t="s">
        <v>680</v>
      </c>
      <c r="AT400" s="267"/>
      <c r="AU400" s="267"/>
      <c r="AV400" s="267" t="s">
        <v>1864</v>
      </c>
      <c r="AW400" s="267"/>
      <c r="AX400" s="267"/>
      <c r="AY400" s="267"/>
      <c r="AZ400" s="267"/>
      <c r="BA400" s="406">
        <v>43</v>
      </c>
      <c r="BB400" s="437">
        <v>1</v>
      </c>
    </row>
    <row r="401" spans="1:54" ht="24.95" customHeight="1">
      <c r="A401" s="338"/>
      <c r="B401" s="19" t="s">
        <v>3328</v>
      </c>
      <c r="C401" s="26">
        <v>87</v>
      </c>
      <c r="D401" s="27"/>
      <c r="E401" s="27"/>
      <c r="F401" s="26" t="s">
        <v>6277</v>
      </c>
      <c r="G401" s="26" t="s">
        <v>3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2366</v>
      </c>
      <c r="AB401" s="28" t="s">
        <v>6278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3408</v>
      </c>
      <c r="AK401" s="31">
        <v>39248</v>
      </c>
      <c r="AL401" s="344"/>
      <c r="AM401" s="345"/>
      <c r="AN401" s="25" t="s">
        <v>3375</v>
      </c>
      <c r="AO401" s="24">
        <v>45060</v>
      </c>
      <c r="AP401" s="263" t="s">
        <v>6279</v>
      </c>
      <c r="AQ401" s="264" t="s">
        <v>3377</v>
      </c>
      <c r="AR401" s="264" t="s">
        <v>1705</v>
      </c>
      <c r="AS401" s="264" t="s">
        <v>6280</v>
      </c>
      <c r="AT401" s="267"/>
      <c r="AU401" s="267"/>
      <c r="AV401" s="267"/>
      <c r="AW401" s="267"/>
      <c r="AX401" s="267"/>
      <c r="AY401" s="267"/>
      <c r="AZ401" s="267"/>
      <c r="BA401" s="406">
        <v>624</v>
      </c>
      <c r="BB401" s="437">
        <v>2</v>
      </c>
    </row>
    <row r="402" spans="1:54" ht="24.95" customHeight="1">
      <c r="A402" s="338"/>
      <c r="B402" s="19" t="s">
        <v>3329</v>
      </c>
      <c r="C402" s="26">
        <v>91</v>
      </c>
      <c r="D402" s="27" t="s">
        <v>2231</v>
      </c>
      <c r="E402" s="27" t="s">
        <v>2359</v>
      </c>
      <c r="F402" s="26" t="s">
        <v>2360</v>
      </c>
      <c r="G402" s="26" t="s">
        <v>3</v>
      </c>
      <c r="H402" s="26" t="s">
        <v>3</v>
      </c>
      <c r="I402" s="26"/>
      <c r="J402" s="26"/>
      <c r="K402" s="26"/>
      <c r="L402" s="26"/>
      <c r="M402" s="26" t="s">
        <v>2361</v>
      </c>
      <c r="N402" s="26" t="s">
        <v>2362</v>
      </c>
      <c r="O402" s="26"/>
      <c r="P402" s="26" t="s">
        <v>2363</v>
      </c>
      <c r="Q402" s="26" t="s">
        <v>2364</v>
      </c>
      <c r="R402" s="26"/>
      <c r="S402" s="26"/>
      <c r="T402" s="26"/>
      <c r="U402" s="26" t="s">
        <v>3</v>
      </c>
      <c r="V402" s="26"/>
      <c r="W402" s="26"/>
      <c r="X402" s="26"/>
      <c r="Y402" s="26" t="s">
        <v>2365</v>
      </c>
      <c r="Z402" s="26"/>
      <c r="AA402" s="28" t="s">
        <v>2366</v>
      </c>
      <c r="AB402" s="28" t="s">
        <v>1019</v>
      </c>
      <c r="AC402" s="28"/>
      <c r="AD402" s="28"/>
      <c r="AE402" s="28" t="s">
        <v>1700</v>
      </c>
      <c r="AF402" s="28" t="s">
        <v>1701</v>
      </c>
      <c r="AG402" s="28"/>
      <c r="AH402" s="28" t="s">
        <v>2367</v>
      </c>
      <c r="AI402" s="29"/>
      <c r="AJ402" s="30" t="s">
        <v>3</v>
      </c>
      <c r="AK402" s="31" t="s">
        <v>3</v>
      </c>
      <c r="AL402" s="344"/>
      <c r="AM402" s="345"/>
      <c r="AN402" s="25"/>
      <c r="AO402" s="24"/>
      <c r="AP402" s="263" t="s">
        <v>2368</v>
      </c>
      <c r="AQ402" s="264"/>
      <c r="AR402" s="264" t="s">
        <v>1660</v>
      </c>
      <c r="AS402" s="264" t="s">
        <v>680</v>
      </c>
      <c r="AT402" s="267"/>
      <c r="AU402" s="267"/>
      <c r="AV402" s="267" t="s">
        <v>2359</v>
      </c>
      <c r="AW402" s="267"/>
      <c r="AX402" s="267"/>
      <c r="AY402" s="267"/>
      <c r="AZ402" s="267"/>
      <c r="BA402" s="406">
        <v>89</v>
      </c>
      <c r="BB402" s="437">
        <v>1</v>
      </c>
    </row>
    <row r="403" spans="1:54" ht="24.95" customHeight="1">
      <c r="A403" s="338"/>
      <c r="B403" s="19" t="s">
        <v>5761</v>
      </c>
      <c r="C403" s="26">
        <v>18</v>
      </c>
      <c r="D403" s="27" t="s">
        <v>5779</v>
      </c>
      <c r="E403" s="27"/>
      <c r="F403" s="26" t="s">
        <v>5780</v>
      </c>
      <c r="G403" s="26" t="s">
        <v>3</v>
      </c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 t="s">
        <v>5781</v>
      </c>
      <c r="U403" s="26"/>
      <c r="V403" s="26" t="s">
        <v>5782</v>
      </c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 t="s">
        <v>3375</v>
      </c>
      <c r="AO403" s="24">
        <v>45060</v>
      </c>
      <c r="AP403" s="263" t="s">
        <v>5783</v>
      </c>
      <c r="AQ403" s="264" t="s">
        <v>3377</v>
      </c>
      <c r="AR403" s="264" t="s">
        <v>720</v>
      </c>
      <c r="AS403" s="264" t="s">
        <v>5784</v>
      </c>
      <c r="AT403" s="267"/>
      <c r="AU403" s="267"/>
      <c r="AV403" s="267"/>
      <c r="AW403" s="267"/>
      <c r="AX403" s="267"/>
      <c r="AY403" s="267"/>
      <c r="AZ403" s="267"/>
      <c r="BA403" s="406">
        <v>522</v>
      </c>
      <c r="BB403" s="437">
        <v>2</v>
      </c>
    </row>
    <row r="404" spans="1:54" ht="24.95" customHeight="1">
      <c r="A404" s="338"/>
      <c r="B404" s="19" t="s">
        <v>3310</v>
      </c>
      <c r="C404" s="26">
        <v>15</v>
      </c>
      <c r="D404" s="27" t="s">
        <v>3300</v>
      </c>
      <c r="E404" s="27"/>
      <c r="F404" s="26" t="s">
        <v>3799</v>
      </c>
      <c r="G404" s="26" t="s">
        <v>3</v>
      </c>
      <c r="H404" s="26" t="s">
        <v>3</v>
      </c>
      <c r="I404" s="26"/>
      <c r="J404" s="26"/>
      <c r="K404" s="26"/>
      <c r="L404" s="26"/>
      <c r="M404" s="26" t="s">
        <v>3</v>
      </c>
      <c r="N404" s="26" t="s">
        <v>3</v>
      </c>
      <c r="O404" s="26"/>
      <c r="P404" s="26" t="s">
        <v>3</v>
      </c>
      <c r="Q404" s="26" t="s">
        <v>3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3800</v>
      </c>
      <c r="AB404" s="28" t="s">
        <v>1619</v>
      </c>
      <c r="AC404" s="28"/>
      <c r="AD404" s="28"/>
      <c r="AE404" s="28" t="s">
        <v>3</v>
      </c>
      <c r="AF404" s="28" t="s">
        <v>3</v>
      </c>
      <c r="AG404" s="28"/>
      <c r="AH404" s="28" t="s">
        <v>3</v>
      </c>
      <c r="AI404" s="29"/>
      <c r="AJ404" s="30" t="s">
        <v>3408</v>
      </c>
      <c r="AK404" s="31">
        <v>39248</v>
      </c>
      <c r="AL404" s="344"/>
      <c r="AM404" s="345"/>
      <c r="AN404" s="25" t="s">
        <v>3375</v>
      </c>
      <c r="AO404" s="24">
        <v>45060</v>
      </c>
      <c r="AP404" s="263" t="s">
        <v>3801</v>
      </c>
      <c r="AQ404" s="264" t="s">
        <v>3377</v>
      </c>
      <c r="AR404" s="264" t="s">
        <v>1705</v>
      </c>
      <c r="AS404" s="264" t="s">
        <v>3802</v>
      </c>
      <c r="AT404" s="267"/>
      <c r="AU404" s="267"/>
      <c r="AV404" s="267"/>
      <c r="AW404" s="267"/>
      <c r="AX404" s="267"/>
      <c r="AY404" s="267"/>
      <c r="AZ404" s="267"/>
      <c r="BA404" s="406">
        <v>234</v>
      </c>
      <c r="BB404" s="437">
        <v>2</v>
      </c>
    </row>
    <row r="405" spans="1:54" ht="24.95" customHeight="1">
      <c r="A405" s="338"/>
      <c r="B405" s="19" t="s">
        <v>3310</v>
      </c>
      <c r="C405" s="26">
        <v>15</v>
      </c>
      <c r="D405" s="27" t="s">
        <v>3313</v>
      </c>
      <c r="E405" s="27"/>
      <c r="F405" s="26" t="s">
        <v>4972</v>
      </c>
      <c r="G405" s="26" t="s">
        <v>3</v>
      </c>
      <c r="H405" s="26"/>
      <c r="I405" s="26"/>
      <c r="J405" s="26"/>
      <c r="K405" s="26"/>
      <c r="L405" s="26"/>
      <c r="M405" s="26" t="s">
        <v>4475</v>
      </c>
      <c r="N405" s="26" t="s">
        <v>4973</v>
      </c>
      <c r="O405" s="26"/>
      <c r="P405" s="26" t="s">
        <v>4974</v>
      </c>
      <c r="Q405" s="26" t="s">
        <v>4975</v>
      </c>
      <c r="R405" s="26"/>
      <c r="S405" s="26" t="s">
        <v>4976</v>
      </c>
      <c r="T405" s="26"/>
      <c r="U405" s="26" t="s">
        <v>4977</v>
      </c>
      <c r="V405" s="26"/>
      <c r="W405" s="26"/>
      <c r="X405" s="26"/>
      <c r="Y405" s="26" t="s">
        <v>4978</v>
      </c>
      <c r="Z405" s="26" t="s">
        <v>937</v>
      </c>
      <c r="AA405" s="28" t="s">
        <v>4979</v>
      </c>
      <c r="AB405" s="28" t="s">
        <v>4980</v>
      </c>
      <c r="AC405" s="28"/>
      <c r="AD405" s="28"/>
      <c r="AE405" s="28" t="s">
        <v>859</v>
      </c>
      <c r="AF405" s="28" t="s">
        <v>4480</v>
      </c>
      <c r="AG405" s="28"/>
      <c r="AH405" s="28" t="s">
        <v>4981</v>
      </c>
      <c r="AI405" s="29"/>
      <c r="AJ405" s="30" t="s">
        <v>3564</v>
      </c>
      <c r="AK405" s="31">
        <v>39248</v>
      </c>
      <c r="AL405" s="344"/>
      <c r="AM405" s="345"/>
      <c r="AN405" s="25" t="s">
        <v>3375</v>
      </c>
      <c r="AO405" s="24">
        <v>45060</v>
      </c>
      <c r="AP405" s="263" t="s">
        <v>4982</v>
      </c>
      <c r="AQ405" s="264" t="s">
        <v>3377</v>
      </c>
      <c r="AR405" s="264" t="s">
        <v>3291</v>
      </c>
      <c r="AS405" s="264" t="s">
        <v>680</v>
      </c>
      <c r="AT405" s="267"/>
      <c r="AU405" s="267"/>
      <c r="AV405" s="267"/>
      <c r="AW405" s="267"/>
      <c r="AX405" s="267"/>
      <c r="AY405" s="267"/>
      <c r="AZ405" s="267"/>
      <c r="BA405" s="406">
        <v>388</v>
      </c>
      <c r="BB405" s="437">
        <v>2</v>
      </c>
    </row>
    <row r="406" spans="1:54" ht="24.95" customHeight="1">
      <c r="A406" s="338"/>
      <c r="B406" s="19" t="s">
        <v>3467</v>
      </c>
      <c r="C406" s="26">
        <v>14</v>
      </c>
      <c r="D406" s="27" t="s">
        <v>3640</v>
      </c>
      <c r="E406" s="27"/>
      <c r="F406" s="26" t="s">
        <v>3650</v>
      </c>
      <c r="G406" s="26" t="s">
        <v>3651</v>
      </c>
      <c r="H406" s="26" t="s">
        <v>3</v>
      </c>
      <c r="I406" s="26"/>
      <c r="J406" s="26"/>
      <c r="K406" s="26"/>
      <c r="L406" s="26"/>
      <c r="M406" s="26" t="s">
        <v>3652</v>
      </c>
      <c r="N406" s="26" t="s">
        <v>3653</v>
      </c>
      <c r="O406" s="26"/>
      <c r="P406" s="26" t="s">
        <v>3</v>
      </c>
      <c r="Q406" s="26" t="s">
        <v>3654</v>
      </c>
      <c r="R406" s="26" t="s">
        <v>3</v>
      </c>
      <c r="S406" s="26"/>
      <c r="T406" s="26" t="s">
        <v>3</v>
      </c>
      <c r="U406" s="26" t="s">
        <v>3</v>
      </c>
      <c r="V406" s="26"/>
      <c r="W406" s="26"/>
      <c r="X406" s="26"/>
      <c r="Y406" s="26"/>
      <c r="Z406" s="26" t="s">
        <v>3</v>
      </c>
      <c r="AA406" s="28" t="s">
        <v>3655</v>
      </c>
      <c r="AB406" s="28" t="s">
        <v>3656</v>
      </c>
      <c r="AC406" s="28"/>
      <c r="AD406" s="28"/>
      <c r="AE406" s="28" t="s">
        <v>841</v>
      </c>
      <c r="AF406" s="28" t="s">
        <v>3657</v>
      </c>
      <c r="AG406" s="28"/>
      <c r="AH406" s="28" t="s">
        <v>3658</v>
      </c>
      <c r="AI406" s="29"/>
      <c r="AJ406" s="30" t="s">
        <v>3408</v>
      </c>
      <c r="AK406" s="31">
        <v>39248</v>
      </c>
      <c r="AL406" s="344"/>
      <c r="AM406" s="345"/>
      <c r="AN406" s="25" t="s">
        <v>3375</v>
      </c>
      <c r="AO406" s="24">
        <v>45060</v>
      </c>
      <c r="AP406" s="263" t="s">
        <v>3659</v>
      </c>
      <c r="AQ406" s="264" t="s">
        <v>3377</v>
      </c>
      <c r="AR406" s="264" t="s">
        <v>1705</v>
      </c>
      <c r="AS406" s="264" t="s">
        <v>3660</v>
      </c>
      <c r="AT406" s="267"/>
      <c r="AU406" s="267"/>
      <c r="AV406" s="267"/>
      <c r="AW406" s="267"/>
      <c r="AX406" s="267"/>
      <c r="AY406" s="267"/>
      <c r="AZ406" s="267"/>
      <c r="BA406" s="406">
        <v>217</v>
      </c>
      <c r="BB406" s="437">
        <v>2</v>
      </c>
    </row>
    <row r="407" spans="1:54" ht="24.95" customHeight="1">
      <c r="A407" s="338"/>
      <c r="B407" s="19" t="s">
        <v>3310</v>
      </c>
      <c r="C407" s="26">
        <v>15</v>
      </c>
      <c r="D407" s="27" t="s">
        <v>3300</v>
      </c>
      <c r="E407" s="27"/>
      <c r="F407" s="26" t="s">
        <v>4256</v>
      </c>
      <c r="G407" s="26" t="s">
        <v>4257</v>
      </c>
      <c r="H407" s="26" t="s">
        <v>3</v>
      </c>
      <c r="I407" s="26"/>
      <c r="J407" s="26"/>
      <c r="K407" s="26"/>
      <c r="L407" s="26"/>
      <c r="M407" s="26" t="s">
        <v>4258</v>
      </c>
      <c r="N407" s="26" t="s">
        <v>4259</v>
      </c>
      <c r="O407" s="26"/>
      <c r="P407" s="26" t="s">
        <v>3</v>
      </c>
      <c r="Q407" s="26" t="s">
        <v>4260</v>
      </c>
      <c r="R407" s="26" t="s">
        <v>3</v>
      </c>
      <c r="S407" s="26"/>
      <c r="T407" s="26" t="s">
        <v>3</v>
      </c>
      <c r="U407" s="26" t="s">
        <v>3</v>
      </c>
      <c r="V407" s="26"/>
      <c r="W407" s="26"/>
      <c r="X407" s="26"/>
      <c r="Y407" s="26"/>
      <c r="Z407" s="26" t="s">
        <v>3</v>
      </c>
      <c r="AA407" s="28" t="s">
        <v>3655</v>
      </c>
      <c r="AB407" s="28" t="s">
        <v>4261</v>
      </c>
      <c r="AC407" s="28"/>
      <c r="AD407" s="28"/>
      <c r="AE407" s="28" t="s">
        <v>879</v>
      </c>
      <c r="AF407" s="28" t="s">
        <v>955</v>
      </c>
      <c r="AG407" s="28"/>
      <c r="AH407" s="28" t="s">
        <v>4262</v>
      </c>
      <c r="AI407" s="29"/>
      <c r="AJ407" s="30" t="s">
        <v>3408</v>
      </c>
      <c r="AK407" s="31">
        <v>39248</v>
      </c>
      <c r="AL407" s="344"/>
      <c r="AM407" s="345"/>
      <c r="AN407" s="25" t="s">
        <v>3375</v>
      </c>
      <c r="AO407" s="24">
        <v>45060</v>
      </c>
      <c r="AP407" s="263" t="s">
        <v>4263</v>
      </c>
      <c r="AQ407" s="264" t="s">
        <v>3377</v>
      </c>
      <c r="AR407" s="264" t="s">
        <v>1705</v>
      </c>
      <c r="AS407" s="264" t="s">
        <v>4264</v>
      </c>
      <c r="AT407" s="267"/>
      <c r="AU407" s="267"/>
      <c r="AV407" s="267"/>
      <c r="AW407" s="267"/>
      <c r="AX407" s="267"/>
      <c r="AY407" s="267"/>
      <c r="AZ407" s="267"/>
      <c r="BA407" s="406">
        <v>292</v>
      </c>
      <c r="BB407" s="437">
        <v>2</v>
      </c>
    </row>
    <row r="408" spans="1:54" ht="24.95" customHeight="1">
      <c r="A408" s="338"/>
      <c r="B408" s="19" t="s">
        <v>3310</v>
      </c>
      <c r="C408" s="26">
        <v>15</v>
      </c>
      <c r="D408" s="27" t="s">
        <v>5262</v>
      </c>
      <c r="E408" s="27"/>
      <c r="F408" s="26" t="s">
        <v>5384</v>
      </c>
      <c r="G408" s="26" t="s">
        <v>3</v>
      </c>
      <c r="H408" s="26" t="s">
        <v>3</v>
      </c>
      <c r="I408" s="26"/>
      <c r="J408" s="26"/>
      <c r="K408" s="26"/>
      <c r="L408" s="26"/>
      <c r="M408" s="26" t="s">
        <v>3</v>
      </c>
      <c r="N408" s="26" t="s">
        <v>3</v>
      </c>
      <c r="O408" s="26"/>
      <c r="P408" s="26" t="s">
        <v>3</v>
      </c>
      <c r="Q408" s="26" t="s">
        <v>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5385</v>
      </c>
      <c r="AB408" s="28" t="s">
        <v>5386</v>
      </c>
      <c r="AC408" s="28"/>
      <c r="AD408" s="28"/>
      <c r="AE408" s="28" t="s">
        <v>3</v>
      </c>
      <c r="AF408" s="28" t="s">
        <v>3</v>
      </c>
      <c r="AG408" s="28"/>
      <c r="AH408" s="28" t="s">
        <v>3</v>
      </c>
      <c r="AI408" s="29"/>
      <c r="AJ408" s="30" t="s">
        <v>3408</v>
      </c>
      <c r="AK408" s="31">
        <v>39248</v>
      </c>
      <c r="AL408" s="344"/>
      <c r="AM408" s="345"/>
      <c r="AN408" s="25" t="s">
        <v>3375</v>
      </c>
      <c r="AO408" s="24">
        <v>45060</v>
      </c>
      <c r="AP408" s="263" t="s">
        <v>5387</v>
      </c>
      <c r="AQ408" s="264" t="s">
        <v>3377</v>
      </c>
      <c r="AR408" s="264" t="s">
        <v>1705</v>
      </c>
      <c r="AS408" s="264" t="s">
        <v>5388</v>
      </c>
      <c r="AT408" s="267"/>
      <c r="AU408" s="267"/>
      <c r="AV408" s="267"/>
      <c r="AW408" s="267"/>
      <c r="AX408" s="267"/>
      <c r="AY408" s="267"/>
      <c r="AZ408" s="267"/>
      <c r="BA408" s="406">
        <v>438</v>
      </c>
      <c r="BB408" s="437">
        <v>2</v>
      </c>
    </row>
    <row r="409" spans="1:54" ht="24.95" customHeight="1">
      <c r="A409" s="338"/>
      <c r="B409" s="19" t="s">
        <v>3329</v>
      </c>
      <c r="C409" s="26">
        <v>91</v>
      </c>
      <c r="D409" s="27" t="s">
        <v>1652</v>
      </c>
      <c r="E409" s="27" t="s">
        <v>1819</v>
      </c>
      <c r="F409" s="26" t="s">
        <v>1820</v>
      </c>
      <c r="G409" s="26" t="s">
        <v>3</v>
      </c>
      <c r="H409" s="26" t="s">
        <v>3</v>
      </c>
      <c r="I409" s="26"/>
      <c r="J409" s="26"/>
      <c r="K409" s="26"/>
      <c r="L409" s="26"/>
      <c r="M409" s="26" t="s">
        <v>1821</v>
      </c>
      <c r="N409" s="26" t="s">
        <v>1822</v>
      </c>
      <c r="O409" s="26"/>
      <c r="P409" s="26" t="s">
        <v>1823</v>
      </c>
      <c r="Q409" s="26" t="s">
        <v>1824</v>
      </c>
      <c r="R409" s="26"/>
      <c r="S409" s="26"/>
      <c r="T409" s="26"/>
      <c r="U409" s="26" t="s">
        <v>1825</v>
      </c>
      <c r="V409" s="26"/>
      <c r="W409" s="26"/>
      <c r="X409" s="26"/>
      <c r="Y409" s="26" t="s">
        <v>1826</v>
      </c>
      <c r="Z409" s="26"/>
      <c r="AA409" s="28" t="s">
        <v>1827</v>
      </c>
      <c r="AB409" s="28" t="s">
        <v>1828</v>
      </c>
      <c r="AC409" s="28"/>
      <c r="AD409" s="28"/>
      <c r="AE409" s="28" t="s">
        <v>879</v>
      </c>
      <c r="AF409" s="28" t="s">
        <v>1080</v>
      </c>
      <c r="AG409" s="28"/>
      <c r="AH409" s="28" t="s">
        <v>1829</v>
      </c>
      <c r="AI409" s="29"/>
      <c r="AJ409" s="30" t="s">
        <v>3</v>
      </c>
      <c r="AK409" s="31" t="s">
        <v>3</v>
      </c>
      <c r="AL409" s="344"/>
      <c r="AM409" s="345"/>
      <c r="AN409" s="25"/>
      <c r="AO409" s="24"/>
      <c r="AP409" s="263" t="s">
        <v>1830</v>
      </c>
      <c r="AQ409" s="264"/>
      <c r="AR409" s="264" t="s">
        <v>1660</v>
      </c>
      <c r="AS409" s="264" t="s">
        <v>680</v>
      </c>
      <c r="AT409" s="267"/>
      <c r="AU409" s="267"/>
      <c r="AV409" s="267" t="s">
        <v>1819</v>
      </c>
      <c r="AW409" s="267"/>
      <c r="AX409" s="267"/>
      <c r="AY409" s="267"/>
      <c r="AZ409" s="267"/>
      <c r="BA409" s="406">
        <v>38</v>
      </c>
      <c r="BB409" s="437">
        <v>1</v>
      </c>
    </row>
    <row r="410" spans="1:54" ht="24.95" customHeight="1">
      <c r="A410" s="338"/>
      <c r="B410" s="19" t="s">
        <v>3310</v>
      </c>
      <c r="C410" s="26">
        <v>15</v>
      </c>
      <c r="D410" s="27" t="s">
        <v>3300</v>
      </c>
      <c r="E410" s="27"/>
      <c r="F410" s="26" t="s">
        <v>4421</v>
      </c>
      <c r="G410" s="26" t="s">
        <v>4422</v>
      </c>
      <c r="H410" s="26" t="s">
        <v>3</v>
      </c>
      <c r="I410" s="26"/>
      <c r="J410" s="26"/>
      <c r="K410" s="26"/>
      <c r="L410" s="26"/>
      <c r="M410" s="26" t="s">
        <v>4423</v>
      </c>
      <c r="N410" s="26" t="s">
        <v>4424</v>
      </c>
      <c r="O410" s="26"/>
      <c r="P410" s="26" t="s">
        <v>3</v>
      </c>
      <c r="Q410" s="26" t="s">
        <v>4425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4426</v>
      </c>
      <c r="AB410" s="28" t="s">
        <v>4427</v>
      </c>
      <c r="AC410" s="28"/>
      <c r="AD410" s="28"/>
      <c r="AE410" s="28" t="s">
        <v>879</v>
      </c>
      <c r="AF410" s="28" t="s">
        <v>955</v>
      </c>
      <c r="AG410" s="28"/>
      <c r="AH410" s="28" t="s">
        <v>4428</v>
      </c>
      <c r="AI410" s="29"/>
      <c r="AJ410" s="30" t="s">
        <v>3408</v>
      </c>
      <c r="AK410" s="31">
        <v>39248</v>
      </c>
      <c r="AL410" s="344"/>
      <c r="AM410" s="345"/>
      <c r="AN410" s="25" t="s">
        <v>3375</v>
      </c>
      <c r="AO410" s="24">
        <v>45060</v>
      </c>
      <c r="AP410" s="263" t="s">
        <v>4429</v>
      </c>
      <c r="AQ410" s="264" t="s">
        <v>3377</v>
      </c>
      <c r="AR410" s="264" t="s">
        <v>1705</v>
      </c>
      <c r="AS410" s="264" t="s">
        <v>4430</v>
      </c>
      <c r="AT410" s="267"/>
      <c r="AU410" s="267"/>
      <c r="AV410" s="267"/>
      <c r="AW410" s="267"/>
      <c r="AX410" s="267"/>
      <c r="AY410" s="267"/>
      <c r="AZ410" s="267"/>
      <c r="BA410" s="406">
        <v>312</v>
      </c>
      <c r="BB410" s="437">
        <v>2</v>
      </c>
    </row>
    <row r="411" spans="1:54" ht="24.95" customHeight="1">
      <c r="A411" s="338"/>
      <c r="B411" s="19" t="s">
        <v>3310</v>
      </c>
      <c r="C411" s="26">
        <v>15</v>
      </c>
      <c r="D411" s="27" t="s">
        <v>3300</v>
      </c>
      <c r="E411" s="27"/>
      <c r="F411" s="26" t="s">
        <v>3744</v>
      </c>
      <c r="G411" s="26" t="s">
        <v>3745</v>
      </c>
      <c r="H411" s="26" t="s">
        <v>3</v>
      </c>
      <c r="I411" s="26"/>
      <c r="J411" s="26"/>
      <c r="K411" s="26"/>
      <c r="L411" s="26"/>
      <c r="M411" s="26" t="s">
        <v>3746</v>
      </c>
      <c r="N411" s="26" t="s">
        <v>3747</v>
      </c>
      <c r="O411" s="26"/>
      <c r="P411" s="26" t="s">
        <v>3</v>
      </c>
      <c r="Q411" s="26" t="s">
        <v>3</v>
      </c>
      <c r="R411" s="26" t="s">
        <v>3</v>
      </c>
      <c r="S411" s="26"/>
      <c r="T411" s="26" t="s">
        <v>3</v>
      </c>
      <c r="U411" s="26" t="s">
        <v>3</v>
      </c>
      <c r="V411" s="26"/>
      <c r="W411" s="26"/>
      <c r="X411" s="26"/>
      <c r="Y411" s="26"/>
      <c r="Z411" s="26" t="s">
        <v>3</v>
      </c>
      <c r="AA411" s="28" t="s">
        <v>3748</v>
      </c>
      <c r="AB411" s="28" t="s">
        <v>3749</v>
      </c>
      <c r="AC411" s="28"/>
      <c r="AD411" s="28"/>
      <c r="AE411" s="28" t="s">
        <v>879</v>
      </c>
      <c r="AF411" s="28" t="s">
        <v>955</v>
      </c>
      <c r="AG411" s="28"/>
      <c r="AH411" s="28" t="s">
        <v>3750</v>
      </c>
      <c r="AI411" s="29"/>
      <c r="AJ411" s="30" t="s">
        <v>3408</v>
      </c>
      <c r="AK411" s="31">
        <v>39248</v>
      </c>
      <c r="AL411" s="344"/>
      <c r="AM411" s="345"/>
      <c r="AN411" s="25" t="s">
        <v>3375</v>
      </c>
      <c r="AO411" s="24">
        <v>45060</v>
      </c>
      <c r="AP411" s="263" t="s">
        <v>3751</v>
      </c>
      <c r="AQ411" s="264" t="s">
        <v>3377</v>
      </c>
      <c r="AR411" s="264" t="s">
        <v>1705</v>
      </c>
      <c r="AS411" s="264" t="s">
        <v>3752</v>
      </c>
      <c r="AT411" s="267"/>
      <c r="AU411" s="267"/>
      <c r="AV411" s="267"/>
      <c r="AW411" s="267"/>
      <c r="AX411" s="267"/>
      <c r="AY411" s="267"/>
      <c r="AZ411" s="267"/>
      <c r="BA411" s="406">
        <v>228</v>
      </c>
      <c r="BB411" s="437">
        <v>2</v>
      </c>
    </row>
    <row r="412" spans="1:54" ht="24.95" customHeight="1">
      <c r="A412" s="338"/>
      <c r="B412" s="19" t="s">
        <v>3308</v>
      </c>
      <c r="C412" s="26">
        <v>13</v>
      </c>
      <c r="D412" s="27">
        <v>3</v>
      </c>
      <c r="E412" s="27"/>
      <c r="F412" s="26" t="s">
        <v>3423</v>
      </c>
      <c r="G412" s="26" t="s">
        <v>3424</v>
      </c>
      <c r="H412" s="26"/>
      <c r="I412" s="26"/>
      <c r="J412" s="26"/>
      <c r="K412" s="26"/>
      <c r="L412" s="26"/>
      <c r="M412" s="26" t="s">
        <v>3425</v>
      </c>
      <c r="N412" s="26" t="s">
        <v>3426</v>
      </c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 t="s">
        <v>3427</v>
      </c>
      <c r="Z412" s="26"/>
      <c r="AA412" s="28" t="s">
        <v>3428</v>
      </c>
      <c r="AB412" s="28" t="s">
        <v>3429</v>
      </c>
      <c r="AC412" s="28"/>
      <c r="AD412" s="28"/>
      <c r="AE412" s="28" t="s">
        <v>2511</v>
      </c>
      <c r="AF412" s="28" t="s">
        <v>3430</v>
      </c>
      <c r="AG412" s="28" t="s">
        <v>3431</v>
      </c>
      <c r="AH412" s="28" t="s">
        <v>3432</v>
      </c>
      <c r="AI412" s="29"/>
      <c r="AJ412" s="30"/>
      <c r="AK412" s="31"/>
      <c r="AL412" s="344"/>
      <c r="AM412" s="345"/>
      <c r="AN412" s="25" t="s">
        <v>3375</v>
      </c>
      <c r="AO412" s="24">
        <v>45060</v>
      </c>
      <c r="AP412" s="263" t="s">
        <v>3433</v>
      </c>
      <c r="AQ412" s="264" t="s">
        <v>3377</v>
      </c>
      <c r="AR412" s="264" t="s">
        <v>679</v>
      </c>
      <c r="AS412" s="264" t="s">
        <v>680</v>
      </c>
      <c r="AT412" s="267"/>
      <c r="AU412" s="267"/>
      <c r="AV412" s="267"/>
      <c r="AW412" s="267"/>
      <c r="AX412" s="267"/>
      <c r="AY412" s="267"/>
      <c r="AZ412" s="267"/>
      <c r="BA412" s="406">
        <v>190</v>
      </c>
      <c r="BB412" s="437">
        <v>2</v>
      </c>
    </row>
    <row r="413" spans="1:54" ht="24.95" customHeight="1">
      <c r="A413" s="338"/>
      <c r="B413" s="19" t="s">
        <v>3310</v>
      </c>
      <c r="C413" s="26">
        <v>15</v>
      </c>
      <c r="D413" s="27" t="s">
        <v>3300</v>
      </c>
      <c r="E413" s="27"/>
      <c r="F413" s="26" t="s">
        <v>4435</v>
      </c>
      <c r="G413" s="26" t="s">
        <v>4246</v>
      </c>
      <c r="H413" s="26" t="s">
        <v>3</v>
      </c>
      <c r="I413" s="26"/>
      <c r="J413" s="26"/>
      <c r="K413" s="26"/>
      <c r="L413" s="26"/>
      <c r="M413" s="26" t="s">
        <v>3917</v>
      </c>
      <c r="N413" s="26" t="s">
        <v>4436</v>
      </c>
      <c r="O413" s="26"/>
      <c r="P413" s="26" t="s">
        <v>4437</v>
      </c>
      <c r="Q413" s="26" t="s">
        <v>4438</v>
      </c>
      <c r="R413" s="26" t="s">
        <v>3</v>
      </c>
      <c r="S413" s="26"/>
      <c r="T413" s="26" t="s">
        <v>3</v>
      </c>
      <c r="U413" s="26" t="s">
        <v>3</v>
      </c>
      <c r="V413" s="26"/>
      <c r="W413" s="26"/>
      <c r="X413" s="26"/>
      <c r="Y413" s="26"/>
      <c r="Z413" s="26" t="s">
        <v>3</v>
      </c>
      <c r="AA413" s="28" t="s">
        <v>4250</v>
      </c>
      <c r="AB413" s="28" t="s">
        <v>4439</v>
      </c>
      <c r="AC413" s="28"/>
      <c r="AD413" s="28"/>
      <c r="AE413" s="28" t="s">
        <v>3</v>
      </c>
      <c r="AF413" s="28" t="s">
        <v>3</v>
      </c>
      <c r="AG413" s="28"/>
      <c r="AH413" s="28" t="s">
        <v>4436</v>
      </c>
      <c r="AI413" s="29"/>
      <c r="AJ413" s="30" t="s">
        <v>3408</v>
      </c>
      <c r="AK413" s="31">
        <v>39248</v>
      </c>
      <c r="AL413" s="344"/>
      <c r="AM413" s="345"/>
      <c r="AN413" s="25" t="s">
        <v>3375</v>
      </c>
      <c r="AO413" s="24">
        <v>45060</v>
      </c>
      <c r="AP413" s="263" t="s">
        <v>4440</v>
      </c>
      <c r="AQ413" s="264" t="s">
        <v>3377</v>
      </c>
      <c r="AR413" s="264" t="s">
        <v>1705</v>
      </c>
      <c r="AS413" s="264" t="s">
        <v>4441</v>
      </c>
      <c r="AT413" s="267"/>
      <c r="AU413" s="267"/>
      <c r="AV413" s="267"/>
      <c r="AW413" s="267"/>
      <c r="AX413" s="267"/>
      <c r="AY413" s="267"/>
      <c r="AZ413" s="267"/>
      <c r="BA413" s="406">
        <v>314</v>
      </c>
      <c r="BB413" s="437">
        <v>2</v>
      </c>
    </row>
    <row r="414" spans="1:54" ht="24.95" customHeight="1">
      <c r="A414" s="338"/>
      <c r="B414" s="19" t="s">
        <v>3310</v>
      </c>
      <c r="C414" s="26">
        <v>15</v>
      </c>
      <c r="D414" s="27" t="s">
        <v>3300</v>
      </c>
      <c r="E414" s="27"/>
      <c r="F414" s="26" t="s">
        <v>4245</v>
      </c>
      <c r="G414" s="26" t="s">
        <v>4246</v>
      </c>
      <c r="H414" s="26" t="s">
        <v>3</v>
      </c>
      <c r="I414" s="26"/>
      <c r="J414" s="26"/>
      <c r="K414" s="26"/>
      <c r="L414" s="26"/>
      <c r="M414" s="26" t="s">
        <v>4247</v>
      </c>
      <c r="N414" s="26" t="s">
        <v>4248</v>
      </c>
      <c r="O414" s="26"/>
      <c r="P414" s="26" t="s">
        <v>3</v>
      </c>
      <c r="Q414" s="26" t="s">
        <v>4249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4250</v>
      </c>
      <c r="AB414" s="28" t="s">
        <v>4251</v>
      </c>
      <c r="AC414" s="28"/>
      <c r="AD414" s="28"/>
      <c r="AE414" s="28" t="s">
        <v>4</v>
      </c>
      <c r="AF414" s="28" t="s">
        <v>4252</v>
      </c>
      <c r="AG414" s="28"/>
      <c r="AH414" s="28" t="s">
        <v>4253</v>
      </c>
      <c r="AI414" s="29"/>
      <c r="AJ414" s="30" t="s">
        <v>3408</v>
      </c>
      <c r="AK414" s="31">
        <v>39248</v>
      </c>
      <c r="AL414" s="344"/>
      <c r="AM414" s="345"/>
      <c r="AN414" s="25" t="s">
        <v>3375</v>
      </c>
      <c r="AO414" s="24">
        <v>45060</v>
      </c>
      <c r="AP414" s="263" t="s">
        <v>4254</v>
      </c>
      <c r="AQ414" s="264" t="s">
        <v>3377</v>
      </c>
      <c r="AR414" s="264" t="s">
        <v>1705</v>
      </c>
      <c r="AS414" s="264" t="s">
        <v>4255</v>
      </c>
      <c r="AT414" s="267"/>
      <c r="AU414" s="267"/>
      <c r="AV414" s="267"/>
      <c r="AW414" s="267"/>
      <c r="AX414" s="267"/>
      <c r="AY414" s="267"/>
      <c r="AZ414" s="267"/>
      <c r="BA414" s="406">
        <v>291</v>
      </c>
      <c r="BB414" s="437">
        <v>2</v>
      </c>
    </row>
    <row r="415" spans="1:54" ht="24.95" customHeight="1">
      <c r="A415" s="338"/>
      <c r="B415" s="19" t="s">
        <v>3310</v>
      </c>
      <c r="C415" s="26">
        <v>15</v>
      </c>
      <c r="D415" s="27" t="s">
        <v>5262</v>
      </c>
      <c r="E415" s="27"/>
      <c r="F415" s="26" t="s">
        <v>5273</v>
      </c>
      <c r="G415" s="26" t="s">
        <v>5274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5275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3408</v>
      </c>
      <c r="AK415" s="31">
        <v>39248</v>
      </c>
      <c r="AL415" s="344"/>
      <c r="AM415" s="345"/>
      <c r="AN415" s="25" t="s">
        <v>3375</v>
      </c>
      <c r="AO415" s="24">
        <v>45060</v>
      </c>
      <c r="AP415" s="263" t="s">
        <v>5276</v>
      </c>
      <c r="AQ415" s="264" t="s">
        <v>3377</v>
      </c>
      <c r="AR415" s="264" t="s">
        <v>1705</v>
      </c>
      <c r="AS415" s="264" t="s">
        <v>5277</v>
      </c>
      <c r="AT415" s="267"/>
      <c r="AU415" s="267"/>
      <c r="AV415" s="267"/>
      <c r="AW415" s="267"/>
      <c r="AX415" s="267"/>
      <c r="AY415" s="267"/>
      <c r="AZ415" s="267"/>
      <c r="BA415" s="406">
        <v>415</v>
      </c>
      <c r="BB415" s="437">
        <v>2</v>
      </c>
    </row>
    <row r="416" spans="1:54" ht="24.95" customHeight="1">
      <c r="A416" s="338"/>
      <c r="B416" s="19" t="s">
        <v>3310</v>
      </c>
      <c r="C416" s="26">
        <v>15</v>
      </c>
      <c r="D416" s="27" t="s">
        <v>3313</v>
      </c>
      <c r="E416" s="27"/>
      <c r="F416" s="26" t="s">
        <v>5056</v>
      </c>
      <c r="G416" s="26" t="s">
        <v>5057</v>
      </c>
      <c r="H416" s="26"/>
      <c r="I416" s="26"/>
      <c r="J416" s="26"/>
      <c r="K416" s="26"/>
      <c r="L416" s="26"/>
      <c r="M416" s="26" t="s">
        <v>5058</v>
      </c>
      <c r="N416" s="26" t="s">
        <v>5059</v>
      </c>
      <c r="O416" s="26"/>
      <c r="P416" s="26" t="s">
        <v>5060</v>
      </c>
      <c r="Q416" s="26" t="s">
        <v>5061</v>
      </c>
      <c r="R416" s="26"/>
      <c r="S416" s="26" t="s">
        <v>5062</v>
      </c>
      <c r="T416" s="26"/>
      <c r="U416" s="26" t="s">
        <v>5063</v>
      </c>
      <c r="V416" s="26" t="s">
        <v>5063</v>
      </c>
      <c r="W416" s="26" t="s">
        <v>5064</v>
      </c>
      <c r="X416" s="26"/>
      <c r="Y416" s="26" t="s">
        <v>5065</v>
      </c>
      <c r="Z416" s="26" t="s">
        <v>937</v>
      </c>
      <c r="AA416" s="28" t="s">
        <v>2025</v>
      </c>
      <c r="AB416" s="28" t="s">
        <v>5066</v>
      </c>
      <c r="AC416" s="28"/>
      <c r="AD416" s="28"/>
      <c r="AE416" s="28" t="s">
        <v>859</v>
      </c>
      <c r="AF416" s="28" t="s">
        <v>2476</v>
      </c>
      <c r="AG416" s="28"/>
      <c r="AH416" s="28" t="s">
        <v>5067</v>
      </c>
      <c r="AI416" s="29"/>
      <c r="AJ416" s="30" t="s">
        <v>3573</v>
      </c>
      <c r="AK416" s="31">
        <v>39910</v>
      </c>
      <c r="AL416" s="344"/>
      <c r="AM416" s="345"/>
      <c r="AN416" s="25" t="s">
        <v>3375</v>
      </c>
      <c r="AO416" s="24">
        <v>45060</v>
      </c>
      <c r="AP416" s="263" t="s">
        <v>5068</v>
      </c>
      <c r="AQ416" s="264" t="s">
        <v>3377</v>
      </c>
      <c r="AR416" s="264" t="s">
        <v>3575</v>
      </c>
      <c r="AS416" s="264" t="s">
        <v>680</v>
      </c>
      <c r="AT416" s="267"/>
      <c r="AU416" s="267"/>
      <c r="AV416" s="267"/>
      <c r="AW416" s="267"/>
      <c r="AX416" s="267"/>
      <c r="AY416" s="267"/>
      <c r="AZ416" s="267"/>
      <c r="BA416" s="406">
        <v>395</v>
      </c>
      <c r="BB416" s="437">
        <v>2</v>
      </c>
    </row>
    <row r="417" spans="1:54" ht="24.95" customHeight="1">
      <c r="A417" s="338"/>
      <c r="B417" s="19" t="s">
        <v>3341</v>
      </c>
      <c r="C417" s="26">
        <v>92</v>
      </c>
      <c r="D417" s="27" t="s">
        <v>2879</v>
      </c>
      <c r="E417" s="27" t="s">
        <v>3188</v>
      </c>
      <c r="F417" s="26" t="s">
        <v>3189</v>
      </c>
      <c r="G417" s="26" t="s">
        <v>3190</v>
      </c>
      <c r="H417" s="26" t="s">
        <v>1712</v>
      </c>
      <c r="I417" s="26"/>
      <c r="J417" s="26"/>
      <c r="K417" s="26"/>
      <c r="L417" s="26"/>
      <c r="M417" s="26" t="s">
        <v>1424</v>
      </c>
      <c r="N417" s="26" t="s">
        <v>3191</v>
      </c>
      <c r="O417" s="26"/>
      <c r="P417" s="26"/>
      <c r="Q417" s="26" t="s">
        <v>3192</v>
      </c>
      <c r="R417" s="26"/>
      <c r="S417" s="26"/>
      <c r="T417" s="26"/>
      <c r="U417" s="26"/>
      <c r="V417" s="26"/>
      <c r="W417" s="26"/>
      <c r="X417" s="26"/>
      <c r="Y417" s="26" t="s">
        <v>3193</v>
      </c>
      <c r="Z417" s="26"/>
      <c r="AA417" s="28" t="s">
        <v>2025</v>
      </c>
      <c r="AB417" s="28" t="s">
        <v>1619</v>
      </c>
      <c r="AC417" s="28"/>
      <c r="AD417" s="28"/>
      <c r="AE417" s="28" t="s">
        <v>879</v>
      </c>
      <c r="AF417" s="28" t="s">
        <v>1430</v>
      </c>
      <c r="AG417" s="28"/>
      <c r="AH417" s="28" t="s">
        <v>3194</v>
      </c>
      <c r="AI417" s="29"/>
      <c r="AJ417" s="30"/>
      <c r="AK417" s="31"/>
      <c r="AL417" s="344"/>
      <c r="AM417" s="345"/>
      <c r="AN417" s="25"/>
      <c r="AO417" s="24"/>
      <c r="AP417" s="263" t="s">
        <v>3195</v>
      </c>
      <c r="AQ417" s="264"/>
      <c r="AR417" s="264" t="s">
        <v>2187</v>
      </c>
      <c r="AS417" s="264" t="s">
        <v>680</v>
      </c>
      <c r="AT417" s="267"/>
      <c r="AU417" s="267"/>
      <c r="AV417" s="267"/>
      <c r="AW417" s="267" t="s">
        <v>3188</v>
      </c>
      <c r="AX417" s="267"/>
      <c r="AY417" s="267"/>
      <c r="AZ417" s="267"/>
      <c r="BA417" s="406">
        <v>173</v>
      </c>
      <c r="BB417" s="437">
        <v>1</v>
      </c>
    </row>
    <row r="418" spans="1:54" ht="24.95" customHeight="1">
      <c r="A418" s="338"/>
      <c r="B418" s="19" t="s">
        <v>3467</v>
      </c>
      <c r="C418" s="26">
        <v>14</v>
      </c>
      <c r="D418" s="27" t="s">
        <v>3640</v>
      </c>
      <c r="E418" s="27"/>
      <c r="F418" s="26" t="s">
        <v>3641</v>
      </c>
      <c r="G418" s="26" t="s">
        <v>3642</v>
      </c>
      <c r="H418" s="26" t="s">
        <v>3</v>
      </c>
      <c r="I418" s="26"/>
      <c r="J418" s="26"/>
      <c r="K418" s="26"/>
      <c r="L418" s="26"/>
      <c r="M418" s="26" t="s">
        <v>3643</v>
      </c>
      <c r="N418" s="26" t="s">
        <v>3644</v>
      </c>
      <c r="O418" s="26"/>
      <c r="P418" s="26" t="s">
        <v>3</v>
      </c>
      <c r="Q418" s="26" t="s">
        <v>3645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2025</v>
      </c>
      <c r="AB418" s="28" t="s">
        <v>3646</v>
      </c>
      <c r="AC418" s="28"/>
      <c r="AD418" s="28"/>
      <c r="AE418" s="28" t="s">
        <v>4</v>
      </c>
      <c r="AF418" s="28" t="s">
        <v>3603</v>
      </c>
      <c r="AG418" s="28"/>
      <c r="AH418" s="28" t="s">
        <v>3647</v>
      </c>
      <c r="AI418" s="29"/>
      <c r="AJ418" s="30" t="s">
        <v>3408</v>
      </c>
      <c r="AK418" s="31">
        <v>39248</v>
      </c>
      <c r="AL418" s="344"/>
      <c r="AM418" s="345"/>
      <c r="AN418" s="25" t="s">
        <v>3375</v>
      </c>
      <c r="AO418" s="24">
        <v>45060</v>
      </c>
      <c r="AP418" s="263" t="s">
        <v>3648</v>
      </c>
      <c r="AQ418" s="264" t="s">
        <v>3377</v>
      </c>
      <c r="AR418" s="264" t="s">
        <v>1705</v>
      </c>
      <c r="AS418" s="264" t="s">
        <v>3649</v>
      </c>
      <c r="AT418" s="267"/>
      <c r="AU418" s="267"/>
      <c r="AV418" s="267"/>
      <c r="AW418" s="267"/>
      <c r="AX418" s="267"/>
      <c r="AY418" s="267"/>
      <c r="AZ418" s="267"/>
      <c r="BA418" s="406">
        <v>216</v>
      </c>
      <c r="BB418" s="437">
        <v>2</v>
      </c>
    </row>
    <row r="419" spans="1:54" ht="24.95" customHeight="1">
      <c r="A419" s="338"/>
      <c r="B419" s="19" t="s">
        <v>3308</v>
      </c>
      <c r="C419" s="26">
        <v>13</v>
      </c>
      <c r="D419" s="27">
        <v>21</v>
      </c>
      <c r="E419" s="27"/>
      <c r="F419" s="26" t="s">
        <v>3451</v>
      </c>
      <c r="G419" s="26" t="s">
        <v>3</v>
      </c>
      <c r="H419" s="26"/>
      <c r="I419" s="26"/>
      <c r="J419" s="26"/>
      <c r="K419" s="26"/>
      <c r="L419" s="26"/>
      <c r="M419" s="26" t="s">
        <v>3452</v>
      </c>
      <c r="N419" s="26" t="s">
        <v>3453</v>
      </c>
      <c r="O419" s="26"/>
      <c r="P419" s="26"/>
      <c r="Q419" s="26"/>
      <c r="R419" s="26"/>
      <c r="S419" s="26"/>
      <c r="T419" s="26"/>
      <c r="U419" s="26" t="s">
        <v>3454</v>
      </c>
      <c r="V419" s="26"/>
      <c r="W419" s="26"/>
      <c r="X419" s="26"/>
      <c r="Y419" s="26" t="s">
        <v>3455</v>
      </c>
      <c r="Z419" s="26" t="s">
        <v>3456</v>
      </c>
      <c r="AA419" s="28" t="s">
        <v>2025</v>
      </c>
      <c r="AB419" s="28" t="s">
        <v>3457</v>
      </c>
      <c r="AC419" s="28"/>
      <c r="AD419" s="28"/>
      <c r="AE419" s="28" t="s">
        <v>3458</v>
      </c>
      <c r="AF419" s="28" t="s">
        <v>3459</v>
      </c>
      <c r="AG419" s="28" t="s">
        <v>3460</v>
      </c>
      <c r="AH419" s="28" t="s">
        <v>3461</v>
      </c>
      <c r="AI419" s="29"/>
      <c r="AJ419" s="30"/>
      <c r="AK419" s="31"/>
      <c r="AL419" s="344"/>
      <c r="AM419" s="345"/>
      <c r="AN419" s="25" t="s">
        <v>3375</v>
      </c>
      <c r="AO419" s="24">
        <v>45060</v>
      </c>
      <c r="AP419" s="263" t="s">
        <v>3462</v>
      </c>
      <c r="AQ419" s="264" t="s">
        <v>3377</v>
      </c>
      <c r="AR419" s="264" t="s">
        <v>679</v>
      </c>
      <c r="AS419" s="264" t="s">
        <v>680</v>
      </c>
      <c r="AT419" s="267"/>
      <c r="AU419" s="267"/>
      <c r="AV419" s="267"/>
      <c r="AW419" s="267"/>
      <c r="AX419" s="267"/>
      <c r="AY419" s="267"/>
      <c r="AZ419" s="267"/>
      <c r="BA419" s="406">
        <v>196</v>
      </c>
      <c r="BB419" s="437">
        <v>2</v>
      </c>
    </row>
    <row r="420" spans="1:54" ht="24.95" customHeight="1">
      <c r="A420" s="338"/>
      <c r="B420" s="19" t="s">
        <v>3310</v>
      </c>
      <c r="C420" s="26">
        <v>15</v>
      </c>
      <c r="D420" s="27" t="s">
        <v>3300</v>
      </c>
      <c r="E420" s="27"/>
      <c r="F420" s="26" t="s">
        <v>4494</v>
      </c>
      <c r="G420" s="26" t="s">
        <v>4495</v>
      </c>
      <c r="H420" s="26" t="s">
        <v>3</v>
      </c>
      <c r="I420" s="26"/>
      <c r="J420" s="26"/>
      <c r="K420" s="26"/>
      <c r="L420" s="26"/>
      <c r="M420" s="26" t="s">
        <v>4496</v>
      </c>
      <c r="N420" s="26" t="s">
        <v>4497</v>
      </c>
      <c r="O420" s="26"/>
      <c r="P420" s="26" t="s">
        <v>4498</v>
      </c>
      <c r="Q420" s="26" t="s">
        <v>4499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4500</v>
      </c>
      <c r="AB420" s="28" t="s">
        <v>4501</v>
      </c>
      <c r="AC420" s="28"/>
      <c r="AD420" s="28"/>
      <c r="AE420" s="28" t="s">
        <v>3</v>
      </c>
      <c r="AF420" s="28" t="s">
        <v>3</v>
      </c>
      <c r="AG420" s="28"/>
      <c r="AH420" s="28" t="s">
        <v>4497</v>
      </c>
      <c r="AI420" s="29"/>
      <c r="AJ420" s="30" t="s">
        <v>3408</v>
      </c>
      <c r="AK420" s="31">
        <v>39248</v>
      </c>
      <c r="AL420" s="344"/>
      <c r="AM420" s="345"/>
      <c r="AN420" s="25" t="s">
        <v>3375</v>
      </c>
      <c r="AO420" s="24">
        <v>45060</v>
      </c>
      <c r="AP420" s="263" t="s">
        <v>4502</v>
      </c>
      <c r="AQ420" s="264" t="s">
        <v>3377</v>
      </c>
      <c r="AR420" s="264" t="s">
        <v>1705</v>
      </c>
      <c r="AS420" s="264" t="s">
        <v>4503</v>
      </c>
      <c r="AT420" s="267"/>
      <c r="AU420" s="267"/>
      <c r="AV420" s="267"/>
      <c r="AW420" s="267"/>
      <c r="AX420" s="267"/>
      <c r="AY420" s="267"/>
      <c r="AZ420" s="267"/>
      <c r="BA420" s="406">
        <v>322</v>
      </c>
      <c r="BB420" s="437">
        <v>2</v>
      </c>
    </row>
    <row r="421" spans="1:54" ht="24.95" customHeight="1">
      <c r="A421" s="338"/>
      <c r="B421" s="19" t="s">
        <v>3329</v>
      </c>
      <c r="C421" s="26">
        <v>91</v>
      </c>
      <c r="D421" s="27" t="s">
        <v>1652</v>
      </c>
      <c r="E421" s="27" t="s">
        <v>2076</v>
      </c>
      <c r="F421" s="26" t="s">
        <v>2077</v>
      </c>
      <c r="G421" s="26" t="s">
        <v>3</v>
      </c>
      <c r="H421" s="26" t="s">
        <v>2067</v>
      </c>
      <c r="I421" s="26"/>
      <c r="J421" s="26"/>
      <c r="K421" s="26"/>
      <c r="L421" s="26"/>
      <c r="M421" s="26" t="s">
        <v>2078</v>
      </c>
      <c r="N421" s="26" t="s">
        <v>2079</v>
      </c>
      <c r="O421" s="26"/>
      <c r="P421" s="26" t="s">
        <v>2080</v>
      </c>
      <c r="Q421" s="26" t="s">
        <v>2081</v>
      </c>
      <c r="R421" s="26"/>
      <c r="S421" s="26"/>
      <c r="T421" s="26" t="s">
        <v>2082</v>
      </c>
      <c r="U421" s="26"/>
      <c r="V421" s="26"/>
      <c r="W421" s="26"/>
      <c r="X421" s="26"/>
      <c r="Y421" s="26" t="s">
        <v>2083</v>
      </c>
      <c r="Z421" s="26"/>
      <c r="AA421" s="28" t="s">
        <v>2084</v>
      </c>
      <c r="AB421" s="28" t="s">
        <v>2085</v>
      </c>
      <c r="AC421" s="28"/>
      <c r="AD421" s="28"/>
      <c r="AE421" s="28" t="s">
        <v>811</v>
      </c>
      <c r="AF421" s="28" t="s">
        <v>1094</v>
      </c>
      <c r="AG421" s="28"/>
      <c r="AH421" s="28" t="s">
        <v>2086</v>
      </c>
      <c r="AI421" s="29"/>
      <c r="AJ421" s="30" t="s">
        <v>3</v>
      </c>
      <c r="AK421" s="31" t="s">
        <v>3</v>
      </c>
      <c r="AL421" s="344"/>
      <c r="AM421" s="345"/>
      <c r="AN421" s="25"/>
      <c r="AO421" s="24"/>
      <c r="AP421" s="263" t="s">
        <v>2087</v>
      </c>
      <c r="AQ421" s="264"/>
      <c r="AR421" s="264" t="s">
        <v>1660</v>
      </c>
      <c r="AS421" s="264" t="s">
        <v>680</v>
      </c>
      <c r="AT421" s="267"/>
      <c r="AU421" s="267"/>
      <c r="AV421" s="267" t="s">
        <v>2076</v>
      </c>
      <c r="AW421" s="267"/>
      <c r="AX421" s="267"/>
      <c r="AY421" s="267"/>
      <c r="AZ421" s="267"/>
      <c r="BA421" s="406">
        <v>63</v>
      </c>
      <c r="BB421" s="437">
        <v>1</v>
      </c>
    </row>
    <row r="422" spans="1:54" ht="24.95" customHeight="1">
      <c r="A422" s="338"/>
      <c r="B422" s="19" t="s">
        <v>3310</v>
      </c>
      <c r="C422" s="26">
        <v>15</v>
      </c>
      <c r="D422" s="27" t="s">
        <v>3300</v>
      </c>
      <c r="E422" s="27"/>
      <c r="F422" s="26" t="s">
        <v>4234</v>
      </c>
      <c r="G422" s="26" t="s">
        <v>4235</v>
      </c>
      <c r="H422" s="26" t="s">
        <v>3</v>
      </c>
      <c r="I422" s="26"/>
      <c r="J422" s="26"/>
      <c r="K422" s="26"/>
      <c r="L422" s="26"/>
      <c r="M422" s="26" t="s">
        <v>4236</v>
      </c>
      <c r="N422" s="26" t="s">
        <v>4237</v>
      </c>
      <c r="O422" s="26"/>
      <c r="P422" s="26" t="s">
        <v>3</v>
      </c>
      <c r="Q422" s="26" t="s">
        <v>4238</v>
      </c>
      <c r="R422" s="26" t="s">
        <v>3</v>
      </c>
      <c r="S422" s="26"/>
      <c r="T422" s="26" t="s">
        <v>3</v>
      </c>
      <c r="U422" s="26" t="s">
        <v>3</v>
      </c>
      <c r="V422" s="26"/>
      <c r="W422" s="26"/>
      <c r="X422" s="26"/>
      <c r="Y422" s="26"/>
      <c r="Z422" s="26" t="s">
        <v>3</v>
      </c>
      <c r="AA422" s="28" t="s">
        <v>4239</v>
      </c>
      <c r="AB422" s="28" t="s">
        <v>4240</v>
      </c>
      <c r="AC422" s="28"/>
      <c r="AD422" s="28"/>
      <c r="AE422" s="28" t="s">
        <v>1922</v>
      </c>
      <c r="AF422" s="28" t="s">
        <v>4241</v>
      </c>
      <c r="AG422" s="28"/>
      <c r="AH422" s="28" t="s">
        <v>4242</v>
      </c>
      <c r="AI422" s="29"/>
      <c r="AJ422" s="30" t="s">
        <v>3408</v>
      </c>
      <c r="AK422" s="31">
        <v>39248</v>
      </c>
      <c r="AL422" s="344"/>
      <c r="AM422" s="345"/>
      <c r="AN422" s="25" t="s">
        <v>3375</v>
      </c>
      <c r="AO422" s="24">
        <v>45060</v>
      </c>
      <c r="AP422" s="263" t="s">
        <v>4243</v>
      </c>
      <c r="AQ422" s="264" t="s">
        <v>3377</v>
      </c>
      <c r="AR422" s="264" t="s">
        <v>1705</v>
      </c>
      <c r="AS422" s="264" t="s">
        <v>4244</v>
      </c>
      <c r="AT422" s="267"/>
      <c r="AU422" s="267"/>
      <c r="AV422" s="267"/>
      <c r="AW422" s="267"/>
      <c r="AX422" s="267"/>
      <c r="AY422" s="267"/>
      <c r="AZ422" s="267"/>
      <c r="BA422" s="406">
        <v>290</v>
      </c>
      <c r="BB422" s="437">
        <v>2</v>
      </c>
    </row>
    <row r="423" spans="1:54" ht="24.95" customHeight="1">
      <c r="A423" s="338"/>
      <c r="B423" s="19" t="s">
        <v>3310</v>
      </c>
      <c r="C423" s="26">
        <v>15</v>
      </c>
      <c r="D423" s="27" t="s">
        <v>3300</v>
      </c>
      <c r="E423" s="27"/>
      <c r="F423" s="26" t="s">
        <v>4718</v>
      </c>
      <c r="G423" s="26" t="s">
        <v>4719</v>
      </c>
      <c r="H423" s="26"/>
      <c r="I423" s="26"/>
      <c r="J423" s="26"/>
      <c r="K423" s="26"/>
      <c r="L423" s="26"/>
      <c r="M423" s="26" t="s">
        <v>4720</v>
      </c>
      <c r="N423" s="26" t="s">
        <v>4721</v>
      </c>
      <c r="O423" s="26"/>
      <c r="P423" s="26"/>
      <c r="Q423" s="26" t="s">
        <v>4722</v>
      </c>
      <c r="R423" s="26"/>
      <c r="S423" s="26"/>
      <c r="T423" s="26"/>
      <c r="U423" s="26"/>
      <c r="V423" s="26" t="s">
        <v>4723</v>
      </c>
      <c r="W423" s="26"/>
      <c r="X423" s="26"/>
      <c r="Y423" s="26" t="s">
        <v>4724</v>
      </c>
      <c r="Z423" s="26" t="s">
        <v>763</v>
      </c>
      <c r="AA423" s="28" t="s">
        <v>4725</v>
      </c>
      <c r="AB423" s="28" t="s">
        <v>4726</v>
      </c>
      <c r="AC423" s="28"/>
      <c r="AD423" s="28"/>
      <c r="AE423" s="28" t="s">
        <v>4</v>
      </c>
      <c r="AF423" s="28" t="s">
        <v>5</v>
      </c>
      <c r="AG423" s="28" t="s">
        <v>4727</v>
      </c>
      <c r="AH423" s="28" t="s">
        <v>4728</v>
      </c>
      <c r="AI423" s="29"/>
      <c r="AJ423" s="30"/>
      <c r="AK423" s="31"/>
      <c r="AL423" s="344"/>
      <c r="AM423" s="345"/>
      <c r="AN423" s="25" t="s">
        <v>3375</v>
      </c>
      <c r="AO423" s="24">
        <v>45060</v>
      </c>
      <c r="AP423" s="263" t="s">
        <v>4729</v>
      </c>
      <c r="AQ423" s="264" t="s">
        <v>3377</v>
      </c>
      <c r="AR423" s="264" t="s">
        <v>679</v>
      </c>
      <c r="AS423" s="264" t="s">
        <v>680</v>
      </c>
      <c r="AT423" s="267"/>
      <c r="AU423" s="267"/>
      <c r="AV423" s="267"/>
      <c r="AW423" s="267"/>
      <c r="AX423" s="267"/>
      <c r="AY423" s="267"/>
      <c r="AZ423" s="267"/>
      <c r="BA423" s="406">
        <v>359</v>
      </c>
      <c r="BB423" s="437">
        <v>2</v>
      </c>
    </row>
    <row r="424" spans="1:54" ht="24.95" customHeight="1">
      <c r="A424" s="338"/>
      <c r="B424" s="19" t="s">
        <v>3322</v>
      </c>
      <c r="C424" s="26">
        <v>81</v>
      </c>
      <c r="D424" s="27">
        <v>6</v>
      </c>
      <c r="E424" s="27">
        <v>1</v>
      </c>
      <c r="F424" s="26" t="s">
        <v>1227</v>
      </c>
      <c r="G424" s="26" t="s">
        <v>1228</v>
      </c>
      <c r="H424" s="26" t="s">
        <v>8</v>
      </c>
      <c r="I424" s="26"/>
      <c r="J424" s="26"/>
      <c r="K424" s="26"/>
      <c r="L424" s="26"/>
      <c r="M424" s="26" t="s">
        <v>1229</v>
      </c>
      <c r="N424" s="26" t="s">
        <v>1230</v>
      </c>
      <c r="O424" s="26"/>
      <c r="P424" s="26"/>
      <c r="Q424" s="26" t="s">
        <v>1231</v>
      </c>
      <c r="R424" s="26"/>
      <c r="S424" s="26"/>
      <c r="T424" s="26" t="s">
        <v>1232</v>
      </c>
      <c r="U424" s="26" t="s">
        <v>1233</v>
      </c>
      <c r="V424" s="26"/>
      <c r="W424" s="26"/>
      <c r="X424" s="26"/>
      <c r="Y424" s="26" t="s">
        <v>1234</v>
      </c>
      <c r="Z424" s="26" t="s">
        <v>1235</v>
      </c>
      <c r="AA424" s="28" t="s">
        <v>1236</v>
      </c>
      <c r="AB424" s="28" t="s">
        <v>1237</v>
      </c>
      <c r="AC424" s="28"/>
      <c r="AD424" s="28"/>
      <c r="AE424" s="28" t="s">
        <v>859</v>
      </c>
      <c r="AF424" s="28" t="s">
        <v>1222</v>
      </c>
      <c r="AG424" s="28" t="s">
        <v>1238</v>
      </c>
      <c r="AH424" s="28" t="s">
        <v>1239</v>
      </c>
      <c r="AI424" s="29" t="s">
        <v>1240</v>
      </c>
      <c r="AJ424" s="30"/>
      <c r="AK424" s="31"/>
      <c r="AL424" s="344"/>
      <c r="AM424" s="345"/>
      <c r="AN424" s="25"/>
      <c r="AO424" s="24"/>
      <c r="AP424" s="263" t="s">
        <v>1241</v>
      </c>
      <c r="AQ424" s="264"/>
      <c r="AR424" s="264" t="s">
        <v>679</v>
      </c>
      <c r="AS424" s="264" t="s">
        <v>680</v>
      </c>
      <c r="AT424" s="267"/>
      <c r="AU424" s="267"/>
      <c r="AV424" s="267"/>
      <c r="AW424" s="267"/>
      <c r="AX424" s="267"/>
      <c r="AY424" s="267"/>
      <c r="AZ424" s="267"/>
      <c r="BA424" s="406">
        <v>554</v>
      </c>
      <c r="BB424" s="437">
        <v>1</v>
      </c>
    </row>
    <row r="425" spans="1:54" ht="24.95" customHeight="1">
      <c r="A425" s="338"/>
      <c r="B425" s="19" t="s">
        <v>3310</v>
      </c>
      <c r="C425" s="26">
        <v>15</v>
      </c>
      <c r="D425" s="27" t="s">
        <v>5262</v>
      </c>
      <c r="E425" s="27"/>
      <c r="F425" s="26" t="s">
        <v>5341</v>
      </c>
      <c r="G425" s="26" t="s">
        <v>5342</v>
      </c>
      <c r="H425" s="26" t="s">
        <v>3</v>
      </c>
      <c r="I425" s="26"/>
      <c r="J425" s="26"/>
      <c r="K425" s="26"/>
      <c r="L425" s="26"/>
      <c r="M425" s="26" t="s">
        <v>3</v>
      </c>
      <c r="N425" s="26" t="s">
        <v>3</v>
      </c>
      <c r="O425" s="26"/>
      <c r="P425" s="26" t="s">
        <v>3</v>
      </c>
      <c r="Q425" s="26" t="s">
        <v>3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5343</v>
      </c>
      <c r="AB425" s="28" t="s">
        <v>3</v>
      </c>
      <c r="AC425" s="28"/>
      <c r="AD425" s="28"/>
      <c r="AE425" s="28" t="s">
        <v>3</v>
      </c>
      <c r="AF425" s="28" t="s">
        <v>3</v>
      </c>
      <c r="AG425" s="28"/>
      <c r="AH425" s="28" t="s">
        <v>3</v>
      </c>
      <c r="AI425" s="29"/>
      <c r="AJ425" s="30" t="s">
        <v>3408</v>
      </c>
      <c r="AK425" s="31">
        <v>39248</v>
      </c>
      <c r="AL425" s="344"/>
      <c r="AM425" s="345"/>
      <c r="AN425" s="25" t="s">
        <v>3375</v>
      </c>
      <c r="AO425" s="24">
        <v>45060</v>
      </c>
      <c r="AP425" s="263" t="s">
        <v>5344</v>
      </c>
      <c r="AQ425" s="264" t="s">
        <v>3377</v>
      </c>
      <c r="AR425" s="264" t="s">
        <v>1705</v>
      </c>
      <c r="AS425" s="264" t="s">
        <v>5345</v>
      </c>
      <c r="AT425" s="267"/>
      <c r="AU425" s="267"/>
      <c r="AV425" s="267"/>
      <c r="AW425" s="267"/>
      <c r="AX425" s="267"/>
      <c r="AY425" s="267"/>
      <c r="AZ425" s="267"/>
      <c r="BA425" s="406">
        <v>429</v>
      </c>
      <c r="BB425" s="437">
        <v>2</v>
      </c>
    </row>
    <row r="426" spans="1:54" ht="24.95" customHeight="1">
      <c r="A426" s="338"/>
      <c r="B426" s="19" t="s">
        <v>3310</v>
      </c>
      <c r="C426" s="26">
        <v>15</v>
      </c>
      <c r="D426" s="27" t="s">
        <v>5262</v>
      </c>
      <c r="E426" s="27"/>
      <c r="F426" s="26" t="s">
        <v>5346</v>
      </c>
      <c r="G426" s="26" t="s">
        <v>5347</v>
      </c>
      <c r="H426" s="26" t="s">
        <v>3</v>
      </c>
      <c r="I426" s="26"/>
      <c r="J426" s="26"/>
      <c r="K426" s="26"/>
      <c r="L426" s="26"/>
      <c r="M426" s="26" t="s">
        <v>3</v>
      </c>
      <c r="N426" s="26" t="s">
        <v>3</v>
      </c>
      <c r="O426" s="26"/>
      <c r="P426" s="26" t="s">
        <v>3</v>
      </c>
      <c r="Q426" s="26" t="s">
        <v>3</v>
      </c>
      <c r="R426" s="26" t="s">
        <v>3</v>
      </c>
      <c r="S426" s="26"/>
      <c r="T426" s="26" t="s">
        <v>3</v>
      </c>
      <c r="U426" s="26" t="s">
        <v>3</v>
      </c>
      <c r="V426" s="26"/>
      <c r="W426" s="26"/>
      <c r="X426" s="26"/>
      <c r="Y426" s="26"/>
      <c r="Z426" s="26" t="s">
        <v>3</v>
      </c>
      <c r="AA426" s="28" t="s">
        <v>5348</v>
      </c>
      <c r="AB426" s="28" t="s">
        <v>3</v>
      </c>
      <c r="AC426" s="28"/>
      <c r="AD426" s="28"/>
      <c r="AE426" s="28" t="s">
        <v>3</v>
      </c>
      <c r="AF426" s="28" t="s">
        <v>3</v>
      </c>
      <c r="AG426" s="28"/>
      <c r="AH426" s="28" t="s">
        <v>3</v>
      </c>
      <c r="AI426" s="29"/>
      <c r="AJ426" s="30" t="s">
        <v>3408</v>
      </c>
      <c r="AK426" s="31">
        <v>39248</v>
      </c>
      <c r="AL426" s="344"/>
      <c r="AM426" s="345"/>
      <c r="AN426" s="25" t="s">
        <v>3375</v>
      </c>
      <c r="AO426" s="24">
        <v>45060</v>
      </c>
      <c r="AP426" s="263" t="s">
        <v>5349</v>
      </c>
      <c r="AQ426" s="264" t="s">
        <v>3377</v>
      </c>
      <c r="AR426" s="264" t="s">
        <v>1705</v>
      </c>
      <c r="AS426" s="264" t="s">
        <v>5350</v>
      </c>
      <c r="AT426" s="267"/>
      <c r="AU426" s="267"/>
      <c r="AV426" s="267"/>
      <c r="AW426" s="267"/>
      <c r="AX426" s="267"/>
      <c r="AY426" s="267"/>
      <c r="AZ426" s="267"/>
      <c r="BA426" s="406">
        <v>430</v>
      </c>
      <c r="BB426" s="437">
        <v>2</v>
      </c>
    </row>
    <row r="427" spans="1:54" ht="24.95" customHeight="1">
      <c r="A427" s="338"/>
      <c r="B427" s="19" t="s">
        <v>3341</v>
      </c>
      <c r="C427" s="26">
        <v>92</v>
      </c>
      <c r="D427" s="27" t="s">
        <v>2879</v>
      </c>
      <c r="E427" s="27" t="s">
        <v>3245</v>
      </c>
      <c r="F427" s="26" t="s">
        <v>3246</v>
      </c>
      <c r="G427" s="26" t="s">
        <v>3247</v>
      </c>
      <c r="H427" s="26" t="s">
        <v>3248</v>
      </c>
      <c r="I427" s="26"/>
      <c r="J427" s="26"/>
      <c r="K427" s="26"/>
      <c r="L427" s="26"/>
      <c r="M427" s="26" t="s">
        <v>3354</v>
      </c>
      <c r="N427" s="26" t="s">
        <v>3249</v>
      </c>
      <c r="O427" s="26"/>
      <c r="P427" s="26"/>
      <c r="Q427" s="26" t="s">
        <v>3250</v>
      </c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 t="s">
        <v>3251</v>
      </c>
      <c r="AQ427" s="264"/>
      <c r="AR427" s="264" t="s">
        <v>2187</v>
      </c>
      <c r="AS427" s="264" t="s">
        <v>3252</v>
      </c>
      <c r="AT427" s="267"/>
      <c r="AU427" s="267"/>
      <c r="AV427" s="267"/>
      <c r="AW427" s="267" t="s">
        <v>3245</v>
      </c>
      <c r="AX427" s="267"/>
      <c r="AY427" s="267"/>
      <c r="AZ427" s="267"/>
      <c r="BA427" s="406">
        <v>179</v>
      </c>
      <c r="BB427" s="437">
        <v>1</v>
      </c>
    </row>
    <row r="428" spans="1:54" ht="24.95" customHeight="1">
      <c r="A428" s="338"/>
      <c r="B428" s="19" t="s">
        <v>3328</v>
      </c>
      <c r="C428" s="26">
        <v>87</v>
      </c>
      <c r="D428" s="27"/>
      <c r="E428" s="27"/>
      <c r="F428" s="26" t="s">
        <v>3246</v>
      </c>
      <c r="G428" s="26" t="s">
        <v>3</v>
      </c>
      <c r="H428" s="26" t="s">
        <v>3248</v>
      </c>
      <c r="I428" s="26"/>
      <c r="J428" s="26"/>
      <c r="K428" s="26"/>
      <c r="L428" s="26"/>
      <c r="M428" s="26" t="s">
        <v>3354</v>
      </c>
      <c r="N428" s="26" t="s">
        <v>6289</v>
      </c>
      <c r="O428" s="26"/>
      <c r="P428" s="26" t="s">
        <v>3</v>
      </c>
      <c r="Q428" s="26" t="s">
        <v>6290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6291</v>
      </c>
      <c r="AB428" s="28" t="s">
        <v>6292</v>
      </c>
      <c r="AC428" s="28"/>
      <c r="AD428" s="28"/>
      <c r="AE428" s="28" t="s">
        <v>879</v>
      </c>
      <c r="AF428" s="28" t="s">
        <v>955</v>
      </c>
      <c r="AG428" s="28"/>
      <c r="AH428" s="28" t="s">
        <v>6293</v>
      </c>
      <c r="AI428" s="29"/>
      <c r="AJ428" s="30" t="s">
        <v>3408</v>
      </c>
      <c r="AK428" s="31">
        <v>39248</v>
      </c>
      <c r="AL428" s="344"/>
      <c r="AM428" s="345"/>
      <c r="AN428" s="25" t="s">
        <v>3375</v>
      </c>
      <c r="AO428" s="24">
        <v>45060</v>
      </c>
      <c r="AP428" s="263" t="s">
        <v>6294</v>
      </c>
      <c r="AQ428" s="264" t="s">
        <v>3377</v>
      </c>
      <c r="AR428" s="264" t="s">
        <v>1705</v>
      </c>
      <c r="AS428" s="264" t="s">
        <v>6295</v>
      </c>
      <c r="AT428" s="267"/>
      <c r="AU428" s="267"/>
      <c r="AV428" s="267"/>
      <c r="AW428" s="267"/>
      <c r="AX428" s="267"/>
      <c r="AY428" s="267"/>
      <c r="AZ428" s="267"/>
      <c r="BA428" s="406">
        <v>627</v>
      </c>
      <c r="BB428" s="437">
        <v>2</v>
      </c>
    </row>
    <row r="429" spans="1:54" ht="24.95" customHeight="1">
      <c r="A429" s="338"/>
      <c r="B429" s="19"/>
      <c r="C429" s="26"/>
      <c r="D429" s="27"/>
      <c r="E429" s="27"/>
      <c r="F429" s="26" t="s">
        <v>6309</v>
      </c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1683</v>
      </c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 t="s">
        <v>6306</v>
      </c>
      <c r="AK429" s="31">
        <v>45075</v>
      </c>
      <c r="AL429" s="344"/>
      <c r="AM429" s="345"/>
      <c r="AN429" s="25"/>
      <c r="AO429" s="24"/>
      <c r="AP429" s="263" t="s">
        <v>1695</v>
      </c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>
        <v>3</v>
      </c>
    </row>
    <row r="430" spans="1:54" ht="24.95" customHeight="1">
      <c r="A430" s="338"/>
      <c r="B430" s="19" t="s">
        <v>3329</v>
      </c>
      <c r="C430" s="26">
        <v>91</v>
      </c>
      <c r="D430" s="27" t="s">
        <v>1652</v>
      </c>
      <c r="E430" s="27" t="s">
        <v>1679</v>
      </c>
      <c r="F430" s="26" t="s">
        <v>1680</v>
      </c>
      <c r="G430" s="26" t="s">
        <v>3</v>
      </c>
      <c r="H430" s="26"/>
      <c r="I430" s="26"/>
      <c r="J430" s="26"/>
      <c r="K430" s="26"/>
      <c r="L430" s="26"/>
      <c r="M430" s="26" t="s">
        <v>1681</v>
      </c>
      <c r="N430" s="26" t="s">
        <v>1682</v>
      </c>
      <c r="O430" s="26"/>
      <c r="P430" s="26" t="s">
        <v>1683</v>
      </c>
      <c r="Q430" s="26" t="s">
        <v>1684</v>
      </c>
      <c r="R430" s="26"/>
      <c r="S430" s="26"/>
      <c r="T430" s="26" t="s">
        <v>1685</v>
      </c>
      <c r="U430" s="26" t="s">
        <v>1686</v>
      </c>
      <c r="V430" s="26" t="s">
        <v>1687</v>
      </c>
      <c r="W430" s="26"/>
      <c r="X430" s="26"/>
      <c r="Y430" s="26" t="s">
        <v>1688</v>
      </c>
      <c r="Z430" s="26" t="s">
        <v>1689</v>
      </c>
      <c r="AA430" s="28" t="s">
        <v>1690</v>
      </c>
      <c r="AB430" s="28" t="s">
        <v>1691</v>
      </c>
      <c r="AC430" s="28"/>
      <c r="AD430" s="28"/>
      <c r="AE430" s="28" t="s">
        <v>1292</v>
      </c>
      <c r="AF430" s="28" t="s">
        <v>1692</v>
      </c>
      <c r="AG430" s="28" t="s">
        <v>1693</v>
      </c>
      <c r="AH430" s="28" t="s">
        <v>1694</v>
      </c>
      <c r="AI430" s="29"/>
      <c r="AJ430" s="30"/>
      <c r="AK430" s="31"/>
      <c r="AL430" s="344"/>
      <c r="AM430" s="345"/>
      <c r="AN430" s="25"/>
      <c r="AO430" s="24"/>
      <c r="AP430" s="263" t="s">
        <v>1695</v>
      </c>
      <c r="AQ430" s="264"/>
      <c r="AR430" s="264" t="s">
        <v>679</v>
      </c>
      <c r="AS430" s="264" t="s">
        <v>680</v>
      </c>
      <c r="AT430" s="267"/>
      <c r="AU430" s="267"/>
      <c r="AV430" s="267" t="s">
        <v>1679</v>
      </c>
      <c r="AW430" s="267"/>
      <c r="AX430" s="267"/>
      <c r="AY430" s="267"/>
      <c r="AZ430" s="267"/>
      <c r="BA430" s="406">
        <v>25</v>
      </c>
      <c r="BB430" s="437">
        <v>1</v>
      </c>
    </row>
    <row r="431" spans="1:54" ht="24.95" customHeight="1">
      <c r="A431" s="338"/>
      <c r="B431" s="19" t="s">
        <v>3329</v>
      </c>
      <c r="C431" s="26">
        <v>91</v>
      </c>
      <c r="D431" s="27" t="s">
        <v>1652</v>
      </c>
      <c r="E431" s="27" t="s">
        <v>1679</v>
      </c>
      <c r="F431" s="26" t="s">
        <v>1696</v>
      </c>
      <c r="G431" s="26" t="s">
        <v>3</v>
      </c>
      <c r="H431" s="26" t="s">
        <v>3</v>
      </c>
      <c r="I431" s="26"/>
      <c r="J431" s="26"/>
      <c r="K431" s="26"/>
      <c r="L431" s="26"/>
      <c r="M431" s="26" t="s">
        <v>1697</v>
      </c>
      <c r="N431" s="26" t="s">
        <v>1698</v>
      </c>
      <c r="O431" s="26"/>
      <c r="P431" s="26" t="s">
        <v>1683</v>
      </c>
      <c r="Q431" s="26" t="s">
        <v>1684</v>
      </c>
      <c r="R431" s="26" t="s">
        <v>3</v>
      </c>
      <c r="S431" s="26"/>
      <c r="T431" s="26" t="s">
        <v>3</v>
      </c>
      <c r="U431" s="26" t="s">
        <v>3</v>
      </c>
      <c r="V431" s="26"/>
      <c r="W431" s="26"/>
      <c r="X431" s="26"/>
      <c r="Y431" s="26" t="s">
        <v>1699</v>
      </c>
      <c r="Z431" s="26" t="s">
        <v>3</v>
      </c>
      <c r="AA431" s="28" t="s">
        <v>1690</v>
      </c>
      <c r="AB431" s="28" t="s">
        <v>1691</v>
      </c>
      <c r="AC431" s="28"/>
      <c r="AD431" s="28"/>
      <c r="AE431" s="28" t="s">
        <v>1700</v>
      </c>
      <c r="AF431" s="28" t="s">
        <v>1701</v>
      </c>
      <c r="AG431" s="28" t="s">
        <v>1702</v>
      </c>
      <c r="AH431" s="28" t="s">
        <v>1703</v>
      </c>
      <c r="AI431" s="29"/>
      <c r="AJ431" s="30" t="s">
        <v>1136</v>
      </c>
      <c r="AK431" s="31">
        <v>39248</v>
      </c>
      <c r="AL431" s="344"/>
      <c r="AM431" s="345"/>
      <c r="AN431" s="25"/>
      <c r="AO431" s="24"/>
      <c r="AP431" s="263" t="s">
        <v>1704</v>
      </c>
      <c r="AQ431" s="264"/>
      <c r="AR431" s="264" t="s">
        <v>1705</v>
      </c>
      <c r="AS431" s="264" t="s">
        <v>680</v>
      </c>
      <c r="AT431" s="267"/>
      <c r="AU431" s="267"/>
      <c r="AV431" s="267" t="s">
        <v>1679</v>
      </c>
      <c r="AW431" s="267"/>
      <c r="AX431" s="267"/>
      <c r="AY431" s="267"/>
      <c r="AZ431" s="267"/>
      <c r="BA431" s="406">
        <v>26</v>
      </c>
      <c r="BB431" s="437">
        <v>1</v>
      </c>
    </row>
    <row r="432" spans="1:54" ht="24.95" customHeight="1">
      <c r="A432" s="338"/>
      <c r="B432" s="19" t="s">
        <v>3310</v>
      </c>
      <c r="C432" s="26">
        <v>15</v>
      </c>
      <c r="D432" s="27" t="s">
        <v>3300</v>
      </c>
      <c r="E432" s="27"/>
      <c r="F432" s="26" t="s">
        <v>4048</v>
      </c>
      <c r="G432" s="26" t="s">
        <v>3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4049</v>
      </c>
      <c r="AB432" s="28" t="s">
        <v>4050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3408</v>
      </c>
      <c r="AK432" s="31">
        <v>39248</v>
      </c>
      <c r="AL432" s="344"/>
      <c r="AM432" s="345"/>
      <c r="AN432" s="25" t="s">
        <v>3375</v>
      </c>
      <c r="AO432" s="24">
        <v>45060</v>
      </c>
      <c r="AP432" s="263" t="s">
        <v>4051</v>
      </c>
      <c r="AQ432" s="264" t="s">
        <v>3377</v>
      </c>
      <c r="AR432" s="264" t="s">
        <v>1705</v>
      </c>
      <c r="AS432" s="264" t="s">
        <v>4052</v>
      </c>
      <c r="AT432" s="267"/>
      <c r="AU432" s="267"/>
      <c r="AV432" s="267"/>
      <c r="AW432" s="267"/>
      <c r="AX432" s="267"/>
      <c r="AY432" s="267"/>
      <c r="AZ432" s="267"/>
      <c r="BA432" s="406">
        <v>269</v>
      </c>
      <c r="BB432" s="437">
        <v>2</v>
      </c>
    </row>
    <row r="433" spans="1:54" ht="24.95" customHeight="1">
      <c r="A433" s="338"/>
      <c r="B433" s="19" t="s">
        <v>3310</v>
      </c>
      <c r="C433" s="26">
        <v>15</v>
      </c>
      <c r="D433" s="27" t="s">
        <v>3313</v>
      </c>
      <c r="E433" s="27"/>
      <c r="F433" s="26" t="s">
        <v>5198</v>
      </c>
      <c r="G433" s="26" t="s">
        <v>5199</v>
      </c>
      <c r="H433" s="26"/>
      <c r="I433" s="26"/>
      <c r="J433" s="26"/>
      <c r="K433" s="26"/>
      <c r="L433" s="26"/>
      <c r="M433" s="26" t="s">
        <v>5200</v>
      </c>
      <c r="N433" s="26" t="s">
        <v>5201</v>
      </c>
      <c r="O433" s="26"/>
      <c r="P433" s="26"/>
      <c r="Q433" s="26" t="s">
        <v>5202</v>
      </c>
      <c r="R433" s="26"/>
      <c r="S433" s="26"/>
      <c r="T433" s="26"/>
      <c r="U433" s="26"/>
      <c r="V433" s="26"/>
      <c r="W433" s="26"/>
      <c r="X433" s="26"/>
      <c r="Y433" s="26" t="s">
        <v>5203</v>
      </c>
      <c r="Z433" s="26"/>
      <c r="AA433" s="28" t="s">
        <v>5204</v>
      </c>
      <c r="AB433" s="28" t="s">
        <v>3981</v>
      </c>
      <c r="AC433" s="28"/>
      <c r="AD433" s="28"/>
      <c r="AE433" s="28" t="s">
        <v>811</v>
      </c>
      <c r="AF433" s="28" t="s">
        <v>812</v>
      </c>
      <c r="AG433" s="28" t="s">
        <v>5205</v>
      </c>
      <c r="AH433" s="28" t="s">
        <v>5206</v>
      </c>
      <c r="AI433" s="29"/>
      <c r="AJ433" s="30"/>
      <c r="AK433" s="31"/>
      <c r="AL433" s="344"/>
      <c r="AM433" s="345"/>
      <c r="AN433" s="25" t="s">
        <v>3375</v>
      </c>
      <c r="AO433" s="24">
        <v>45060</v>
      </c>
      <c r="AP433" s="263" t="s">
        <v>5207</v>
      </c>
      <c r="AQ433" s="264" t="s">
        <v>3377</v>
      </c>
      <c r="AR433" s="264" t="s">
        <v>679</v>
      </c>
      <c r="AS433" s="264" t="s">
        <v>680</v>
      </c>
      <c r="AT433" s="267"/>
      <c r="AU433" s="267"/>
      <c r="AV433" s="267"/>
      <c r="AW433" s="267"/>
      <c r="AX433" s="267"/>
      <c r="AY433" s="267"/>
      <c r="AZ433" s="267"/>
      <c r="BA433" s="406">
        <v>407</v>
      </c>
      <c r="BB433" s="437">
        <v>2</v>
      </c>
    </row>
    <row r="434" spans="1:54" ht="24.95" customHeight="1">
      <c r="A434" s="338"/>
      <c r="B434" s="19" t="s">
        <v>3329</v>
      </c>
      <c r="C434" s="26">
        <v>91</v>
      </c>
      <c r="D434" s="27" t="s">
        <v>2231</v>
      </c>
      <c r="E434" s="27" t="s">
        <v>2573</v>
      </c>
      <c r="F434" s="26" t="s">
        <v>2574</v>
      </c>
      <c r="G434" s="26" t="s">
        <v>3</v>
      </c>
      <c r="H434" s="26" t="s">
        <v>1972</v>
      </c>
      <c r="I434" s="26"/>
      <c r="J434" s="26"/>
      <c r="K434" s="26"/>
      <c r="L434" s="26"/>
      <c r="M434" s="26" t="s">
        <v>2575</v>
      </c>
      <c r="N434" s="26" t="s">
        <v>2576</v>
      </c>
      <c r="O434" s="26"/>
      <c r="P434" s="26"/>
      <c r="Q434" s="26" t="s">
        <v>2577</v>
      </c>
      <c r="R434" s="26"/>
      <c r="S434" s="26"/>
      <c r="T434" s="26"/>
      <c r="U434" s="26" t="s">
        <v>3</v>
      </c>
      <c r="V434" s="26"/>
      <c r="W434" s="26"/>
      <c r="X434" s="26"/>
      <c r="Y434" s="26" t="s">
        <v>2578</v>
      </c>
      <c r="Z434" s="26"/>
      <c r="AA434" s="28" t="s">
        <v>2579</v>
      </c>
      <c r="AB434" s="28" t="s">
        <v>2580</v>
      </c>
      <c r="AC434" s="28"/>
      <c r="AD434" s="28"/>
      <c r="AE434" s="28" t="s">
        <v>859</v>
      </c>
      <c r="AF434" s="28" t="s">
        <v>2581</v>
      </c>
      <c r="AG434" s="28"/>
      <c r="AH434" s="28" t="s">
        <v>2582</v>
      </c>
      <c r="AI434" s="29"/>
      <c r="AJ434" s="30" t="s">
        <v>1727</v>
      </c>
      <c r="AK434" s="31" t="s">
        <v>3</v>
      </c>
      <c r="AL434" s="344"/>
      <c r="AM434" s="345"/>
      <c r="AN434" s="25"/>
      <c r="AO434" s="24"/>
      <c r="AP434" s="263" t="s">
        <v>2583</v>
      </c>
      <c r="AQ434" s="264"/>
      <c r="AR434" s="264" t="s">
        <v>1660</v>
      </c>
      <c r="AS434" s="264" t="s">
        <v>680</v>
      </c>
      <c r="AT434" s="267"/>
      <c r="AU434" s="267"/>
      <c r="AV434" s="267" t="s">
        <v>2573</v>
      </c>
      <c r="AW434" s="267"/>
      <c r="AX434" s="267"/>
      <c r="AY434" s="267"/>
      <c r="AZ434" s="267"/>
      <c r="BA434" s="406">
        <v>109</v>
      </c>
      <c r="BB434" s="437">
        <v>1</v>
      </c>
    </row>
    <row r="435" spans="1:54" ht="24.95" customHeight="1">
      <c r="A435" s="338"/>
      <c r="B435" s="19" t="s">
        <v>3310</v>
      </c>
      <c r="C435" s="26">
        <v>15</v>
      </c>
      <c r="D435" s="27" t="s">
        <v>3300</v>
      </c>
      <c r="E435" s="27"/>
      <c r="F435" s="26" t="s">
        <v>3771</v>
      </c>
      <c r="G435" s="26" t="s">
        <v>3772</v>
      </c>
      <c r="H435" s="26" t="s">
        <v>3</v>
      </c>
      <c r="I435" s="26"/>
      <c r="J435" s="26"/>
      <c r="K435" s="26"/>
      <c r="L435" s="26"/>
      <c r="M435" s="26" t="s">
        <v>3746</v>
      </c>
      <c r="N435" s="26" t="s">
        <v>3773</v>
      </c>
      <c r="O435" s="26"/>
      <c r="P435" s="26" t="s">
        <v>3</v>
      </c>
      <c r="Q435" s="26" t="s">
        <v>3774</v>
      </c>
      <c r="R435" s="26" t="s">
        <v>3</v>
      </c>
      <c r="S435" s="26"/>
      <c r="T435" s="26" t="s">
        <v>3</v>
      </c>
      <c r="U435" s="26" t="s">
        <v>3</v>
      </c>
      <c r="V435" s="26"/>
      <c r="W435" s="26"/>
      <c r="X435" s="26"/>
      <c r="Y435" s="26"/>
      <c r="Z435" s="26" t="s">
        <v>3</v>
      </c>
      <c r="AA435" s="28" t="s">
        <v>3775</v>
      </c>
      <c r="AB435" s="28" t="s">
        <v>3776</v>
      </c>
      <c r="AC435" s="28"/>
      <c r="AD435" s="28"/>
      <c r="AE435" s="28" t="s">
        <v>879</v>
      </c>
      <c r="AF435" s="28" t="s">
        <v>955</v>
      </c>
      <c r="AG435" s="28"/>
      <c r="AH435" s="28" t="s">
        <v>3777</v>
      </c>
      <c r="AI435" s="29"/>
      <c r="AJ435" s="30" t="s">
        <v>3408</v>
      </c>
      <c r="AK435" s="31">
        <v>39248</v>
      </c>
      <c r="AL435" s="344"/>
      <c r="AM435" s="345"/>
      <c r="AN435" s="25" t="s">
        <v>3375</v>
      </c>
      <c r="AO435" s="24">
        <v>45060</v>
      </c>
      <c r="AP435" s="263" t="s">
        <v>3778</v>
      </c>
      <c r="AQ435" s="264" t="s">
        <v>3377</v>
      </c>
      <c r="AR435" s="264" t="s">
        <v>1705</v>
      </c>
      <c r="AS435" s="264" t="s">
        <v>3779</v>
      </c>
      <c r="AT435" s="267"/>
      <c r="AU435" s="267"/>
      <c r="AV435" s="267"/>
      <c r="AW435" s="267"/>
      <c r="AX435" s="267"/>
      <c r="AY435" s="267"/>
      <c r="AZ435" s="267"/>
      <c r="BA435" s="406">
        <v>231</v>
      </c>
      <c r="BB435" s="437">
        <v>2</v>
      </c>
    </row>
    <row r="436" spans="1:54" ht="24.95" customHeight="1">
      <c r="A436" s="338"/>
      <c r="B436" s="19" t="s">
        <v>3310</v>
      </c>
      <c r="C436" s="26">
        <v>15</v>
      </c>
      <c r="D436" s="27" t="s">
        <v>5262</v>
      </c>
      <c r="E436" s="27"/>
      <c r="F436" s="26" t="s">
        <v>5328</v>
      </c>
      <c r="G436" s="26" t="s">
        <v>5329</v>
      </c>
      <c r="H436" s="26" t="s">
        <v>3</v>
      </c>
      <c r="I436" s="26"/>
      <c r="J436" s="26"/>
      <c r="K436" s="26"/>
      <c r="L436" s="26"/>
      <c r="M436" s="26" t="s">
        <v>3</v>
      </c>
      <c r="N436" s="26" t="s">
        <v>3</v>
      </c>
      <c r="O436" s="26"/>
      <c r="P436" s="26" t="s">
        <v>3</v>
      </c>
      <c r="Q436" s="26" t="s">
        <v>3</v>
      </c>
      <c r="R436" s="26" t="s">
        <v>3</v>
      </c>
      <c r="S436" s="26"/>
      <c r="T436" s="26" t="s">
        <v>3</v>
      </c>
      <c r="U436" s="26" t="s">
        <v>3</v>
      </c>
      <c r="V436" s="26"/>
      <c r="W436" s="26"/>
      <c r="X436" s="26"/>
      <c r="Y436" s="26"/>
      <c r="Z436" s="26" t="s">
        <v>3</v>
      </c>
      <c r="AA436" s="28" t="s">
        <v>5330</v>
      </c>
      <c r="AB436" s="28" t="s">
        <v>3</v>
      </c>
      <c r="AC436" s="28"/>
      <c r="AD436" s="28"/>
      <c r="AE436" s="28" t="s">
        <v>3</v>
      </c>
      <c r="AF436" s="28" t="s">
        <v>3</v>
      </c>
      <c r="AG436" s="28"/>
      <c r="AH436" s="28" t="s">
        <v>3</v>
      </c>
      <c r="AI436" s="29"/>
      <c r="AJ436" s="30" t="s">
        <v>3408</v>
      </c>
      <c r="AK436" s="31">
        <v>39248</v>
      </c>
      <c r="AL436" s="344"/>
      <c r="AM436" s="345"/>
      <c r="AN436" s="25" t="s">
        <v>3375</v>
      </c>
      <c r="AO436" s="24">
        <v>45060</v>
      </c>
      <c r="AP436" s="263" t="s">
        <v>5330</v>
      </c>
      <c r="AQ436" s="264" t="s">
        <v>3377</v>
      </c>
      <c r="AR436" s="264" t="s">
        <v>1705</v>
      </c>
      <c r="AS436" s="264" t="s">
        <v>5331</v>
      </c>
      <c r="AT436" s="267"/>
      <c r="AU436" s="267"/>
      <c r="AV436" s="267"/>
      <c r="AW436" s="267"/>
      <c r="AX436" s="267"/>
      <c r="AY436" s="267"/>
      <c r="AZ436" s="267"/>
      <c r="BA436" s="406">
        <v>426</v>
      </c>
      <c r="BB436" s="437">
        <v>2</v>
      </c>
    </row>
    <row r="437" spans="1:54" ht="24.95" customHeight="1">
      <c r="A437" s="338"/>
      <c r="B437" s="19" t="s">
        <v>3329</v>
      </c>
      <c r="C437" s="26">
        <v>91</v>
      </c>
      <c r="D437" s="27" t="s">
        <v>2787</v>
      </c>
      <c r="E437" s="27" t="s">
        <v>2829</v>
      </c>
      <c r="F437" s="26" t="s">
        <v>2830</v>
      </c>
      <c r="G437" s="26" t="s">
        <v>3</v>
      </c>
      <c r="H437" s="26" t="s">
        <v>3</v>
      </c>
      <c r="I437" s="26"/>
      <c r="J437" s="26"/>
      <c r="K437" s="26"/>
      <c r="L437" s="26"/>
      <c r="M437" s="26" t="s">
        <v>1708</v>
      </c>
      <c r="N437" s="26" t="s">
        <v>2831</v>
      </c>
      <c r="O437" s="26"/>
      <c r="P437" s="26"/>
      <c r="Q437" s="26" t="s">
        <v>2832</v>
      </c>
      <c r="R437" s="26"/>
      <c r="S437" s="26"/>
      <c r="T437" s="26"/>
      <c r="U437" s="26" t="s">
        <v>3</v>
      </c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2833</v>
      </c>
      <c r="AQ437" s="264"/>
      <c r="AR437" s="264" t="s">
        <v>1660</v>
      </c>
      <c r="AS437" s="264" t="s">
        <v>2834</v>
      </c>
      <c r="AT437" s="267"/>
      <c r="AU437" s="267"/>
      <c r="AV437" s="267" t="s">
        <v>2835</v>
      </c>
      <c r="AW437" s="267"/>
      <c r="AX437" s="267"/>
      <c r="AY437" s="267"/>
      <c r="AZ437" s="267"/>
      <c r="BA437" s="406">
        <v>133</v>
      </c>
      <c r="BB437" s="437">
        <v>1</v>
      </c>
    </row>
    <row r="438" spans="1:54" ht="24.95" customHeight="1">
      <c r="A438" s="338"/>
      <c r="B438" s="19" t="s">
        <v>3341</v>
      </c>
      <c r="C438" s="26">
        <v>92</v>
      </c>
      <c r="D438" s="27" t="s">
        <v>2879</v>
      </c>
      <c r="E438" s="27" t="s">
        <v>3178</v>
      </c>
      <c r="F438" s="26" t="s">
        <v>3179</v>
      </c>
      <c r="G438" s="26" t="s">
        <v>3180</v>
      </c>
      <c r="H438" s="26"/>
      <c r="I438" s="26"/>
      <c r="J438" s="26"/>
      <c r="K438" s="26"/>
      <c r="L438" s="26"/>
      <c r="M438" s="26" t="s">
        <v>3348</v>
      </c>
      <c r="N438" s="26" t="s">
        <v>3181</v>
      </c>
      <c r="O438" s="26"/>
      <c r="P438" s="26"/>
      <c r="Q438" s="26" t="s">
        <v>3182</v>
      </c>
      <c r="R438" s="26"/>
      <c r="S438" s="26"/>
      <c r="T438" s="26"/>
      <c r="U438" s="26"/>
      <c r="V438" s="26"/>
      <c r="W438" s="26"/>
      <c r="X438" s="26"/>
      <c r="Y438" s="26" t="s">
        <v>3183</v>
      </c>
      <c r="Z438" s="26"/>
      <c r="AA438" s="28" t="s">
        <v>3184</v>
      </c>
      <c r="AB438" s="28" t="s">
        <v>3185</v>
      </c>
      <c r="AC438" s="28"/>
      <c r="AD438" s="28"/>
      <c r="AE438" s="28" t="s">
        <v>4</v>
      </c>
      <c r="AF438" s="28" t="s">
        <v>895</v>
      </c>
      <c r="AG438" s="28"/>
      <c r="AH438" s="28" t="s">
        <v>3186</v>
      </c>
      <c r="AI438" s="29"/>
      <c r="AJ438" s="30"/>
      <c r="AK438" s="31"/>
      <c r="AL438" s="344"/>
      <c r="AM438" s="345"/>
      <c r="AN438" s="25"/>
      <c r="AO438" s="24"/>
      <c r="AP438" s="263" t="s">
        <v>3187</v>
      </c>
      <c r="AQ438" s="264"/>
      <c r="AR438" s="264" t="s">
        <v>2187</v>
      </c>
      <c r="AS438" s="264" t="s">
        <v>680</v>
      </c>
      <c r="AT438" s="267"/>
      <c r="AU438" s="267"/>
      <c r="AV438" s="267"/>
      <c r="AW438" s="267" t="s">
        <v>3178</v>
      </c>
      <c r="AX438" s="267"/>
      <c r="AY438" s="267"/>
      <c r="AZ438" s="267"/>
      <c r="BA438" s="406">
        <v>172</v>
      </c>
      <c r="BB438" s="437">
        <v>1</v>
      </c>
    </row>
    <row r="439" spans="1:54" ht="24.95" customHeight="1">
      <c r="A439" s="338"/>
      <c r="B439" s="19" t="s">
        <v>3310</v>
      </c>
      <c r="C439" s="26">
        <v>15</v>
      </c>
      <c r="D439" s="27" t="s">
        <v>3300</v>
      </c>
      <c r="E439" s="27"/>
      <c r="F439" s="26" t="s">
        <v>4044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4045</v>
      </c>
      <c r="AB439" s="28" t="s">
        <v>3981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3408</v>
      </c>
      <c r="AK439" s="31">
        <v>39248</v>
      </c>
      <c r="AL439" s="344"/>
      <c r="AM439" s="345"/>
      <c r="AN439" s="25" t="s">
        <v>3375</v>
      </c>
      <c r="AO439" s="24">
        <v>45060</v>
      </c>
      <c r="AP439" s="263" t="s">
        <v>4046</v>
      </c>
      <c r="AQ439" s="264" t="s">
        <v>3377</v>
      </c>
      <c r="AR439" s="264" t="s">
        <v>1705</v>
      </c>
      <c r="AS439" s="264" t="s">
        <v>4047</v>
      </c>
      <c r="AT439" s="267"/>
      <c r="AU439" s="267"/>
      <c r="AV439" s="267"/>
      <c r="AW439" s="267"/>
      <c r="AX439" s="267"/>
      <c r="AY439" s="267"/>
      <c r="AZ439" s="267"/>
      <c r="BA439" s="406">
        <v>268</v>
      </c>
      <c r="BB439" s="437">
        <v>2</v>
      </c>
    </row>
    <row r="440" spans="1:54" ht="24.95" customHeight="1">
      <c r="A440" s="338"/>
      <c r="B440" s="19" t="s">
        <v>3310</v>
      </c>
      <c r="C440" s="26">
        <v>15</v>
      </c>
      <c r="D440" s="27" t="s">
        <v>3300</v>
      </c>
      <c r="E440" s="27"/>
      <c r="F440" s="26" t="s">
        <v>4619</v>
      </c>
      <c r="G440" s="26" t="s">
        <v>4620</v>
      </c>
      <c r="H440" s="26"/>
      <c r="I440" s="26"/>
      <c r="J440" s="26"/>
      <c r="K440" s="26"/>
      <c r="L440" s="26"/>
      <c r="M440" s="26" t="s">
        <v>4621</v>
      </c>
      <c r="N440" s="26" t="s">
        <v>4622</v>
      </c>
      <c r="O440" s="26"/>
      <c r="P440" s="26" t="s">
        <v>4623</v>
      </c>
      <c r="Q440" s="26" t="s">
        <v>4624</v>
      </c>
      <c r="R440" s="26"/>
      <c r="S440" s="26" t="s">
        <v>4625</v>
      </c>
      <c r="T440" s="26"/>
      <c r="U440" s="26"/>
      <c r="V440" s="26" t="s">
        <v>4626</v>
      </c>
      <c r="W440" s="26"/>
      <c r="X440" s="26"/>
      <c r="Y440" s="26" t="s">
        <v>4627</v>
      </c>
      <c r="Z440" s="26" t="s">
        <v>763</v>
      </c>
      <c r="AA440" s="28" t="s">
        <v>4628</v>
      </c>
      <c r="AB440" s="28" t="s">
        <v>4629</v>
      </c>
      <c r="AC440" s="28"/>
      <c r="AD440" s="28"/>
      <c r="AE440" s="28" t="s">
        <v>879</v>
      </c>
      <c r="AF440" s="28" t="s">
        <v>1080</v>
      </c>
      <c r="AG440" s="28"/>
      <c r="AH440" s="28" t="s">
        <v>4630</v>
      </c>
      <c r="AI440" s="29"/>
      <c r="AJ440" s="30"/>
      <c r="AK440" s="31"/>
      <c r="AL440" s="344"/>
      <c r="AM440" s="345"/>
      <c r="AN440" s="25" t="s">
        <v>3375</v>
      </c>
      <c r="AO440" s="24">
        <v>45060</v>
      </c>
      <c r="AP440" s="263" t="s">
        <v>4631</v>
      </c>
      <c r="AQ440" s="264" t="s">
        <v>3377</v>
      </c>
      <c r="AR440" s="264" t="s">
        <v>720</v>
      </c>
      <c r="AS440" s="264" t="s">
        <v>680</v>
      </c>
      <c r="AT440" s="267"/>
      <c r="AU440" s="267"/>
      <c r="AV440" s="267"/>
      <c r="AW440" s="267"/>
      <c r="AX440" s="267"/>
      <c r="AY440" s="267"/>
      <c r="AZ440" s="267"/>
      <c r="BA440" s="406">
        <v>351</v>
      </c>
      <c r="BB440" s="437">
        <v>2</v>
      </c>
    </row>
    <row r="441" spans="1:54" ht="24.95" customHeight="1">
      <c r="A441" s="338"/>
      <c r="B441" s="19" t="s">
        <v>3301</v>
      </c>
      <c r="C441" s="26">
        <v>5</v>
      </c>
      <c r="D441" s="27" t="s">
        <v>787</v>
      </c>
      <c r="E441" s="27">
        <v>3</v>
      </c>
      <c r="F441" s="26" t="s">
        <v>816</v>
      </c>
      <c r="G441" s="26" t="s">
        <v>817</v>
      </c>
      <c r="H441" s="26"/>
      <c r="I441" s="26"/>
      <c r="J441" s="26"/>
      <c r="K441" s="26"/>
      <c r="L441" s="26"/>
      <c r="M441" s="26" t="s">
        <v>818</v>
      </c>
      <c r="N441" s="26" t="s">
        <v>819</v>
      </c>
      <c r="O441" s="26"/>
      <c r="P441" s="26"/>
      <c r="Q441" s="26" t="s">
        <v>820</v>
      </c>
      <c r="R441" s="26"/>
      <c r="S441" s="26" t="s">
        <v>821</v>
      </c>
      <c r="T441" s="26" t="s">
        <v>822</v>
      </c>
      <c r="U441" s="26" t="s">
        <v>823</v>
      </c>
      <c r="V441" s="26"/>
      <c r="W441" s="26"/>
      <c r="X441" s="26"/>
      <c r="Y441" s="26" t="s">
        <v>824</v>
      </c>
      <c r="Z441" s="26" t="s">
        <v>825</v>
      </c>
      <c r="AA441" s="28" t="s">
        <v>826</v>
      </c>
      <c r="AB441" s="28" t="s">
        <v>827</v>
      </c>
      <c r="AC441" s="28"/>
      <c r="AD441" s="28"/>
      <c r="AE441" s="28" t="s">
        <v>4</v>
      </c>
      <c r="AF441" s="28" t="s">
        <v>828</v>
      </c>
      <c r="AG441" s="28" t="s">
        <v>829</v>
      </c>
      <c r="AH441" s="28" t="s">
        <v>830</v>
      </c>
      <c r="AI441" s="29"/>
      <c r="AJ441" s="30"/>
      <c r="AK441" s="31"/>
      <c r="AL441" s="344"/>
      <c r="AM441" s="345"/>
      <c r="AN441" s="25"/>
      <c r="AO441" s="24"/>
      <c r="AP441" s="263" t="s">
        <v>831</v>
      </c>
      <c r="AQ441" s="264"/>
      <c r="AR441" s="264" t="s">
        <v>679</v>
      </c>
      <c r="AS441" s="264" t="s">
        <v>680</v>
      </c>
      <c r="AT441" s="267"/>
      <c r="AU441" s="267"/>
      <c r="AV441" s="267"/>
      <c r="AW441" s="267"/>
      <c r="AX441" s="267"/>
      <c r="AY441" s="267"/>
      <c r="AZ441" s="267"/>
      <c r="BA441" s="406">
        <v>13</v>
      </c>
      <c r="BB441" s="437">
        <v>1</v>
      </c>
    </row>
    <row r="442" spans="1:54" ht="24.95" customHeight="1">
      <c r="A442" s="338"/>
      <c r="B442" s="19" t="s">
        <v>3328</v>
      </c>
      <c r="C442" s="26">
        <v>87</v>
      </c>
      <c r="D442" s="27"/>
      <c r="E442" s="27"/>
      <c r="F442" s="26" t="s">
        <v>1578</v>
      </c>
      <c r="G442" s="26" t="s">
        <v>3</v>
      </c>
      <c r="H442" s="26"/>
      <c r="I442" s="26"/>
      <c r="J442" s="26"/>
      <c r="K442" s="26"/>
      <c r="L442" s="26"/>
      <c r="M442" s="26" t="s">
        <v>738</v>
      </c>
      <c r="N442" s="26" t="s">
        <v>1579</v>
      </c>
      <c r="O442" s="26"/>
      <c r="P442" s="26"/>
      <c r="Q442" s="26" t="s">
        <v>1580</v>
      </c>
      <c r="R442" s="26"/>
      <c r="S442" s="26"/>
      <c r="T442" s="26"/>
      <c r="U442" s="26"/>
      <c r="V442" s="26"/>
      <c r="W442" s="26"/>
      <c r="X442" s="26"/>
      <c r="Y442" s="26" t="s">
        <v>1581</v>
      </c>
      <c r="Z442" s="26"/>
      <c r="AA442" s="28" t="s">
        <v>1582</v>
      </c>
      <c r="AB442" s="28" t="s">
        <v>1583</v>
      </c>
      <c r="AC442" s="28"/>
      <c r="AD442" s="28"/>
      <c r="AE442" s="28" t="s">
        <v>4</v>
      </c>
      <c r="AF442" s="28" t="s">
        <v>745</v>
      </c>
      <c r="AG442" s="28" t="s">
        <v>746</v>
      </c>
      <c r="AH442" s="28" t="s">
        <v>1584</v>
      </c>
      <c r="AI442" s="29"/>
      <c r="AJ442" s="30"/>
      <c r="AK442" s="31"/>
      <c r="AL442" s="344"/>
      <c r="AM442" s="345"/>
      <c r="AN442" s="25"/>
      <c r="AO442" s="24"/>
      <c r="AP442" s="263" t="s">
        <v>1585</v>
      </c>
      <c r="AQ442" s="264"/>
      <c r="AR442" s="264" t="s">
        <v>679</v>
      </c>
      <c r="AS442" s="264" t="s">
        <v>680</v>
      </c>
      <c r="AT442" s="267"/>
      <c r="AU442" s="267"/>
      <c r="AV442" s="267"/>
      <c r="AW442" s="267"/>
      <c r="AX442" s="267"/>
      <c r="AY442" s="267"/>
      <c r="AZ442" s="267"/>
      <c r="BA442" s="406">
        <v>637</v>
      </c>
      <c r="BB442" s="437">
        <v>1</v>
      </c>
    </row>
    <row r="443" spans="1:54" ht="24.95" customHeight="1">
      <c r="A443" s="338"/>
      <c r="B443" s="19" t="s">
        <v>3341</v>
      </c>
      <c r="C443" s="26">
        <v>92</v>
      </c>
      <c r="D443" s="27" t="s">
        <v>2879</v>
      </c>
      <c r="E443" s="27" t="s">
        <v>2894</v>
      </c>
      <c r="F443" s="26" t="s">
        <v>2895</v>
      </c>
      <c r="G443" s="26" t="s">
        <v>2896</v>
      </c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 t="s">
        <v>2897</v>
      </c>
      <c r="Z443" s="26"/>
      <c r="AA443" s="28" t="s">
        <v>1582</v>
      </c>
      <c r="AB443" s="28" t="s">
        <v>1648</v>
      </c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2898</v>
      </c>
      <c r="AQ443" s="264"/>
      <c r="AR443" s="264" t="s">
        <v>2187</v>
      </c>
      <c r="AS443" s="264" t="s">
        <v>680</v>
      </c>
      <c r="AT443" s="267"/>
      <c r="AU443" s="267"/>
      <c r="AV443" s="267"/>
      <c r="AW443" s="267" t="s">
        <v>2894</v>
      </c>
      <c r="AX443" s="267"/>
      <c r="AY443" s="267"/>
      <c r="AZ443" s="267"/>
      <c r="BA443" s="406">
        <v>141</v>
      </c>
      <c r="BB443" s="437">
        <v>1</v>
      </c>
    </row>
    <row r="444" spans="1:54" ht="24.95" customHeight="1">
      <c r="A444" s="338"/>
      <c r="B444" s="19" t="s">
        <v>3310</v>
      </c>
      <c r="C444" s="26">
        <v>15</v>
      </c>
      <c r="D444" s="27" t="s">
        <v>3300</v>
      </c>
      <c r="E444" s="27"/>
      <c r="F444" s="26" t="s">
        <v>4643</v>
      </c>
      <c r="G444" s="26" t="s">
        <v>4644</v>
      </c>
      <c r="H444" s="26"/>
      <c r="I444" s="26"/>
      <c r="J444" s="26"/>
      <c r="K444" s="26"/>
      <c r="L444" s="26"/>
      <c r="M444" s="26" t="s">
        <v>4645</v>
      </c>
      <c r="N444" s="26" t="s">
        <v>4646</v>
      </c>
      <c r="O444" s="26"/>
      <c r="P444" s="26" t="s">
        <v>4647</v>
      </c>
      <c r="Q444" s="26" t="s">
        <v>4648</v>
      </c>
      <c r="R444" s="26"/>
      <c r="S444" s="26" t="s">
        <v>4649</v>
      </c>
      <c r="T444" s="26"/>
      <c r="U444" s="26" t="s">
        <v>4650</v>
      </c>
      <c r="V444" s="26"/>
      <c r="W444" s="26"/>
      <c r="X444" s="26"/>
      <c r="Y444" s="26" t="s">
        <v>4651</v>
      </c>
      <c r="Z444" s="26" t="s">
        <v>763</v>
      </c>
      <c r="AA444" s="28" t="s">
        <v>4652</v>
      </c>
      <c r="AB444" s="28" t="s">
        <v>3081</v>
      </c>
      <c r="AC444" s="28"/>
      <c r="AD444" s="28"/>
      <c r="AE444" s="28" t="s">
        <v>859</v>
      </c>
      <c r="AF444" s="28" t="s">
        <v>4653</v>
      </c>
      <c r="AG444" s="28"/>
      <c r="AH444" s="28" t="s">
        <v>4654</v>
      </c>
      <c r="AI444" s="29"/>
      <c r="AJ444" s="30" t="s">
        <v>3564</v>
      </c>
      <c r="AK444" s="31">
        <v>39248</v>
      </c>
      <c r="AL444" s="344"/>
      <c r="AM444" s="345"/>
      <c r="AN444" s="25" t="s">
        <v>3375</v>
      </c>
      <c r="AO444" s="24">
        <v>45060</v>
      </c>
      <c r="AP444" s="263" t="s">
        <v>4655</v>
      </c>
      <c r="AQ444" s="264" t="s">
        <v>3377</v>
      </c>
      <c r="AR444" s="264" t="s">
        <v>3291</v>
      </c>
      <c r="AS444" s="264" t="s">
        <v>680</v>
      </c>
      <c r="AT444" s="267"/>
      <c r="AU444" s="267"/>
      <c r="AV444" s="267"/>
      <c r="AW444" s="267"/>
      <c r="AX444" s="267"/>
      <c r="AY444" s="267"/>
      <c r="AZ444" s="267"/>
      <c r="BA444" s="406">
        <v>353</v>
      </c>
      <c r="BB444" s="437">
        <v>2</v>
      </c>
    </row>
    <row r="445" spans="1:54" ht="24.95" customHeight="1">
      <c r="A445" s="338"/>
      <c r="B445" s="19" t="s">
        <v>1098</v>
      </c>
      <c r="C445" s="26">
        <v>17</v>
      </c>
      <c r="D445" s="27" t="s">
        <v>1098</v>
      </c>
      <c r="E445" s="27"/>
      <c r="F445" s="26" t="s">
        <v>5757</v>
      </c>
      <c r="G445" s="26" t="s">
        <v>3</v>
      </c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 t="s">
        <v>5758</v>
      </c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 t="s">
        <v>3573</v>
      </c>
      <c r="AK445" s="31">
        <v>39910</v>
      </c>
      <c r="AL445" s="344"/>
      <c r="AM445" s="345"/>
      <c r="AN445" s="25" t="s">
        <v>3375</v>
      </c>
      <c r="AO445" s="24">
        <v>45060</v>
      </c>
      <c r="AP445" s="263" t="s">
        <v>5759</v>
      </c>
      <c r="AQ445" s="264" t="s">
        <v>3377</v>
      </c>
      <c r="AR445" s="264" t="s">
        <v>3575</v>
      </c>
      <c r="AS445" s="264" t="s">
        <v>5760</v>
      </c>
      <c r="AT445" s="267"/>
      <c r="AU445" s="267"/>
      <c r="AV445" s="267"/>
      <c r="AW445" s="267"/>
      <c r="AX445" s="267"/>
      <c r="AY445" s="267"/>
      <c r="AZ445" s="267"/>
      <c r="BA445" s="406">
        <v>517</v>
      </c>
      <c r="BB445" s="437">
        <v>2</v>
      </c>
    </row>
    <row r="446" spans="1:54" ht="24.95" customHeight="1">
      <c r="A446" s="338"/>
      <c r="B446" s="19" t="s">
        <v>3341</v>
      </c>
      <c r="C446" s="26">
        <v>92</v>
      </c>
      <c r="D446" s="27" t="s">
        <v>2879</v>
      </c>
      <c r="E446" s="27" t="s">
        <v>2887</v>
      </c>
      <c r="F446" s="26" t="s">
        <v>2888</v>
      </c>
      <c r="G446" s="26" t="s">
        <v>2889</v>
      </c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 t="s">
        <v>2890</v>
      </c>
      <c r="Z446" s="26"/>
      <c r="AA446" s="28" t="s">
        <v>2891</v>
      </c>
      <c r="AB446" s="28" t="s">
        <v>2892</v>
      </c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 t="s">
        <v>2893</v>
      </c>
      <c r="AQ446" s="264"/>
      <c r="AR446" s="264" t="s">
        <v>2187</v>
      </c>
      <c r="AS446" s="264" t="s">
        <v>680</v>
      </c>
      <c r="AT446" s="267"/>
      <c r="AU446" s="267"/>
      <c r="AV446" s="267"/>
      <c r="AW446" s="267" t="s">
        <v>2887</v>
      </c>
      <c r="AX446" s="267"/>
      <c r="AY446" s="267"/>
      <c r="AZ446" s="267"/>
      <c r="BA446" s="406">
        <v>140</v>
      </c>
      <c r="BB446" s="437">
        <v>1</v>
      </c>
    </row>
    <row r="447" spans="1:54" ht="24.95" customHeight="1">
      <c r="A447" s="338"/>
      <c r="B447" s="19" t="s">
        <v>3329</v>
      </c>
      <c r="C447" s="26">
        <v>91</v>
      </c>
      <c r="D447" s="27" t="s">
        <v>1652</v>
      </c>
      <c r="E447" s="27" t="s">
        <v>1653</v>
      </c>
      <c r="F447" s="26" t="s">
        <v>1654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/>
      <c r="Q447" s="26" t="s">
        <v>3</v>
      </c>
      <c r="R447" s="26"/>
      <c r="S447" s="26"/>
      <c r="T447" s="26"/>
      <c r="U447" s="26" t="s">
        <v>3</v>
      </c>
      <c r="V447" s="26"/>
      <c r="W447" s="26"/>
      <c r="X447" s="26"/>
      <c r="Y447" s="26" t="s">
        <v>1655</v>
      </c>
      <c r="Z447" s="26"/>
      <c r="AA447" s="28" t="s">
        <v>1656</v>
      </c>
      <c r="AB447" s="28" t="s">
        <v>1657</v>
      </c>
      <c r="AC447" s="28"/>
      <c r="AD447" s="28"/>
      <c r="AE447" s="28"/>
      <c r="AF447" s="28"/>
      <c r="AG447" s="28"/>
      <c r="AH447" s="28"/>
      <c r="AI447" s="29"/>
      <c r="AJ447" s="30" t="s">
        <v>1658</v>
      </c>
      <c r="AK447" s="31" t="s">
        <v>3</v>
      </c>
      <c r="AL447" s="344"/>
      <c r="AM447" s="345"/>
      <c r="AN447" s="25"/>
      <c r="AO447" s="24"/>
      <c r="AP447" s="263" t="s">
        <v>1659</v>
      </c>
      <c r="AQ447" s="264"/>
      <c r="AR447" s="264" t="s">
        <v>1660</v>
      </c>
      <c r="AS447" s="264" t="s">
        <v>680</v>
      </c>
      <c r="AT447" s="267"/>
      <c r="AU447" s="267"/>
      <c r="AV447" s="267" t="s">
        <v>1653</v>
      </c>
      <c r="AW447" s="267"/>
      <c r="AX447" s="267"/>
      <c r="AY447" s="267"/>
      <c r="AZ447" s="267"/>
      <c r="BA447" s="406">
        <v>22</v>
      </c>
      <c r="BB447" s="437">
        <v>1</v>
      </c>
    </row>
    <row r="448" spans="1:54" ht="24.95" customHeight="1">
      <c r="A448" s="338"/>
      <c r="B448" s="19" t="s">
        <v>3341</v>
      </c>
      <c r="C448" s="26">
        <v>92</v>
      </c>
      <c r="D448" s="27" t="s">
        <v>2879</v>
      </c>
      <c r="E448" s="27" t="s">
        <v>2880</v>
      </c>
      <c r="F448" s="26" t="s">
        <v>2881</v>
      </c>
      <c r="G448" s="26" t="s">
        <v>2882</v>
      </c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 t="s">
        <v>2883</v>
      </c>
      <c r="Z448" s="26"/>
      <c r="AA448" s="28" t="s">
        <v>2884</v>
      </c>
      <c r="AB448" s="28" t="s">
        <v>2885</v>
      </c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 t="s">
        <v>2886</v>
      </c>
      <c r="AQ448" s="264"/>
      <c r="AR448" s="264" t="s">
        <v>2187</v>
      </c>
      <c r="AS448" s="264" t="s">
        <v>680</v>
      </c>
      <c r="AT448" s="267"/>
      <c r="AU448" s="267"/>
      <c r="AV448" s="267"/>
      <c r="AW448" s="267" t="s">
        <v>2880</v>
      </c>
      <c r="AX448" s="267"/>
      <c r="AY448" s="267"/>
      <c r="AZ448" s="267"/>
      <c r="BA448" s="406">
        <v>139</v>
      </c>
      <c r="BB448" s="437">
        <v>1</v>
      </c>
    </row>
    <row r="449" spans="1:54" ht="24.95" customHeight="1">
      <c r="A449" s="338"/>
      <c r="B449" s="19" t="s">
        <v>3329</v>
      </c>
      <c r="C449" s="26">
        <v>91</v>
      </c>
      <c r="D449" s="27" t="s">
        <v>1652</v>
      </c>
      <c r="E449" s="27" t="s">
        <v>2012</v>
      </c>
      <c r="F449" s="26" t="s">
        <v>2013</v>
      </c>
      <c r="G449" s="26" t="s">
        <v>3</v>
      </c>
      <c r="H449" s="26" t="s">
        <v>2014</v>
      </c>
      <c r="I449" s="26"/>
      <c r="J449" s="26"/>
      <c r="K449" s="26"/>
      <c r="L449" s="26"/>
      <c r="M449" s="26" t="s">
        <v>2015</v>
      </c>
      <c r="N449" s="26" t="s">
        <v>2016</v>
      </c>
      <c r="O449" s="26"/>
      <c r="P449" s="26"/>
      <c r="Q449" s="26" t="s">
        <v>2017</v>
      </c>
      <c r="R449" s="26"/>
      <c r="S449" s="26"/>
      <c r="T449" s="26"/>
      <c r="U449" s="26" t="s">
        <v>3</v>
      </c>
      <c r="V449" s="26"/>
      <c r="W449" s="26"/>
      <c r="X449" s="26"/>
      <c r="Y449" s="26" t="s">
        <v>2018</v>
      </c>
      <c r="Z449" s="26"/>
      <c r="AA449" s="28" t="s">
        <v>2019</v>
      </c>
      <c r="AB449" s="28" t="s">
        <v>2020</v>
      </c>
      <c r="AC449" s="28"/>
      <c r="AD449" s="28"/>
      <c r="AE449" s="28" t="s">
        <v>4</v>
      </c>
      <c r="AF449" s="28" t="s">
        <v>1725</v>
      </c>
      <c r="AG449" s="28"/>
      <c r="AH449" s="28" t="s">
        <v>2021</v>
      </c>
      <c r="AI449" s="29"/>
      <c r="AJ449" s="30" t="s">
        <v>3</v>
      </c>
      <c r="AK449" s="31" t="s">
        <v>3</v>
      </c>
      <c r="AL449" s="344"/>
      <c r="AM449" s="345"/>
      <c r="AN449" s="25"/>
      <c r="AO449" s="24"/>
      <c r="AP449" s="263" t="s">
        <v>2022</v>
      </c>
      <c r="AQ449" s="264"/>
      <c r="AR449" s="264" t="s">
        <v>1660</v>
      </c>
      <c r="AS449" s="264" t="s">
        <v>680</v>
      </c>
      <c r="AT449" s="267"/>
      <c r="AU449" s="267"/>
      <c r="AV449" s="267" t="s">
        <v>2012</v>
      </c>
      <c r="AW449" s="267"/>
      <c r="AX449" s="267"/>
      <c r="AY449" s="267"/>
      <c r="AZ449" s="267"/>
      <c r="BA449" s="406">
        <v>57</v>
      </c>
      <c r="BB449" s="437">
        <v>1</v>
      </c>
    </row>
    <row r="450" spans="1:54" ht="24.95" customHeight="1">
      <c r="A450" s="338"/>
      <c r="B450" s="19" t="s">
        <v>3310</v>
      </c>
      <c r="C450" s="26">
        <v>15</v>
      </c>
      <c r="D450" s="27" t="s">
        <v>3300</v>
      </c>
      <c r="E450" s="27"/>
      <c r="F450" s="26" t="s">
        <v>4294</v>
      </c>
      <c r="G450" s="26" t="s">
        <v>4295</v>
      </c>
      <c r="H450" s="26" t="s">
        <v>3</v>
      </c>
      <c r="I450" s="26"/>
      <c r="J450" s="26"/>
      <c r="K450" s="26"/>
      <c r="L450" s="26"/>
      <c r="M450" s="26" t="s">
        <v>4296</v>
      </c>
      <c r="N450" s="26" t="s">
        <v>4297</v>
      </c>
      <c r="O450" s="26"/>
      <c r="P450" s="26" t="s">
        <v>3</v>
      </c>
      <c r="Q450" s="26" t="s">
        <v>4298</v>
      </c>
      <c r="R450" s="26" t="s">
        <v>3</v>
      </c>
      <c r="S450" s="26"/>
      <c r="T450" s="26" t="s">
        <v>3</v>
      </c>
      <c r="U450" s="26" t="s">
        <v>3</v>
      </c>
      <c r="V450" s="26"/>
      <c r="W450" s="26"/>
      <c r="X450" s="26"/>
      <c r="Y450" s="26"/>
      <c r="Z450" s="26" t="s">
        <v>3</v>
      </c>
      <c r="AA450" s="28" t="s">
        <v>4299</v>
      </c>
      <c r="AB450" s="28" t="s">
        <v>939</v>
      </c>
      <c r="AC450" s="28"/>
      <c r="AD450" s="28"/>
      <c r="AE450" s="28" t="s">
        <v>879</v>
      </c>
      <c r="AF450" s="28" t="s">
        <v>955</v>
      </c>
      <c r="AG450" s="28"/>
      <c r="AH450" s="28" t="s">
        <v>4300</v>
      </c>
      <c r="AI450" s="29"/>
      <c r="AJ450" s="30" t="s">
        <v>3408</v>
      </c>
      <c r="AK450" s="31">
        <v>39248</v>
      </c>
      <c r="AL450" s="344"/>
      <c r="AM450" s="345"/>
      <c r="AN450" s="25" t="s">
        <v>3375</v>
      </c>
      <c r="AO450" s="24">
        <v>45060</v>
      </c>
      <c r="AP450" s="263" t="s">
        <v>4301</v>
      </c>
      <c r="AQ450" s="264" t="s">
        <v>3377</v>
      </c>
      <c r="AR450" s="264" t="s">
        <v>1705</v>
      </c>
      <c r="AS450" s="264" t="s">
        <v>4302</v>
      </c>
      <c r="AT450" s="267"/>
      <c r="AU450" s="267"/>
      <c r="AV450" s="267"/>
      <c r="AW450" s="267"/>
      <c r="AX450" s="267"/>
      <c r="AY450" s="267"/>
      <c r="AZ450" s="267"/>
      <c r="BA450" s="406">
        <v>296</v>
      </c>
      <c r="BB450" s="437">
        <v>2</v>
      </c>
    </row>
    <row r="451" spans="1:54" ht="24.95" customHeight="1">
      <c r="A451" s="338"/>
      <c r="B451" s="19" t="s">
        <v>3310</v>
      </c>
      <c r="C451" s="26">
        <v>15</v>
      </c>
      <c r="D451" s="27" t="s">
        <v>3300</v>
      </c>
      <c r="E451" s="27"/>
      <c r="F451" s="26" t="s">
        <v>4039</v>
      </c>
      <c r="G451" s="26" t="s">
        <v>3</v>
      </c>
      <c r="H451" s="26" t="s">
        <v>3</v>
      </c>
      <c r="I451" s="26"/>
      <c r="J451" s="26"/>
      <c r="K451" s="26"/>
      <c r="L451" s="26"/>
      <c r="M451" s="26" t="s">
        <v>3</v>
      </c>
      <c r="N451" s="26" t="s">
        <v>3</v>
      </c>
      <c r="O451" s="26"/>
      <c r="P451" s="26" t="s">
        <v>3</v>
      </c>
      <c r="Q451" s="26" t="s">
        <v>3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4040</v>
      </c>
      <c r="AB451" s="28" t="s">
        <v>4041</v>
      </c>
      <c r="AC451" s="28"/>
      <c r="AD451" s="28"/>
      <c r="AE451" s="28" t="s">
        <v>3</v>
      </c>
      <c r="AF451" s="28" t="s">
        <v>3</v>
      </c>
      <c r="AG451" s="28"/>
      <c r="AH451" s="28" t="s">
        <v>3</v>
      </c>
      <c r="AI451" s="29"/>
      <c r="AJ451" s="30" t="s">
        <v>3408</v>
      </c>
      <c r="AK451" s="31">
        <v>39248</v>
      </c>
      <c r="AL451" s="344"/>
      <c r="AM451" s="345"/>
      <c r="AN451" s="25" t="s">
        <v>3375</v>
      </c>
      <c r="AO451" s="24">
        <v>45060</v>
      </c>
      <c r="AP451" s="263" t="s">
        <v>4042</v>
      </c>
      <c r="AQ451" s="264" t="s">
        <v>3377</v>
      </c>
      <c r="AR451" s="264" t="s">
        <v>1705</v>
      </c>
      <c r="AS451" s="264" t="s">
        <v>4043</v>
      </c>
      <c r="AT451" s="267"/>
      <c r="AU451" s="267"/>
      <c r="AV451" s="267"/>
      <c r="AW451" s="267"/>
      <c r="AX451" s="267"/>
      <c r="AY451" s="267"/>
      <c r="AZ451" s="267"/>
      <c r="BA451" s="406">
        <v>267</v>
      </c>
      <c r="BB451" s="437">
        <v>2</v>
      </c>
    </row>
    <row r="452" spans="1:54" ht="24.95" customHeight="1">
      <c r="A452" s="338"/>
      <c r="B452" s="19" t="s">
        <v>3310</v>
      </c>
      <c r="C452" s="26">
        <v>15</v>
      </c>
      <c r="D452" s="27" t="s">
        <v>3300</v>
      </c>
      <c r="E452" s="27"/>
      <c r="F452" s="26" t="s">
        <v>3998</v>
      </c>
      <c r="G452" s="26" t="s">
        <v>3999</v>
      </c>
      <c r="H452" s="26" t="s">
        <v>3</v>
      </c>
      <c r="I452" s="26"/>
      <c r="J452" s="26"/>
      <c r="K452" s="26"/>
      <c r="L452" s="26"/>
      <c r="M452" s="26" t="s">
        <v>3</v>
      </c>
      <c r="N452" s="26" t="s">
        <v>3</v>
      </c>
      <c r="O452" s="26"/>
      <c r="P452" s="26" t="s">
        <v>3</v>
      </c>
      <c r="Q452" s="26" t="s">
        <v>3</v>
      </c>
      <c r="R452" s="26" t="s">
        <v>3</v>
      </c>
      <c r="S452" s="26"/>
      <c r="T452" s="26" t="s">
        <v>3</v>
      </c>
      <c r="U452" s="26" t="s">
        <v>3</v>
      </c>
      <c r="V452" s="26"/>
      <c r="W452" s="26"/>
      <c r="X452" s="26"/>
      <c r="Y452" s="26"/>
      <c r="Z452" s="26" t="s">
        <v>3</v>
      </c>
      <c r="AA452" s="28" t="s">
        <v>4000</v>
      </c>
      <c r="AB452" s="28" t="s">
        <v>3</v>
      </c>
      <c r="AC452" s="28"/>
      <c r="AD452" s="28"/>
      <c r="AE452" s="28" t="s">
        <v>3</v>
      </c>
      <c r="AF452" s="28" t="s">
        <v>3</v>
      </c>
      <c r="AG452" s="28"/>
      <c r="AH452" s="28" t="s">
        <v>3</v>
      </c>
      <c r="AI452" s="29"/>
      <c r="AJ452" s="30" t="s">
        <v>3408</v>
      </c>
      <c r="AK452" s="31">
        <v>39248</v>
      </c>
      <c r="AL452" s="344"/>
      <c r="AM452" s="345"/>
      <c r="AN452" s="25" t="s">
        <v>3375</v>
      </c>
      <c r="AO452" s="24">
        <v>45060</v>
      </c>
      <c r="AP452" s="263" t="s">
        <v>4000</v>
      </c>
      <c r="AQ452" s="264" t="s">
        <v>3377</v>
      </c>
      <c r="AR452" s="264" t="s">
        <v>1705</v>
      </c>
      <c r="AS452" s="264" t="s">
        <v>4001</v>
      </c>
      <c r="AT452" s="267"/>
      <c r="AU452" s="267"/>
      <c r="AV452" s="267"/>
      <c r="AW452" s="267"/>
      <c r="AX452" s="267"/>
      <c r="AY452" s="267"/>
      <c r="AZ452" s="267"/>
      <c r="BA452" s="406">
        <v>259</v>
      </c>
      <c r="BB452" s="437">
        <v>2</v>
      </c>
    </row>
    <row r="453" spans="1:54" ht="24.95" customHeight="1">
      <c r="A453" s="338"/>
      <c r="B453" s="19" t="s">
        <v>3329</v>
      </c>
      <c r="C453" s="26">
        <v>91</v>
      </c>
      <c r="D453" s="27" t="s">
        <v>2231</v>
      </c>
      <c r="E453" s="27" t="s">
        <v>2700</v>
      </c>
      <c r="F453" s="26" t="s">
        <v>2701</v>
      </c>
      <c r="G453" s="26" t="s">
        <v>3</v>
      </c>
      <c r="H453" s="26" t="s">
        <v>2702</v>
      </c>
      <c r="I453" s="26"/>
      <c r="J453" s="26"/>
      <c r="K453" s="26"/>
      <c r="L453" s="26"/>
      <c r="M453" s="26" t="s">
        <v>2703</v>
      </c>
      <c r="N453" s="26" t="s">
        <v>2704</v>
      </c>
      <c r="O453" s="26"/>
      <c r="P453" s="26" t="s">
        <v>2705</v>
      </c>
      <c r="Q453" s="26" t="s">
        <v>2416</v>
      </c>
      <c r="R453" s="26"/>
      <c r="S453" s="26"/>
      <c r="T453" s="26" t="s">
        <v>2706</v>
      </c>
      <c r="U453" s="26" t="s">
        <v>2707</v>
      </c>
      <c r="V453" s="26"/>
      <c r="W453" s="26"/>
      <c r="X453" s="26"/>
      <c r="Y453" s="26" t="s">
        <v>2708</v>
      </c>
      <c r="Z453" s="26"/>
      <c r="AA453" s="28" t="s">
        <v>2709</v>
      </c>
      <c r="AB453" s="28" t="s">
        <v>2710</v>
      </c>
      <c r="AC453" s="28"/>
      <c r="AD453" s="28"/>
      <c r="AE453" s="28" t="s">
        <v>4</v>
      </c>
      <c r="AF453" s="28" t="s">
        <v>2711</v>
      </c>
      <c r="AG453" s="28" t="s">
        <v>2712</v>
      </c>
      <c r="AH453" s="28" t="s">
        <v>2713</v>
      </c>
      <c r="AI453" s="29"/>
      <c r="AJ453" s="30"/>
      <c r="AK453" s="31"/>
      <c r="AL453" s="344"/>
      <c r="AM453" s="345"/>
      <c r="AN453" s="25"/>
      <c r="AO453" s="24"/>
      <c r="AP453" s="263" t="s">
        <v>2714</v>
      </c>
      <c r="AQ453" s="264"/>
      <c r="AR453" s="264" t="s">
        <v>679</v>
      </c>
      <c r="AS453" s="264" t="s">
        <v>680</v>
      </c>
      <c r="AT453" s="267"/>
      <c r="AU453" s="267"/>
      <c r="AV453" s="267" t="s">
        <v>2700</v>
      </c>
      <c r="AW453" s="267"/>
      <c r="AX453" s="267"/>
      <c r="AY453" s="267"/>
      <c r="AZ453" s="267"/>
      <c r="BA453" s="406">
        <v>122</v>
      </c>
      <c r="BB453" s="437">
        <v>1</v>
      </c>
    </row>
    <row r="454" spans="1:54" ht="24.95" customHeight="1">
      <c r="A454" s="338"/>
      <c r="B454" s="19" t="s">
        <v>3310</v>
      </c>
      <c r="C454" s="26">
        <v>15</v>
      </c>
      <c r="D454" s="27" t="s">
        <v>3300</v>
      </c>
      <c r="E454" s="27"/>
      <c r="F454" s="26" t="s">
        <v>4465</v>
      </c>
      <c r="G454" s="26" t="s">
        <v>4466</v>
      </c>
      <c r="H454" s="26" t="s">
        <v>3</v>
      </c>
      <c r="I454" s="26"/>
      <c r="J454" s="26"/>
      <c r="K454" s="26"/>
      <c r="L454" s="26"/>
      <c r="M454" s="26" t="s">
        <v>1053</v>
      </c>
      <c r="N454" s="26" t="s">
        <v>4467</v>
      </c>
      <c r="O454" s="26"/>
      <c r="P454" s="26" t="s">
        <v>4468</v>
      </c>
      <c r="Q454" s="26" t="s">
        <v>4469</v>
      </c>
      <c r="R454" s="26" t="s">
        <v>3</v>
      </c>
      <c r="S454" s="26"/>
      <c r="T454" s="26" t="s">
        <v>3</v>
      </c>
      <c r="U454" s="26" t="s">
        <v>3</v>
      </c>
      <c r="V454" s="26"/>
      <c r="W454" s="26"/>
      <c r="X454" s="26"/>
      <c r="Y454" s="26"/>
      <c r="Z454" s="26" t="s">
        <v>3</v>
      </c>
      <c r="AA454" s="28" t="s">
        <v>4470</v>
      </c>
      <c r="AB454" s="28" t="s">
        <v>4471</v>
      </c>
      <c r="AC454" s="28"/>
      <c r="AD454" s="28"/>
      <c r="AE454" s="28" t="s">
        <v>3</v>
      </c>
      <c r="AF454" s="28" t="s">
        <v>3</v>
      </c>
      <c r="AG454" s="28"/>
      <c r="AH454" s="28" t="s">
        <v>4467</v>
      </c>
      <c r="AI454" s="29"/>
      <c r="AJ454" s="30" t="s">
        <v>3408</v>
      </c>
      <c r="AK454" s="31">
        <v>39248</v>
      </c>
      <c r="AL454" s="344"/>
      <c r="AM454" s="345"/>
      <c r="AN454" s="25" t="s">
        <v>3375</v>
      </c>
      <c r="AO454" s="24">
        <v>45060</v>
      </c>
      <c r="AP454" s="263" t="s">
        <v>4472</v>
      </c>
      <c r="AQ454" s="264" t="s">
        <v>3377</v>
      </c>
      <c r="AR454" s="264" t="s">
        <v>1705</v>
      </c>
      <c r="AS454" s="264" t="s">
        <v>4473</v>
      </c>
      <c r="AT454" s="267"/>
      <c r="AU454" s="267"/>
      <c r="AV454" s="267"/>
      <c r="AW454" s="267"/>
      <c r="AX454" s="267"/>
      <c r="AY454" s="267"/>
      <c r="AZ454" s="267"/>
      <c r="BA454" s="406">
        <v>319</v>
      </c>
      <c r="BB454" s="437">
        <v>2</v>
      </c>
    </row>
    <row r="455" spans="1:54" ht="24.95" customHeight="1">
      <c r="A455" s="338"/>
      <c r="B455" s="19" t="s">
        <v>3341</v>
      </c>
      <c r="C455" s="26">
        <v>92</v>
      </c>
      <c r="D455" s="27" t="s">
        <v>2879</v>
      </c>
      <c r="E455" s="27" t="s">
        <v>3206</v>
      </c>
      <c r="F455" s="26" t="s">
        <v>3207</v>
      </c>
      <c r="G455" s="26" t="s">
        <v>3208</v>
      </c>
      <c r="H455" s="26" t="s">
        <v>3209</v>
      </c>
      <c r="I455" s="26"/>
      <c r="J455" s="26"/>
      <c r="K455" s="26"/>
      <c r="L455" s="26"/>
      <c r="M455" s="26" t="s">
        <v>3350</v>
      </c>
      <c r="N455" s="26" t="s">
        <v>3210</v>
      </c>
      <c r="O455" s="26"/>
      <c r="P455" s="26"/>
      <c r="Q455" s="26" t="s">
        <v>3211</v>
      </c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 t="s">
        <v>3212</v>
      </c>
      <c r="AQ455" s="264"/>
      <c r="AR455" s="264" t="s">
        <v>2187</v>
      </c>
      <c r="AS455" s="264" t="s">
        <v>3213</v>
      </c>
      <c r="AT455" s="267"/>
      <c r="AU455" s="267"/>
      <c r="AV455" s="267"/>
      <c r="AW455" s="267" t="s">
        <v>3206</v>
      </c>
      <c r="AX455" s="267"/>
      <c r="AY455" s="267"/>
      <c r="AZ455" s="267"/>
      <c r="BA455" s="406">
        <v>175</v>
      </c>
      <c r="BB455" s="437">
        <v>1</v>
      </c>
    </row>
    <row r="456" spans="1:54" ht="24.95" customHeight="1">
      <c r="A456" s="338"/>
      <c r="B456" s="19" t="s">
        <v>3329</v>
      </c>
      <c r="C456" s="26">
        <v>91</v>
      </c>
      <c r="D456" s="27" t="s">
        <v>2231</v>
      </c>
      <c r="E456" s="27" t="s">
        <v>2419</v>
      </c>
      <c r="F456" s="26" t="s">
        <v>2420</v>
      </c>
      <c r="G456" s="26" t="s">
        <v>2421</v>
      </c>
      <c r="H456" s="26"/>
      <c r="I456" s="26"/>
      <c r="J456" s="26"/>
      <c r="K456" s="26"/>
      <c r="L456" s="26"/>
      <c r="M456" s="26">
        <v>1540015</v>
      </c>
      <c r="N456" s="26" t="s">
        <v>2422</v>
      </c>
      <c r="O456" s="26"/>
      <c r="P456" s="26"/>
      <c r="Q456" s="26" t="s">
        <v>2423</v>
      </c>
      <c r="R456" s="26"/>
      <c r="S456" s="26"/>
      <c r="T456" s="26" t="s">
        <v>2424</v>
      </c>
      <c r="U456" s="26"/>
      <c r="V456" s="26"/>
      <c r="W456" s="26"/>
      <c r="X456" s="26"/>
      <c r="Y456" s="26" t="s">
        <v>2425</v>
      </c>
      <c r="Z456" s="26"/>
      <c r="AA456" s="28" t="s">
        <v>2426</v>
      </c>
      <c r="AB456" s="28" t="s">
        <v>2427</v>
      </c>
      <c r="AC456" s="28"/>
      <c r="AD456" s="28"/>
      <c r="AE456" s="28" t="s">
        <v>4</v>
      </c>
      <c r="AF456" s="28" t="s">
        <v>895</v>
      </c>
      <c r="AG456" s="28"/>
      <c r="AH456" s="28" t="s">
        <v>2428</v>
      </c>
      <c r="AI456" s="29"/>
      <c r="AJ456" s="30"/>
      <c r="AK456" s="31"/>
      <c r="AL456" s="344"/>
      <c r="AM456" s="345"/>
      <c r="AN456" s="25"/>
      <c r="AO456" s="24"/>
      <c r="AP456" s="263" t="s">
        <v>2429</v>
      </c>
      <c r="AQ456" s="264"/>
      <c r="AR456" s="264" t="s">
        <v>2187</v>
      </c>
      <c r="AS456" s="264" t="s">
        <v>680</v>
      </c>
      <c r="AT456" s="267"/>
      <c r="AU456" s="267"/>
      <c r="AV456" s="267" t="s">
        <v>2419</v>
      </c>
      <c r="AW456" s="267" t="s">
        <v>3335</v>
      </c>
      <c r="AX456" s="267"/>
      <c r="AY456" s="267"/>
      <c r="AZ456" s="267"/>
      <c r="BA456" s="406">
        <v>95</v>
      </c>
      <c r="BB456" s="437">
        <v>1</v>
      </c>
    </row>
    <row r="457" spans="1:54" ht="24.95" customHeight="1">
      <c r="A457" s="338"/>
      <c r="B457" s="19" t="s">
        <v>3310</v>
      </c>
      <c r="C457" s="26">
        <v>15</v>
      </c>
      <c r="D457" s="27" t="s">
        <v>3300</v>
      </c>
      <c r="E457" s="27"/>
      <c r="F457" s="26" t="s">
        <v>4140</v>
      </c>
      <c r="G457" s="26" t="s">
        <v>4141</v>
      </c>
      <c r="H457" s="26" t="s">
        <v>3</v>
      </c>
      <c r="I457" s="26"/>
      <c r="J457" s="26"/>
      <c r="K457" s="26"/>
      <c r="L457" s="26"/>
      <c r="M457" s="26" t="s">
        <v>4142</v>
      </c>
      <c r="N457" s="26" t="s">
        <v>4143</v>
      </c>
      <c r="O457" s="26"/>
      <c r="P457" s="26" t="s">
        <v>3</v>
      </c>
      <c r="Q457" s="26" t="s">
        <v>4144</v>
      </c>
      <c r="R457" s="26" t="s">
        <v>3</v>
      </c>
      <c r="S457" s="26"/>
      <c r="T457" s="26" t="s">
        <v>3</v>
      </c>
      <c r="U457" s="26" t="s">
        <v>3</v>
      </c>
      <c r="V457" s="26"/>
      <c r="W457" s="26"/>
      <c r="X457" s="26"/>
      <c r="Y457" s="26"/>
      <c r="Z457" s="26" t="s">
        <v>3</v>
      </c>
      <c r="AA457" s="28" t="s">
        <v>4145</v>
      </c>
      <c r="AB457" s="28" t="s">
        <v>4146</v>
      </c>
      <c r="AC457" s="28"/>
      <c r="AD457" s="28"/>
      <c r="AE457" s="28" t="s">
        <v>4</v>
      </c>
      <c r="AF457" s="28" t="s">
        <v>828</v>
      </c>
      <c r="AG457" s="28"/>
      <c r="AH457" s="28" t="s">
        <v>4147</v>
      </c>
      <c r="AI457" s="29"/>
      <c r="AJ457" s="30" t="s">
        <v>3408</v>
      </c>
      <c r="AK457" s="31">
        <v>39248</v>
      </c>
      <c r="AL457" s="344"/>
      <c r="AM457" s="345"/>
      <c r="AN457" s="25" t="s">
        <v>3375</v>
      </c>
      <c r="AO457" s="24">
        <v>45060</v>
      </c>
      <c r="AP457" s="263" t="s">
        <v>4148</v>
      </c>
      <c r="AQ457" s="264" t="s">
        <v>3377</v>
      </c>
      <c r="AR457" s="264" t="s">
        <v>1705</v>
      </c>
      <c r="AS457" s="264" t="s">
        <v>4149</v>
      </c>
      <c r="AT457" s="267"/>
      <c r="AU457" s="267"/>
      <c r="AV457" s="267"/>
      <c r="AW457" s="267"/>
      <c r="AX457" s="267"/>
      <c r="AY457" s="267"/>
      <c r="AZ457" s="267"/>
      <c r="BA457" s="406">
        <v>280</v>
      </c>
      <c r="BB457" s="437">
        <v>2</v>
      </c>
    </row>
    <row r="458" spans="1:54" ht="24.95" customHeight="1">
      <c r="A458" s="338"/>
      <c r="B458" s="19" t="s">
        <v>3328</v>
      </c>
      <c r="C458" s="26">
        <v>87</v>
      </c>
      <c r="D458" s="27"/>
      <c r="E458" s="27"/>
      <c r="F458" s="26" t="s">
        <v>6129</v>
      </c>
      <c r="G458" s="26" t="s">
        <v>3</v>
      </c>
      <c r="H458" s="26"/>
      <c r="I458" s="26"/>
      <c r="J458" s="26"/>
      <c r="K458" s="26"/>
      <c r="L458" s="26"/>
      <c r="M458" s="26" t="s">
        <v>6130</v>
      </c>
      <c r="N458" s="26" t="s">
        <v>6131</v>
      </c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 t="s">
        <v>6132</v>
      </c>
      <c r="AB458" s="28" t="s">
        <v>6133</v>
      </c>
      <c r="AC458" s="28"/>
      <c r="AD458" s="28"/>
      <c r="AE458" s="28" t="s">
        <v>4</v>
      </c>
      <c r="AF458" s="28" t="s">
        <v>5</v>
      </c>
      <c r="AG458" s="28" t="s">
        <v>6134</v>
      </c>
      <c r="AH458" s="28" t="s">
        <v>6135</v>
      </c>
      <c r="AI458" s="29"/>
      <c r="AJ458" s="30"/>
      <c r="AK458" s="31"/>
      <c r="AL458" s="344"/>
      <c r="AM458" s="345"/>
      <c r="AN458" s="25" t="s">
        <v>3375</v>
      </c>
      <c r="AO458" s="24">
        <v>45060</v>
      </c>
      <c r="AP458" s="263" t="s">
        <v>6136</v>
      </c>
      <c r="AQ458" s="264" t="s">
        <v>3377</v>
      </c>
      <c r="AR458" s="264" t="s">
        <v>679</v>
      </c>
      <c r="AS458" s="264" t="s">
        <v>6137</v>
      </c>
      <c r="AT458" s="267"/>
      <c r="AU458" s="267"/>
      <c r="AV458" s="267"/>
      <c r="AW458" s="267"/>
      <c r="AX458" s="267"/>
      <c r="AY458" s="267"/>
      <c r="AZ458" s="267"/>
      <c r="BA458" s="406">
        <v>605</v>
      </c>
      <c r="BB458" s="437">
        <v>2</v>
      </c>
    </row>
    <row r="459" spans="1:54" ht="24.95" customHeight="1">
      <c r="A459" s="338"/>
      <c r="B459" s="19" t="s">
        <v>3310</v>
      </c>
      <c r="C459" s="26">
        <v>15</v>
      </c>
      <c r="D459" s="27" t="s">
        <v>3300</v>
      </c>
      <c r="E459" s="27"/>
      <c r="F459" s="26" t="s">
        <v>4540</v>
      </c>
      <c r="G459" s="26" t="s">
        <v>3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4135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3408</v>
      </c>
      <c r="AK459" s="31">
        <v>39248</v>
      </c>
      <c r="AL459" s="344"/>
      <c r="AM459" s="345"/>
      <c r="AN459" s="25" t="s">
        <v>3375</v>
      </c>
      <c r="AO459" s="24">
        <v>45060</v>
      </c>
      <c r="AP459" s="263" t="s">
        <v>4135</v>
      </c>
      <c r="AQ459" s="264" t="s">
        <v>3377</v>
      </c>
      <c r="AR459" s="264" t="s">
        <v>1705</v>
      </c>
      <c r="AS459" s="264" t="s">
        <v>4541</v>
      </c>
      <c r="AT459" s="267"/>
      <c r="AU459" s="267"/>
      <c r="AV459" s="267"/>
      <c r="AW459" s="267"/>
      <c r="AX459" s="267"/>
      <c r="AY459" s="267"/>
      <c r="AZ459" s="267"/>
      <c r="BA459" s="406">
        <v>333</v>
      </c>
      <c r="BB459" s="437">
        <v>2</v>
      </c>
    </row>
    <row r="460" spans="1:54" ht="24.95" customHeight="1">
      <c r="A460" s="338"/>
      <c r="B460" s="19" t="s">
        <v>3310</v>
      </c>
      <c r="C460" s="26">
        <v>15</v>
      </c>
      <c r="D460" s="27" t="s">
        <v>3300</v>
      </c>
      <c r="E460" s="27"/>
      <c r="F460" s="26" t="s">
        <v>4130</v>
      </c>
      <c r="G460" s="26" t="s">
        <v>4131</v>
      </c>
      <c r="H460" s="26" t="s">
        <v>3</v>
      </c>
      <c r="I460" s="26"/>
      <c r="J460" s="26"/>
      <c r="K460" s="26"/>
      <c r="L460" s="26"/>
      <c r="M460" s="26" t="s">
        <v>4132</v>
      </c>
      <c r="N460" s="26" t="s">
        <v>4133</v>
      </c>
      <c r="O460" s="26"/>
      <c r="P460" s="26" t="s">
        <v>3</v>
      </c>
      <c r="Q460" s="26" t="s">
        <v>4134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4135</v>
      </c>
      <c r="AB460" s="28" t="s">
        <v>4136</v>
      </c>
      <c r="AC460" s="28"/>
      <c r="AD460" s="28"/>
      <c r="AE460" s="28" t="s">
        <v>879</v>
      </c>
      <c r="AF460" s="28" t="s">
        <v>955</v>
      </c>
      <c r="AG460" s="28"/>
      <c r="AH460" s="28" t="s">
        <v>4137</v>
      </c>
      <c r="AI460" s="29"/>
      <c r="AJ460" s="30" t="s">
        <v>3408</v>
      </c>
      <c r="AK460" s="31">
        <v>39248</v>
      </c>
      <c r="AL460" s="344"/>
      <c r="AM460" s="345"/>
      <c r="AN460" s="25" t="s">
        <v>3375</v>
      </c>
      <c r="AO460" s="24">
        <v>45060</v>
      </c>
      <c r="AP460" s="263" t="s">
        <v>4138</v>
      </c>
      <c r="AQ460" s="264" t="s">
        <v>3377</v>
      </c>
      <c r="AR460" s="264" t="s">
        <v>1705</v>
      </c>
      <c r="AS460" s="264" t="s">
        <v>4139</v>
      </c>
      <c r="AT460" s="267"/>
      <c r="AU460" s="267"/>
      <c r="AV460" s="267"/>
      <c r="AW460" s="267"/>
      <c r="AX460" s="267"/>
      <c r="AY460" s="267"/>
      <c r="AZ460" s="267"/>
      <c r="BA460" s="406">
        <v>279</v>
      </c>
      <c r="BB460" s="437">
        <v>2</v>
      </c>
    </row>
    <row r="461" spans="1:54" ht="24.95" customHeight="1">
      <c r="A461" s="338"/>
      <c r="B461" s="19" t="s">
        <v>3301</v>
      </c>
      <c r="C461" s="26">
        <v>5</v>
      </c>
      <c r="D461" s="27" t="s">
        <v>787</v>
      </c>
      <c r="E461" s="27">
        <v>2</v>
      </c>
      <c r="F461" s="26" t="s">
        <v>800</v>
      </c>
      <c r="G461" s="26" t="s">
        <v>801</v>
      </c>
      <c r="H461" s="26"/>
      <c r="I461" s="26"/>
      <c r="J461" s="26"/>
      <c r="K461" s="26"/>
      <c r="L461" s="26"/>
      <c r="M461" s="26" t="s">
        <v>802</v>
      </c>
      <c r="N461" s="26" t="s">
        <v>803</v>
      </c>
      <c r="O461" s="26"/>
      <c r="P461" s="26"/>
      <c r="Q461" s="26" t="s">
        <v>804</v>
      </c>
      <c r="R461" s="26"/>
      <c r="S461" s="26"/>
      <c r="T461" s="26" t="s">
        <v>805</v>
      </c>
      <c r="U461" s="26" t="s">
        <v>806</v>
      </c>
      <c r="V461" s="26"/>
      <c r="W461" s="26"/>
      <c r="X461" s="26"/>
      <c r="Y461" s="26" t="s">
        <v>807</v>
      </c>
      <c r="Z461" s="26" t="s">
        <v>808</v>
      </c>
      <c r="AA461" s="28" t="s">
        <v>809</v>
      </c>
      <c r="AB461" s="28" t="s">
        <v>810</v>
      </c>
      <c r="AC461" s="28"/>
      <c r="AD461" s="28"/>
      <c r="AE461" s="28" t="s">
        <v>811</v>
      </c>
      <c r="AF461" s="28" t="s">
        <v>812</v>
      </c>
      <c r="AG461" s="28" t="s">
        <v>813</v>
      </c>
      <c r="AH461" s="28" t="s">
        <v>814</v>
      </c>
      <c r="AI461" s="29"/>
      <c r="AJ461" s="30"/>
      <c r="AK461" s="31"/>
      <c r="AL461" s="344"/>
      <c r="AM461" s="345"/>
      <c r="AN461" s="25"/>
      <c r="AO461" s="24"/>
      <c r="AP461" s="263" t="s">
        <v>815</v>
      </c>
      <c r="AQ461" s="264"/>
      <c r="AR461" s="264" t="s">
        <v>679</v>
      </c>
      <c r="AS461" s="264" t="s">
        <v>680</v>
      </c>
      <c r="AT461" s="267"/>
      <c r="AU461" s="267"/>
      <c r="AV461" s="267"/>
      <c r="AW461" s="267"/>
      <c r="AX461" s="267"/>
      <c r="AY461" s="267"/>
      <c r="AZ461" s="267"/>
      <c r="BA461" s="406">
        <v>12</v>
      </c>
      <c r="BB461" s="437">
        <v>1</v>
      </c>
    </row>
    <row r="462" spans="1:54" ht="24.95" customHeight="1">
      <c r="A462" s="338"/>
      <c r="B462" s="19" t="s">
        <v>3305</v>
      </c>
      <c r="C462" s="26">
        <v>7</v>
      </c>
      <c r="D462" s="27" t="s">
        <v>899</v>
      </c>
      <c r="E462" s="27">
        <v>1</v>
      </c>
      <c r="F462" s="26" t="s">
        <v>900</v>
      </c>
      <c r="G462" s="26" t="s">
        <v>901</v>
      </c>
      <c r="H462" s="26"/>
      <c r="I462" s="26"/>
      <c r="J462" s="26"/>
      <c r="K462" s="26"/>
      <c r="L462" s="26"/>
      <c r="M462" s="26" t="s">
        <v>902</v>
      </c>
      <c r="N462" s="26" t="s">
        <v>903</v>
      </c>
      <c r="O462" s="26"/>
      <c r="P462" s="26" t="s">
        <v>904</v>
      </c>
      <c r="Q462" s="26" t="s">
        <v>905</v>
      </c>
      <c r="R462" s="26" t="s">
        <v>905</v>
      </c>
      <c r="S462" s="26"/>
      <c r="T462" s="26"/>
      <c r="U462" s="26" t="s">
        <v>906</v>
      </c>
      <c r="V462" s="26"/>
      <c r="W462" s="26"/>
      <c r="X462" s="26"/>
      <c r="Y462" s="26" t="s">
        <v>907</v>
      </c>
      <c r="Z462" s="26" t="s">
        <v>908</v>
      </c>
      <c r="AA462" s="28" t="s">
        <v>909</v>
      </c>
      <c r="AB462" s="28" t="s">
        <v>910</v>
      </c>
      <c r="AC462" s="28"/>
      <c r="AD462" s="28"/>
      <c r="AE462" s="28" t="s">
        <v>4</v>
      </c>
      <c r="AF462" s="28" t="s">
        <v>5</v>
      </c>
      <c r="AG462" s="28" t="s">
        <v>911</v>
      </c>
      <c r="AH462" s="28" t="s">
        <v>912</v>
      </c>
      <c r="AI462" s="29"/>
      <c r="AJ462" s="30"/>
      <c r="AK462" s="31"/>
      <c r="AL462" s="344"/>
      <c r="AM462" s="345"/>
      <c r="AN462" s="25"/>
      <c r="AO462" s="24"/>
      <c r="AP462" s="263" t="s">
        <v>913</v>
      </c>
      <c r="AQ462" s="264"/>
      <c r="AR462" s="264" t="s">
        <v>679</v>
      </c>
      <c r="AS462" s="264" t="s">
        <v>680</v>
      </c>
      <c r="AT462" s="267"/>
      <c r="AU462" s="267"/>
      <c r="AV462" s="267"/>
      <c r="AW462" s="267"/>
      <c r="AX462" s="267"/>
      <c r="AY462" s="267"/>
      <c r="AZ462" s="267"/>
      <c r="BA462" s="406">
        <v>19</v>
      </c>
      <c r="BB462" s="437">
        <v>1</v>
      </c>
    </row>
    <row r="463" spans="1:54" ht="24.95" customHeight="1">
      <c r="A463" s="338"/>
      <c r="B463" s="19" t="s">
        <v>3310</v>
      </c>
      <c r="C463" s="26">
        <v>15</v>
      </c>
      <c r="D463" s="27" t="s">
        <v>3300</v>
      </c>
      <c r="E463" s="27"/>
      <c r="F463" s="26" t="s">
        <v>3814</v>
      </c>
      <c r="G463" s="26" t="s">
        <v>3815</v>
      </c>
      <c r="H463" s="26" t="s">
        <v>3</v>
      </c>
      <c r="I463" s="26"/>
      <c r="J463" s="26"/>
      <c r="K463" s="26"/>
      <c r="L463" s="26"/>
      <c r="M463" s="26" t="s">
        <v>3816</v>
      </c>
      <c r="N463" s="26" t="s">
        <v>3817</v>
      </c>
      <c r="O463" s="26"/>
      <c r="P463" s="26" t="s">
        <v>3</v>
      </c>
      <c r="Q463" s="26" t="s">
        <v>3818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3819</v>
      </c>
      <c r="AB463" s="28" t="s">
        <v>3820</v>
      </c>
      <c r="AC463" s="28"/>
      <c r="AD463" s="28"/>
      <c r="AE463" s="28" t="s">
        <v>841</v>
      </c>
      <c r="AF463" s="28" t="s">
        <v>3821</v>
      </c>
      <c r="AG463" s="28"/>
      <c r="AH463" s="28" t="s">
        <v>3822</v>
      </c>
      <c r="AI463" s="29"/>
      <c r="AJ463" s="30" t="s">
        <v>3408</v>
      </c>
      <c r="AK463" s="31">
        <v>39248</v>
      </c>
      <c r="AL463" s="344"/>
      <c r="AM463" s="345"/>
      <c r="AN463" s="25" t="s">
        <v>3375</v>
      </c>
      <c r="AO463" s="24">
        <v>45060</v>
      </c>
      <c r="AP463" s="263" t="s">
        <v>3823</v>
      </c>
      <c r="AQ463" s="264" t="s">
        <v>3377</v>
      </c>
      <c r="AR463" s="264" t="s">
        <v>1705</v>
      </c>
      <c r="AS463" s="264" t="s">
        <v>3824</v>
      </c>
      <c r="AT463" s="267"/>
      <c r="AU463" s="267"/>
      <c r="AV463" s="267"/>
      <c r="AW463" s="267"/>
      <c r="AX463" s="267"/>
      <c r="AY463" s="267"/>
      <c r="AZ463" s="267"/>
      <c r="BA463" s="406">
        <v>236</v>
      </c>
      <c r="BB463" s="437">
        <v>2</v>
      </c>
    </row>
    <row r="464" spans="1:54" ht="24.95" customHeight="1">
      <c r="A464" s="338"/>
      <c r="B464" s="19" t="s">
        <v>3318</v>
      </c>
      <c r="C464" s="26">
        <v>30</v>
      </c>
      <c r="D464" s="27" t="s">
        <v>5817</v>
      </c>
      <c r="E464" s="27"/>
      <c r="F464" s="26" t="s">
        <v>5818</v>
      </c>
      <c r="G464" s="26" t="s">
        <v>3</v>
      </c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 t="s">
        <v>5819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 t="s">
        <v>3375</v>
      </c>
      <c r="AO464" s="24">
        <v>45060</v>
      </c>
      <c r="AP464" s="263" t="s">
        <v>5820</v>
      </c>
      <c r="AQ464" s="264" t="s">
        <v>3377</v>
      </c>
      <c r="AR464" s="264" t="s">
        <v>720</v>
      </c>
      <c r="AS464" s="264" t="s">
        <v>5821</v>
      </c>
      <c r="AT464" s="267"/>
      <c r="AU464" s="267"/>
      <c r="AV464" s="267"/>
      <c r="AW464" s="267"/>
      <c r="AX464" s="267"/>
      <c r="AY464" s="267"/>
      <c r="AZ464" s="267"/>
      <c r="BA464" s="406">
        <v>527</v>
      </c>
      <c r="BB464" s="437">
        <v>2</v>
      </c>
    </row>
    <row r="465" spans="1:54" ht="24.95" customHeight="1">
      <c r="A465" s="338"/>
      <c r="B465" s="19" t="s">
        <v>3318</v>
      </c>
      <c r="C465" s="26">
        <v>30</v>
      </c>
      <c r="D465" s="27" t="s">
        <v>5817</v>
      </c>
      <c r="E465" s="27"/>
      <c r="F465" s="26" t="s">
        <v>5845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5819</v>
      </c>
      <c r="V465" s="26"/>
      <c r="W465" s="26"/>
      <c r="X465" s="26"/>
      <c r="Y465" s="26"/>
      <c r="Z465" s="26" t="s">
        <v>5846</v>
      </c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 t="s">
        <v>3375</v>
      </c>
      <c r="AO465" s="24">
        <v>45060</v>
      </c>
      <c r="AP465" s="263" t="s">
        <v>5847</v>
      </c>
      <c r="AQ465" s="264" t="s">
        <v>3377</v>
      </c>
      <c r="AR465" s="264" t="s">
        <v>720</v>
      </c>
      <c r="AS465" s="264" t="s">
        <v>5848</v>
      </c>
      <c r="AT465" s="267"/>
      <c r="AU465" s="267"/>
      <c r="AV465" s="267"/>
      <c r="AW465" s="267"/>
      <c r="AX465" s="267"/>
      <c r="AY465" s="267"/>
      <c r="AZ465" s="267"/>
      <c r="BA465" s="406">
        <v>532</v>
      </c>
      <c r="BB465" s="437">
        <v>2</v>
      </c>
    </row>
    <row r="466" spans="1:54" ht="24.95" customHeight="1">
      <c r="A466" s="338"/>
      <c r="B466" s="19" t="s">
        <v>3341</v>
      </c>
      <c r="C466" s="26">
        <v>92</v>
      </c>
      <c r="D466" s="27" t="s">
        <v>2879</v>
      </c>
      <c r="E466" s="27" t="s">
        <v>2913</v>
      </c>
      <c r="F466" s="26" t="s">
        <v>2914</v>
      </c>
      <c r="G466" s="26" t="s">
        <v>2915</v>
      </c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 t="s">
        <v>2916</v>
      </c>
      <c r="Z466" s="26"/>
      <c r="AA466" s="28" t="s">
        <v>2917</v>
      </c>
      <c r="AB466" s="28" t="s">
        <v>2918</v>
      </c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 t="s">
        <v>2919</v>
      </c>
      <c r="AQ466" s="264"/>
      <c r="AR466" s="264" t="s">
        <v>2187</v>
      </c>
      <c r="AS466" s="264" t="s">
        <v>680</v>
      </c>
      <c r="AT466" s="267"/>
      <c r="AU466" s="267"/>
      <c r="AV466" s="267"/>
      <c r="AW466" s="267" t="s">
        <v>2913</v>
      </c>
      <c r="AX466" s="267"/>
      <c r="AY466" s="267"/>
      <c r="AZ466" s="267"/>
      <c r="BA466" s="406">
        <v>144</v>
      </c>
      <c r="BB466" s="437">
        <v>1</v>
      </c>
    </row>
    <row r="467" spans="1:54" ht="24.95" customHeight="1">
      <c r="A467" s="338"/>
      <c r="B467" s="19"/>
      <c r="C467" s="26"/>
      <c r="D467" s="27"/>
      <c r="E467" s="27"/>
      <c r="F467" s="26" t="s">
        <v>6315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6316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6306</v>
      </c>
      <c r="AK467" s="31">
        <v>45075</v>
      </c>
      <c r="AL467" s="344"/>
      <c r="AM467" s="345"/>
      <c r="AN467" s="25"/>
      <c r="AO467" s="24"/>
      <c r="AP467" s="263" t="s">
        <v>944</v>
      </c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>
        <v>3</v>
      </c>
    </row>
    <row r="468" spans="1:54" ht="24.95" customHeight="1">
      <c r="A468" s="338"/>
      <c r="B468" s="19" t="s">
        <v>3305</v>
      </c>
      <c r="C468" s="26">
        <v>7</v>
      </c>
      <c r="D468" s="27" t="s">
        <v>899</v>
      </c>
      <c r="E468" s="27">
        <v>3</v>
      </c>
      <c r="F468" s="26" t="s">
        <v>927</v>
      </c>
      <c r="G468" s="26" t="s">
        <v>928</v>
      </c>
      <c r="H468" s="26"/>
      <c r="I468" s="26"/>
      <c r="J468" s="26" t="s">
        <v>929</v>
      </c>
      <c r="K468" s="26" t="s">
        <v>930</v>
      </c>
      <c r="L468" s="26"/>
      <c r="M468" s="26" t="s">
        <v>931</v>
      </c>
      <c r="N468" s="26" t="s">
        <v>932</v>
      </c>
      <c r="O468" s="26"/>
      <c r="P468" s="26" t="s">
        <v>933</v>
      </c>
      <c r="Q468" s="26" t="s">
        <v>934</v>
      </c>
      <c r="R468" s="26"/>
      <c r="S468" s="26" t="s">
        <v>935</v>
      </c>
      <c r="T468" s="26"/>
      <c r="U468" s="26"/>
      <c r="V468" s="26"/>
      <c r="W468" s="26"/>
      <c r="X468" s="26"/>
      <c r="Y468" s="26" t="s">
        <v>936</v>
      </c>
      <c r="Z468" s="26" t="s">
        <v>937</v>
      </c>
      <c r="AA468" s="28" t="s">
        <v>938</v>
      </c>
      <c r="AB468" s="28" t="s">
        <v>939</v>
      </c>
      <c r="AC468" s="28"/>
      <c r="AD468" s="28"/>
      <c r="AE468" s="28" t="s">
        <v>4</v>
      </c>
      <c r="AF468" s="28" t="s">
        <v>940</v>
      </c>
      <c r="AG468" s="28" t="s">
        <v>941</v>
      </c>
      <c r="AH468" s="28" t="s">
        <v>942</v>
      </c>
      <c r="AI468" s="29" t="s">
        <v>943</v>
      </c>
      <c r="AJ468" s="30"/>
      <c r="AK468" s="31"/>
      <c r="AL468" s="344"/>
      <c r="AM468" s="345"/>
      <c r="AN468" s="25"/>
      <c r="AO468" s="24"/>
      <c r="AP468" s="263" t="s">
        <v>944</v>
      </c>
      <c r="AQ468" s="264"/>
      <c r="AR468" s="264" t="s">
        <v>679</v>
      </c>
      <c r="AS468" s="264" t="s">
        <v>680</v>
      </c>
      <c r="AT468" s="267"/>
      <c r="AU468" s="267"/>
      <c r="AV468" s="267"/>
      <c r="AW468" s="267"/>
      <c r="AX468" s="267"/>
      <c r="AY468" s="267"/>
      <c r="AZ468" s="267"/>
      <c r="BA468" s="406">
        <v>21</v>
      </c>
      <c r="BB468" s="437">
        <v>1</v>
      </c>
    </row>
    <row r="469" spans="1:54" ht="24.95" customHeight="1">
      <c r="A469" s="338"/>
      <c r="B469" s="19" t="s">
        <v>3328</v>
      </c>
      <c r="C469" s="26">
        <v>87</v>
      </c>
      <c r="D469" s="27"/>
      <c r="E469" s="27"/>
      <c r="F469" s="26" t="s">
        <v>1615</v>
      </c>
      <c r="G469" s="26" t="s">
        <v>3</v>
      </c>
      <c r="H469" s="26"/>
      <c r="I469" s="26"/>
      <c r="J469" s="26"/>
      <c r="K469" s="26"/>
      <c r="L469" s="26"/>
      <c r="M469" s="26" t="s">
        <v>738</v>
      </c>
      <c r="N469" s="26" t="s">
        <v>1616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1617</v>
      </c>
      <c r="Z469" s="26"/>
      <c r="AA469" s="28" t="s">
        <v>1618</v>
      </c>
      <c r="AB469" s="28" t="s">
        <v>1619</v>
      </c>
      <c r="AC469" s="28"/>
      <c r="AD469" s="28"/>
      <c r="AE469" s="28" t="s">
        <v>4</v>
      </c>
      <c r="AF469" s="28" t="s">
        <v>745</v>
      </c>
      <c r="AG469" s="28" t="s">
        <v>746</v>
      </c>
      <c r="AH469" s="28" t="s">
        <v>1620</v>
      </c>
      <c r="AI469" s="29"/>
      <c r="AJ469" s="30"/>
      <c r="AK469" s="31"/>
      <c r="AL469" s="344"/>
      <c r="AM469" s="345"/>
      <c r="AN469" s="25"/>
      <c r="AO469" s="24"/>
      <c r="AP469" s="263" t="s">
        <v>1621</v>
      </c>
      <c r="AQ469" s="264"/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643</v>
      </c>
      <c r="BB469" s="437">
        <v>1</v>
      </c>
    </row>
    <row r="470" spans="1:54" ht="24.95" customHeight="1">
      <c r="A470" s="338"/>
      <c r="B470" s="19" t="s">
        <v>3310</v>
      </c>
      <c r="C470" s="26">
        <v>15</v>
      </c>
      <c r="D470" s="27" t="s">
        <v>3300</v>
      </c>
      <c r="E470" s="27"/>
      <c r="F470" s="26" t="s">
        <v>3830</v>
      </c>
      <c r="G470" s="26" t="s">
        <v>3</v>
      </c>
      <c r="H470" s="26" t="s">
        <v>3209</v>
      </c>
      <c r="I470" s="26"/>
      <c r="J470" s="26"/>
      <c r="K470" s="26"/>
      <c r="L470" s="26"/>
      <c r="M470" s="26" t="s">
        <v>3831</v>
      </c>
      <c r="N470" s="26" t="s">
        <v>3832</v>
      </c>
      <c r="O470" s="26"/>
      <c r="P470" s="26" t="s">
        <v>3</v>
      </c>
      <c r="Q470" s="26" t="s">
        <v>3833</v>
      </c>
      <c r="R470" s="26" t="s">
        <v>3</v>
      </c>
      <c r="S470" s="26"/>
      <c r="T470" s="26" t="s">
        <v>3</v>
      </c>
      <c r="U470" s="26" t="s">
        <v>3</v>
      </c>
      <c r="V470" s="26"/>
      <c r="W470" s="26"/>
      <c r="X470" s="26"/>
      <c r="Y470" s="26"/>
      <c r="Z470" s="26" t="s">
        <v>3</v>
      </c>
      <c r="AA470" s="28" t="s">
        <v>3834</v>
      </c>
      <c r="AB470" s="28" t="s">
        <v>3835</v>
      </c>
      <c r="AC470" s="28"/>
      <c r="AD470" s="28"/>
      <c r="AE470" s="28" t="s">
        <v>879</v>
      </c>
      <c r="AF470" s="28" t="s">
        <v>1737</v>
      </c>
      <c r="AG470" s="28"/>
      <c r="AH470" s="28" t="s">
        <v>3836</v>
      </c>
      <c r="AI470" s="29"/>
      <c r="AJ470" s="30" t="s">
        <v>3408</v>
      </c>
      <c r="AK470" s="31">
        <v>39248</v>
      </c>
      <c r="AL470" s="344"/>
      <c r="AM470" s="345"/>
      <c r="AN470" s="25" t="s">
        <v>3375</v>
      </c>
      <c r="AO470" s="24">
        <v>45060</v>
      </c>
      <c r="AP470" s="263" t="s">
        <v>3837</v>
      </c>
      <c r="AQ470" s="264" t="s">
        <v>3377</v>
      </c>
      <c r="AR470" s="264" t="s">
        <v>1705</v>
      </c>
      <c r="AS470" s="264" t="s">
        <v>3838</v>
      </c>
      <c r="AT470" s="267"/>
      <c r="AU470" s="267"/>
      <c r="AV470" s="267"/>
      <c r="AW470" s="267"/>
      <c r="AX470" s="267"/>
      <c r="AY470" s="267"/>
      <c r="AZ470" s="267"/>
      <c r="BA470" s="406">
        <v>238</v>
      </c>
      <c r="BB470" s="437">
        <v>2</v>
      </c>
    </row>
    <row r="471" spans="1:54" ht="24.95" customHeight="1">
      <c r="A471" s="338"/>
      <c r="B471" s="19" t="s">
        <v>3310</v>
      </c>
      <c r="C471" s="26">
        <v>15</v>
      </c>
      <c r="D471" s="27" t="s">
        <v>5208</v>
      </c>
      <c r="E471" s="27"/>
      <c r="F471" s="26" t="s">
        <v>5219</v>
      </c>
      <c r="G471" s="26" t="s">
        <v>5220</v>
      </c>
      <c r="H471" s="26"/>
      <c r="I471" s="26"/>
      <c r="J471" s="26"/>
      <c r="K471" s="26"/>
      <c r="L471" s="26"/>
      <c r="M471" s="26">
        <v>253</v>
      </c>
      <c r="N471" s="26" t="s">
        <v>5221</v>
      </c>
      <c r="O471" s="26"/>
      <c r="P471" s="26"/>
      <c r="Q471" s="26" t="s">
        <v>5222</v>
      </c>
      <c r="R471" s="26"/>
      <c r="S471" s="26"/>
      <c r="T471" s="26"/>
      <c r="U471" s="26" t="s">
        <v>5223</v>
      </c>
      <c r="V471" s="26"/>
      <c r="W471" s="26"/>
      <c r="X471" s="26"/>
      <c r="Y471" s="26" t="s">
        <v>5224</v>
      </c>
      <c r="Z471" s="26" t="s">
        <v>5215</v>
      </c>
      <c r="AA471" s="28" t="s">
        <v>5225</v>
      </c>
      <c r="AB471" s="28" t="s">
        <v>5226</v>
      </c>
      <c r="AC471" s="28"/>
      <c r="AD471" s="28"/>
      <c r="AE471" s="28" t="s">
        <v>879</v>
      </c>
      <c r="AF471" s="28" t="s">
        <v>5227</v>
      </c>
      <c r="AG471" s="28"/>
      <c r="AH471" s="28" t="s">
        <v>5228</v>
      </c>
      <c r="AI471" s="29"/>
      <c r="AJ471" s="30" t="s">
        <v>3564</v>
      </c>
      <c r="AK471" s="31">
        <v>39248</v>
      </c>
      <c r="AL471" s="344"/>
      <c r="AM471" s="345"/>
      <c r="AN471" s="25" t="s">
        <v>3375</v>
      </c>
      <c r="AO471" s="24">
        <v>45060</v>
      </c>
      <c r="AP471" s="263" t="s">
        <v>5229</v>
      </c>
      <c r="AQ471" s="264" t="s">
        <v>3377</v>
      </c>
      <c r="AR471" s="264" t="s">
        <v>3291</v>
      </c>
      <c r="AS471" s="264" t="s">
        <v>680</v>
      </c>
      <c r="AT471" s="267"/>
      <c r="AU471" s="267"/>
      <c r="AV471" s="267"/>
      <c r="AW471" s="267"/>
      <c r="AX471" s="267"/>
      <c r="AY471" s="267"/>
      <c r="AZ471" s="267"/>
      <c r="BA471" s="406">
        <v>409</v>
      </c>
      <c r="BB471" s="437">
        <v>2</v>
      </c>
    </row>
    <row r="472" spans="1:54" ht="24.95" customHeight="1">
      <c r="A472" s="338"/>
      <c r="B472" s="19" t="s">
        <v>3301</v>
      </c>
      <c r="C472" s="26">
        <v>5</v>
      </c>
      <c r="D472" s="27" t="s">
        <v>787</v>
      </c>
      <c r="E472" s="27">
        <v>1</v>
      </c>
      <c r="F472" s="26" t="s">
        <v>3302</v>
      </c>
      <c r="G472" s="26" t="s">
        <v>3303</v>
      </c>
      <c r="H472" s="26"/>
      <c r="I472" s="26"/>
      <c r="J472" s="26"/>
      <c r="K472" s="26"/>
      <c r="L472" s="26"/>
      <c r="M472" s="26" t="s">
        <v>788</v>
      </c>
      <c r="N472" s="26" t="s">
        <v>789</v>
      </c>
      <c r="O472" s="26"/>
      <c r="P472" s="26"/>
      <c r="Q472" s="26" t="s">
        <v>790</v>
      </c>
      <c r="R472" s="26" t="s">
        <v>791</v>
      </c>
      <c r="S472" s="26"/>
      <c r="T472" s="26" t="s">
        <v>792</v>
      </c>
      <c r="U472" s="26"/>
      <c r="V472" s="26"/>
      <c r="W472" s="26"/>
      <c r="X472" s="26"/>
      <c r="Y472" s="26" t="s">
        <v>793</v>
      </c>
      <c r="Z472" s="26"/>
      <c r="AA472" s="28" t="s">
        <v>794</v>
      </c>
      <c r="AB472" s="28" t="s">
        <v>795</v>
      </c>
      <c r="AC472" s="28"/>
      <c r="AD472" s="28"/>
      <c r="AE472" s="28" t="s">
        <v>4</v>
      </c>
      <c r="AF472" s="28" t="s">
        <v>796</v>
      </c>
      <c r="AG472" s="28" t="s">
        <v>797</v>
      </c>
      <c r="AH472" s="28" t="s">
        <v>798</v>
      </c>
      <c r="AI472" s="29"/>
      <c r="AJ472" s="30"/>
      <c r="AK472" s="31"/>
      <c r="AL472" s="344"/>
      <c r="AM472" s="345"/>
      <c r="AN472" s="25"/>
      <c r="AO472" s="24"/>
      <c r="AP472" s="263" t="s">
        <v>799</v>
      </c>
      <c r="AQ472" s="264"/>
      <c r="AR472" s="264" t="s">
        <v>679</v>
      </c>
      <c r="AS472" s="264" t="s">
        <v>680</v>
      </c>
      <c r="AT472" s="267"/>
      <c r="AU472" s="267"/>
      <c r="AV472" s="267"/>
      <c r="AW472" s="267"/>
      <c r="AX472" s="267"/>
      <c r="AY472" s="267"/>
      <c r="AZ472" s="267"/>
      <c r="BA472" s="406">
        <v>11</v>
      </c>
      <c r="BB472" s="437">
        <v>1</v>
      </c>
    </row>
    <row r="473" spans="1:54" ht="24.95" customHeight="1">
      <c r="A473" s="338"/>
      <c r="B473" s="19" t="s">
        <v>3310</v>
      </c>
      <c r="C473" s="26">
        <v>15</v>
      </c>
      <c r="D473" s="27" t="s">
        <v>5262</v>
      </c>
      <c r="E473" s="27"/>
      <c r="F473" s="26" t="s">
        <v>5289</v>
      </c>
      <c r="G473" s="26" t="s">
        <v>5290</v>
      </c>
      <c r="H473" s="26" t="s">
        <v>3</v>
      </c>
      <c r="I473" s="26"/>
      <c r="J473" s="26"/>
      <c r="K473" s="26"/>
      <c r="L473" s="26"/>
      <c r="M473" s="26" t="s">
        <v>3</v>
      </c>
      <c r="N473" s="26" t="s">
        <v>3</v>
      </c>
      <c r="O473" s="26"/>
      <c r="P473" s="26" t="s">
        <v>3</v>
      </c>
      <c r="Q473" s="26" t="s">
        <v>3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5291</v>
      </c>
      <c r="AB473" s="28" t="s">
        <v>3</v>
      </c>
      <c r="AC473" s="28"/>
      <c r="AD473" s="28"/>
      <c r="AE473" s="28" t="s">
        <v>3</v>
      </c>
      <c r="AF473" s="28" t="s">
        <v>3</v>
      </c>
      <c r="AG473" s="28"/>
      <c r="AH473" s="28" t="s">
        <v>3</v>
      </c>
      <c r="AI473" s="29"/>
      <c r="AJ473" s="30" t="s">
        <v>3408</v>
      </c>
      <c r="AK473" s="31">
        <v>39248</v>
      </c>
      <c r="AL473" s="344"/>
      <c r="AM473" s="345"/>
      <c r="AN473" s="25" t="s">
        <v>3375</v>
      </c>
      <c r="AO473" s="24">
        <v>45060</v>
      </c>
      <c r="AP473" s="263" t="s">
        <v>5292</v>
      </c>
      <c r="AQ473" s="264" t="s">
        <v>3377</v>
      </c>
      <c r="AR473" s="264" t="s">
        <v>1705</v>
      </c>
      <c r="AS473" s="264" t="s">
        <v>5293</v>
      </c>
      <c r="AT473" s="267"/>
      <c r="AU473" s="267"/>
      <c r="AV473" s="267"/>
      <c r="AW473" s="267"/>
      <c r="AX473" s="267"/>
      <c r="AY473" s="267"/>
      <c r="AZ473" s="267"/>
      <c r="BA473" s="406">
        <v>418</v>
      </c>
      <c r="BB473" s="437">
        <v>2</v>
      </c>
    </row>
    <row r="474" spans="1:54" ht="24.95" customHeight="1">
      <c r="A474" s="338"/>
      <c r="B474" s="19" t="s">
        <v>3310</v>
      </c>
      <c r="C474" s="26">
        <v>15</v>
      </c>
      <c r="D474" s="27" t="s">
        <v>5262</v>
      </c>
      <c r="E474" s="27"/>
      <c r="F474" s="26" t="s">
        <v>5389</v>
      </c>
      <c r="G474" s="26" t="s">
        <v>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5390</v>
      </c>
      <c r="AB474" s="28" t="s">
        <v>5391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3408</v>
      </c>
      <c r="AK474" s="31">
        <v>39248</v>
      </c>
      <c r="AL474" s="344"/>
      <c r="AM474" s="345"/>
      <c r="AN474" s="25" t="s">
        <v>3375</v>
      </c>
      <c r="AO474" s="24">
        <v>45060</v>
      </c>
      <c r="AP474" s="263" t="s">
        <v>5392</v>
      </c>
      <c r="AQ474" s="264" t="s">
        <v>3377</v>
      </c>
      <c r="AR474" s="264" t="s">
        <v>1705</v>
      </c>
      <c r="AS474" s="264" t="s">
        <v>5393</v>
      </c>
      <c r="AT474" s="267"/>
      <c r="AU474" s="267"/>
      <c r="AV474" s="267"/>
      <c r="AW474" s="267"/>
      <c r="AX474" s="267"/>
      <c r="AY474" s="267"/>
      <c r="AZ474" s="267"/>
      <c r="BA474" s="406">
        <v>439</v>
      </c>
      <c r="BB474" s="437">
        <v>2</v>
      </c>
    </row>
    <row r="475" spans="1:54" ht="24.95" customHeight="1">
      <c r="A475" s="338"/>
      <c r="B475" s="19" t="s">
        <v>3328</v>
      </c>
      <c r="C475" s="26">
        <v>87</v>
      </c>
      <c r="D475" s="27"/>
      <c r="E475" s="27"/>
      <c r="F475" s="26" t="s">
        <v>6153</v>
      </c>
      <c r="G475" s="26" t="s">
        <v>3</v>
      </c>
      <c r="H475" s="26" t="s">
        <v>3</v>
      </c>
      <c r="I475" s="26"/>
      <c r="J475" s="26"/>
      <c r="K475" s="26"/>
      <c r="L475" s="26"/>
      <c r="M475" s="26" t="s">
        <v>7</v>
      </c>
      <c r="N475" s="26" t="s">
        <v>1805</v>
      </c>
      <c r="O475" s="26"/>
      <c r="P475" s="26" t="s">
        <v>3</v>
      </c>
      <c r="Q475" s="26" t="s">
        <v>6154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6155</v>
      </c>
      <c r="AB475" s="28" t="s">
        <v>6156</v>
      </c>
      <c r="AC475" s="28"/>
      <c r="AD475" s="28"/>
      <c r="AE475" s="28" t="s">
        <v>4</v>
      </c>
      <c r="AF475" s="28" t="s">
        <v>5</v>
      </c>
      <c r="AG475" s="28"/>
      <c r="AH475" s="28" t="s">
        <v>6157</v>
      </c>
      <c r="AI475" s="29"/>
      <c r="AJ475" s="30" t="s">
        <v>3408</v>
      </c>
      <c r="AK475" s="31">
        <v>39248</v>
      </c>
      <c r="AL475" s="344"/>
      <c r="AM475" s="345"/>
      <c r="AN475" s="25" t="s">
        <v>3375</v>
      </c>
      <c r="AO475" s="24">
        <v>45060</v>
      </c>
      <c r="AP475" s="263" t="s">
        <v>6158</v>
      </c>
      <c r="AQ475" s="264" t="s">
        <v>3377</v>
      </c>
      <c r="AR475" s="264" t="s">
        <v>1705</v>
      </c>
      <c r="AS475" s="264" t="s">
        <v>6159</v>
      </c>
      <c r="AT475" s="267"/>
      <c r="AU475" s="267"/>
      <c r="AV475" s="267"/>
      <c r="AW475" s="267"/>
      <c r="AX475" s="267"/>
      <c r="AY475" s="267"/>
      <c r="AZ475" s="267"/>
      <c r="BA475" s="406">
        <v>608</v>
      </c>
      <c r="BB475" s="437">
        <v>2</v>
      </c>
    </row>
    <row r="476" spans="1:54" ht="24.95" customHeight="1">
      <c r="A476" s="338"/>
      <c r="B476" s="19" t="s">
        <v>3329</v>
      </c>
      <c r="C476" s="26">
        <v>91</v>
      </c>
      <c r="D476" s="27" t="s">
        <v>1652</v>
      </c>
      <c r="E476" s="27" t="s">
        <v>2153</v>
      </c>
      <c r="F476" s="26" t="s">
        <v>2154</v>
      </c>
      <c r="G476" s="26" t="s">
        <v>3</v>
      </c>
      <c r="H476" s="26" t="s">
        <v>2155</v>
      </c>
      <c r="I476" s="26"/>
      <c r="J476" s="26"/>
      <c r="K476" s="26"/>
      <c r="L476" s="26"/>
      <c r="M476" s="26" t="s">
        <v>2156</v>
      </c>
      <c r="N476" s="26" t="s">
        <v>2157</v>
      </c>
      <c r="O476" s="26"/>
      <c r="P476" s="26" t="s">
        <v>2158</v>
      </c>
      <c r="Q476" s="26" t="s">
        <v>2159</v>
      </c>
      <c r="R476" s="26"/>
      <c r="S476" s="26"/>
      <c r="T476" s="26" t="s">
        <v>2160</v>
      </c>
      <c r="U476" s="26" t="s">
        <v>2161</v>
      </c>
      <c r="V476" s="26"/>
      <c r="W476" s="26"/>
      <c r="X476" s="26"/>
      <c r="Y476" s="26" t="s">
        <v>2162</v>
      </c>
      <c r="Z476" s="26"/>
      <c r="AA476" s="28" t="s">
        <v>2163</v>
      </c>
      <c r="AB476" s="28" t="s">
        <v>1639</v>
      </c>
      <c r="AC476" s="28"/>
      <c r="AD476" s="28"/>
      <c r="AE476" s="28" t="s">
        <v>4</v>
      </c>
      <c r="AF476" s="28" t="s">
        <v>1725</v>
      </c>
      <c r="AG476" s="28"/>
      <c r="AH476" s="28" t="s">
        <v>2164</v>
      </c>
      <c r="AI476" s="29"/>
      <c r="AJ476" s="30" t="s">
        <v>2165</v>
      </c>
      <c r="AK476" s="31" t="s">
        <v>2166</v>
      </c>
      <c r="AL476" s="344"/>
      <c r="AM476" s="345"/>
      <c r="AN476" s="25"/>
      <c r="AO476" s="24"/>
      <c r="AP476" s="263" t="s">
        <v>2167</v>
      </c>
      <c r="AQ476" s="264"/>
      <c r="AR476" s="264" t="s">
        <v>1660</v>
      </c>
      <c r="AS476" s="264" t="s">
        <v>680</v>
      </c>
      <c r="AT476" s="267"/>
      <c r="AU476" s="267"/>
      <c r="AV476" s="267" t="s">
        <v>2153</v>
      </c>
      <c r="AW476" s="267"/>
      <c r="AX476" s="267"/>
      <c r="AY476" s="267"/>
      <c r="AZ476" s="267"/>
      <c r="BA476" s="406">
        <v>70</v>
      </c>
      <c r="BB476" s="437">
        <v>1</v>
      </c>
    </row>
    <row r="477" spans="1:54" ht="24.95" customHeight="1">
      <c r="A477" s="338"/>
      <c r="B477" s="19" t="s">
        <v>3329</v>
      </c>
      <c r="C477" s="26">
        <v>91</v>
      </c>
      <c r="D477" s="27" t="s">
        <v>1652</v>
      </c>
      <c r="E477" s="27" t="s">
        <v>1803</v>
      </c>
      <c r="F477" s="26" t="s">
        <v>1804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7</v>
      </c>
      <c r="N477" s="26" t="s">
        <v>1805</v>
      </c>
      <c r="O477" s="26"/>
      <c r="P477" s="26"/>
      <c r="Q477" s="26" t="s">
        <v>1806</v>
      </c>
      <c r="R477" s="26"/>
      <c r="S477" s="26"/>
      <c r="T477" s="26"/>
      <c r="U477" s="26" t="s">
        <v>3</v>
      </c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 t="s">
        <v>3</v>
      </c>
      <c r="AK477" s="31" t="s">
        <v>3</v>
      </c>
      <c r="AL477" s="344"/>
      <c r="AM477" s="345"/>
      <c r="AN477" s="25"/>
      <c r="AO477" s="24"/>
      <c r="AP477" s="263" t="s">
        <v>1807</v>
      </c>
      <c r="AQ477" s="264"/>
      <c r="AR477" s="264" t="s">
        <v>1660</v>
      </c>
      <c r="AS477" s="264" t="s">
        <v>1808</v>
      </c>
      <c r="AT477" s="267"/>
      <c r="AU477" s="267"/>
      <c r="AV477" s="267" t="s">
        <v>1803</v>
      </c>
      <c r="AW477" s="267"/>
      <c r="AX477" s="267"/>
      <c r="AY477" s="267"/>
      <c r="AZ477" s="267"/>
      <c r="BA477" s="406">
        <v>36</v>
      </c>
      <c r="BB477" s="437">
        <v>1</v>
      </c>
    </row>
    <row r="478" spans="1:54" ht="24.95" customHeight="1">
      <c r="A478" s="338"/>
      <c r="B478" s="19" t="s">
        <v>3329</v>
      </c>
      <c r="C478" s="26">
        <v>91</v>
      </c>
      <c r="D478" s="27" t="s">
        <v>2231</v>
      </c>
      <c r="E478" s="27" t="s">
        <v>2556</v>
      </c>
      <c r="F478" s="26" t="s">
        <v>2557</v>
      </c>
      <c r="G478" s="26" t="s">
        <v>3</v>
      </c>
      <c r="H478" s="26" t="s">
        <v>2558</v>
      </c>
      <c r="I478" s="26"/>
      <c r="J478" s="26"/>
      <c r="K478" s="26"/>
      <c r="L478" s="26"/>
      <c r="M478" s="26" t="s">
        <v>2559</v>
      </c>
      <c r="N478" s="26" t="s">
        <v>2560</v>
      </c>
      <c r="O478" s="26"/>
      <c r="P478" s="26"/>
      <c r="Q478" s="26" t="s">
        <v>2561</v>
      </c>
      <c r="R478" s="26"/>
      <c r="S478" s="26"/>
      <c r="T478" s="26"/>
      <c r="U478" s="26" t="s">
        <v>3</v>
      </c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 t="s">
        <v>3</v>
      </c>
      <c r="AK478" s="31" t="s">
        <v>3</v>
      </c>
      <c r="AL478" s="344"/>
      <c r="AM478" s="345"/>
      <c r="AN478" s="25"/>
      <c r="AO478" s="24"/>
      <c r="AP478" s="263" t="s">
        <v>2562</v>
      </c>
      <c r="AQ478" s="264"/>
      <c r="AR478" s="264" t="s">
        <v>1660</v>
      </c>
      <c r="AS478" s="264" t="s">
        <v>2563</v>
      </c>
      <c r="AT478" s="267"/>
      <c r="AU478" s="267"/>
      <c r="AV478" s="267" t="s">
        <v>2556</v>
      </c>
      <c r="AW478" s="267"/>
      <c r="AX478" s="267"/>
      <c r="AY478" s="267"/>
      <c r="AZ478" s="267"/>
      <c r="BA478" s="406">
        <v>107</v>
      </c>
      <c r="BB478" s="437">
        <v>1</v>
      </c>
    </row>
    <row r="479" spans="1:54" ht="24.95" customHeight="1">
      <c r="A479" s="338"/>
      <c r="B479" s="19" t="s">
        <v>3310</v>
      </c>
      <c r="C479" s="26">
        <v>15</v>
      </c>
      <c r="D479" s="27" t="s">
        <v>5262</v>
      </c>
      <c r="E479" s="27"/>
      <c r="F479" s="26" t="s">
        <v>5474</v>
      </c>
      <c r="G479" s="26" t="s">
        <v>3</v>
      </c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 t="s">
        <v>5475</v>
      </c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 t="s">
        <v>3573</v>
      </c>
      <c r="AK479" s="31">
        <v>39910</v>
      </c>
      <c r="AL479" s="344"/>
      <c r="AM479" s="345"/>
      <c r="AN479" s="25" t="s">
        <v>3375</v>
      </c>
      <c r="AO479" s="24">
        <v>45060</v>
      </c>
      <c r="AP479" s="263" t="s">
        <v>5476</v>
      </c>
      <c r="AQ479" s="264" t="s">
        <v>3377</v>
      </c>
      <c r="AR479" s="264" t="s">
        <v>3575</v>
      </c>
      <c r="AS479" s="264" t="s">
        <v>5477</v>
      </c>
      <c r="AT479" s="267"/>
      <c r="AU479" s="267"/>
      <c r="AV479" s="267"/>
      <c r="AW479" s="267"/>
      <c r="AX479" s="267"/>
      <c r="AY479" s="267"/>
      <c r="AZ479" s="267"/>
      <c r="BA479" s="406">
        <v>458</v>
      </c>
      <c r="BB479" s="437">
        <v>2</v>
      </c>
    </row>
    <row r="480" spans="1:54" ht="24.95" customHeight="1">
      <c r="A480" s="338"/>
      <c r="B480" s="19" t="s">
        <v>3328</v>
      </c>
      <c r="C480" s="26">
        <v>87</v>
      </c>
      <c r="D480" s="27"/>
      <c r="E480" s="27"/>
      <c r="F480" s="26" t="s">
        <v>6215</v>
      </c>
      <c r="G480" s="26" t="s">
        <v>3</v>
      </c>
      <c r="H480" s="26" t="s">
        <v>2558</v>
      </c>
      <c r="I480" s="26"/>
      <c r="J480" s="26"/>
      <c r="K480" s="26"/>
      <c r="L480" s="26"/>
      <c r="M480" s="26" t="s">
        <v>2559</v>
      </c>
      <c r="N480" s="26" t="s">
        <v>2560</v>
      </c>
      <c r="O480" s="26"/>
      <c r="P480" s="26" t="s">
        <v>3</v>
      </c>
      <c r="Q480" s="26" t="s">
        <v>6216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6217</v>
      </c>
      <c r="AB480" s="28" t="s">
        <v>6218</v>
      </c>
      <c r="AC480" s="28"/>
      <c r="AD480" s="28"/>
      <c r="AE480" s="28" t="s">
        <v>879</v>
      </c>
      <c r="AF480" s="28" t="s">
        <v>2009</v>
      </c>
      <c r="AG480" s="28"/>
      <c r="AH480" s="28" t="s">
        <v>6219</v>
      </c>
      <c r="AI480" s="29"/>
      <c r="AJ480" s="30" t="s">
        <v>3408</v>
      </c>
      <c r="AK480" s="31">
        <v>39248</v>
      </c>
      <c r="AL480" s="344"/>
      <c r="AM480" s="345"/>
      <c r="AN480" s="25" t="s">
        <v>3375</v>
      </c>
      <c r="AO480" s="24">
        <v>45060</v>
      </c>
      <c r="AP480" s="263" t="s">
        <v>6220</v>
      </c>
      <c r="AQ480" s="264" t="s">
        <v>3377</v>
      </c>
      <c r="AR480" s="264" t="s">
        <v>1705</v>
      </c>
      <c r="AS480" s="264" t="s">
        <v>6221</v>
      </c>
      <c r="AT480" s="267"/>
      <c r="AU480" s="267"/>
      <c r="AV480" s="267"/>
      <c r="AW480" s="267"/>
      <c r="AX480" s="267"/>
      <c r="AY480" s="267"/>
      <c r="AZ480" s="267"/>
      <c r="BA480" s="406">
        <v>616</v>
      </c>
      <c r="BB480" s="437">
        <v>2</v>
      </c>
    </row>
    <row r="481" spans="1:54" ht="24.95" customHeight="1">
      <c r="A481" s="338"/>
      <c r="B481" s="19" t="s">
        <v>3341</v>
      </c>
      <c r="C481" s="26">
        <v>92</v>
      </c>
      <c r="D481" s="27" t="s">
        <v>2879</v>
      </c>
      <c r="E481" s="27" t="s">
        <v>3025</v>
      </c>
      <c r="F481" s="26" t="s">
        <v>3026</v>
      </c>
      <c r="G481" s="26" t="s">
        <v>3027</v>
      </c>
      <c r="H481" s="26"/>
      <c r="I481" s="26"/>
      <c r="J481" s="26"/>
      <c r="K481" s="26"/>
      <c r="L481" s="26"/>
      <c r="M481" s="26">
        <v>2270053</v>
      </c>
      <c r="N481" s="26" t="s">
        <v>3028</v>
      </c>
      <c r="O481" s="26"/>
      <c r="P481" s="26" t="s">
        <v>3029</v>
      </c>
      <c r="Q481" s="26" t="s">
        <v>3030</v>
      </c>
      <c r="R481" s="26"/>
      <c r="S481" s="26"/>
      <c r="T481" s="26"/>
      <c r="U481" s="26"/>
      <c r="V481" s="26"/>
      <c r="W481" s="26"/>
      <c r="X481" s="26"/>
      <c r="Y481" s="26" t="s">
        <v>3031</v>
      </c>
      <c r="Z481" s="26"/>
      <c r="AA481" s="28" t="s">
        <v>3032</v>
      </c>
      <c r="AB481" s="28" t="s">
        <v>3033</v>
      </c>
      <c r="AC481" s="28"/>
      <c r="AD481" s="28"/>
      <c r="AE481" s="28" t="s">
        <v>879</v>
      </c>
      <c r="AF481" s="28" t="s">
        <v>955</v>
      </c>
      <c r="AG481" s="28"/>
      <c r="AH481" s="28" t="s">
        <v>3034</v>
      </c>
      <c r="AI481" s="29"/>
      <c r="AJ481" s="30"/>
      <c r="AK481" s="31"/>
      <c r="AL481" s="344"/>
      <c r="AM481" s="345"/>
      <c r="AN481" s="25"/>
      <c r="AO481" s="24"/>
      <c r="AP481" s="263" t="s">
        <v>3035</v>
      </c>
      <c r="AQ481" s="264"/>
      <c r="AR481" s="264" t="s">
        <v>2187</v>
      </c>
      <c r="AS481" s="264" t="s">
        <v>680</v>
      </c>
      <c r="AT481" s="267"/>
      <c r="AU481" s="267"/>
      <c r="AV481" s="267"/>
      <c r="AW481" s="267" t="s">
        <v>3025</v>
      </c>
      <c r="AX481" s="267"/>
      <c r="AY481" s="267"/>
      <c r="AZ481" s="267"/>
      <c r="BA481" s="406">
        <v>156</v>
      </c>
      <c r="BB481" s="437">
        <v>1</v>
      </c>
    </row>
    <row r="482" spans="1:54" ht="24.95" customHeight="1">
      <c r="A482" s="338"/>
      <c r="B482" s="19" t="s">
        <v>3329</v>
      </c>
      <c r="C482" s="26">
        <v>91</v>
      </c>
      <c r="D482" s="27" t="s">
        <v>1652</v>
      </c>
      <c r="E482" s="27" t="s">
        <v>1905</v>
      </c>
      <c r="F482" s="26" t="s">
        <v>1906</v>
      </c>
      <c r="G482" s="26" t="s">
        <v>3</v>
      </c>
      <c r="H482" s="26" t="s">
        <v>3</v>
      </c>
      <c r="I482" s="26"/>
      <c r="J482" s="26"/>
      <c r="K482" s="26"/>
      <c r="L482" s="26"/>
      <c r="M482" s="26" t="s">
        <v>1907</v>
      </c>
      <c r="N482" s="26" t="s">
        <v>1908</v>
      </c>
      <c r="O482" s="26"/>
      <c r="P482" s="26" t="s">
        <v>1909</v>
      </c>
      <c r="Q482" s="26" t="s">
        <v>1910</v>
      </c>
      <c r="R482" s="26"/>
      <c r="S482" s="26"/>
      <c r="T482" s="26"/>
      <c r="U482" s="26" t="s">
        <v>3</v>
      </c>
      <c r="V482" s="26"/>
      <c r="W482" s="26"/>
      <c r="X482" s="26"/>
      <c r="Y482" s="26"/>
      <c r="Z482" s="26" t="s">
        <v>1668</v>
      </c>
      <c r="AA482" s="28"/>
      <c r="AB482" s="28"/>
      <c r="AC482" s="28"/>
      <c r="AD482" s="28"/>
      <c r="AE482" s="28"/>
      <c r="AF482" s="28"/>
      <c r="AG482" s="28"/>
      <c r="AH482" s="28"/>
      <c r="AI482" s="29"/>
      <c r="AJ482" s="30" t="s">
        <v>1911</v>
      </c>
      <c r="AK482" s="31">
        <v>45047</v>
      </c>
      <c r="AL482" s="344"/>
      <c r="AM482" s="345"/>
      <c r="AN482" s="25"/>
      <c r="AO482" s="24"/>
      <c r="AP482" s="263" t="s">
        <v>1912</v>
      </c>
      <c r="AQ482" s="264"/>
      <c r="AR482" s="264" t="s">
        <v>1660</v>
      </c>
      <c r="AS482" s="264" t="s">
        <v>1913</v>
      </c>
      <c r="AT482" s="267">
        <v>45047</v>
      </c>
      <c r="AU482" s="267"/>
      <c r="AV482" s="267" t="s">
        <v>1905</v>
      </c>
      <c r="AW482" s="267"/>
      <c r="AX482" s="267"/>
      <c r="AY482" s="267"/>
      <c r="AZ482" s="267"/>
      <c r="BA482" s="406">
        <v>47</v>
      </c>
      <c r="BB482" s="437">
        <v>1</v>
      </c>
    </row>
    <row r="483" spans="1:54" ht="24.95" customHeight="1">
      <c r="A483" s="338"/>
      <c r="B483" s="19" t="s">
        <v>3467</v>
      </c>
      <c r="C483" s="26">
        <v>14</v>
      </c>
      <c r="D483" s="27" t="s">
        <v>3468</v>
      </c>
      <c r="E483" s="27"/>
      <c r="F483" s="26" t="s">
        <v>3529</v>
      </c>
      <c r="G483" s="26" t="s">
        <v>3530</v>
      </c>
      <c r="H483" s="26"/>
      <c r="I483" s="26"/>
      <c r="J483" s="26"/>
      <c r="K483" s="26"/>
      <c r="L483" s="26"/>
      <c r="M483" s="26" t="s">
        <v>3531</v>
      </c>
      <c r="N483" s="26" t="s">
        <v>3532</v>
      </c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 t="s">
        <v>3533</v>
      </c>
      <c r="Z483" s="26"/>
      <c r="AA483" s="28" t="s">
        <v>3534</v>
      </c>
      <c r="AB483" s="28" t="s">
        <v>3122</v>
      </c>
      <c r="AC483" s="28"/>
      <c r="AD483" s="28"/>
      <c r="AE483" s="28" t="s">
        <v>859</v>
      </c>
      <c r="AF483" s="28" t="s">
        <v>3504</v>
      </c>
      <c r="AG483" s="28" t="s">
        <v>3535</v>
      </c>
      <c r="AH483" s="28" t="s">
        <v>3536</v>
      </c>
      <c r="AI483" s="29"/>
      <c r="AJ483" s="30"/>
      <c r="AK483" s="31"/>
      <c r="AL483" s="344"/>
      <c r="AM483" s="345"/>
      <c r="AN483" s="25" t="s">
        <v>3375</v>
      </c>
      <c r="AO483" s="24">
        <v>45060</v>
      </c>
      <c r="AP483" s="263" t="s">
        <v>3537</v>
      </c>
      <c r="AQ483" s="264" t="s">
        <v>3377</v>
      </c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204</v>
      </c>
      <c r="BB483" s="437">
        <v>2</v>
      </c>
    </row>
    <row r="484" spans="1:54" ht="24.95" customHeight="1">
      <c r="A484" s="338"/>
      <c r="B484" s="19" t="s">
        <v>3329</v>
      </c>
      <c r="C484" s="26">
        <v>91</v>
      </c>
      <c r="D484" s="27" t="s">
        <v>1652</v>
      </c>
      <c r="E484" s="27" t="s">
        <v>2103</v>
      </c>
      <c r="F484" s="26" t="s">
        <v>2104</v>
      </c>
      <c r="G484" s="26" t="s">
        <v>3</v>
      </c>
      <c r="H484" s="26" t="s">
        <v>2105</v>
      </c>
      <c r="I484" s="26"/>
      <c r="J484" s="26"/>
      <c r="K484" s="26"/>
      <c r="L484" s="26"/>
      <c r="M484" s="26" t="s">
        <v>2106</v>
      </c>
      <c r="N484" s="26" t="s">
        <v>2107</v>
      </c>
      <c r="O484" s="26"/>
      <c r="P484" s="26" t="s">
        <v>2108</v>
      </c>
      <c r="Q484" s="26" t="s">
        <v>2109</v>
      </c>
      <c r="R484" s="26"/>
      <c r="S484" s="26"/>
      <c r="T484" s="26"/>
      <c r="U484" s="26" t="s">
        <v>2110</v>
      </c>
      <c r="V484" s="26"/>
      <c r="W484" s="26"/>
      <c r="X484" s="26"/>
      <c r="Y484" s="26" t="s">
        <v>2111</v>
      </c>
      <c r="Z484" s="26"/>
      <c r="AA484" s="28" t="s">
        <v>2112</v>
      </c>
      <c r="AB484" s="28" t="s">
        <v>2113</v>
      </c>
      <c r="AC484" s="28"/>
      <c r="AD484" s="28"/>
      <c r="AE484" s="28" t="s">
        <v>4</v>
      </c>
      <c r="AF484" s="28" t="s">
        <v>2051</v>
      </c>
      <c r="AG484" s="28"/>
      <c r="AH484" s="28" t="s">
        <v>2114</v>
      </c>
      <c r="AI484" s="29"/>
      <c r="AJ484" s="30" t="s">
        <v>1801</v>
      </c>
      <c r="AK484" s="31" t="s">
        <v>3</v>
      </c>
      <c r="AL484" s="344"/>
      <c r="AM484" s="345"/>
      <c r="AN484" s="25"/>
      <c r="AO484" s="24"/>
      <c r="AP484" s="263" t="s">
        <v>2115</v>
      </c>
      <c r="AQ484" s="264"/>
      <c r="AR484" s="264" t="s">
        <v>1660</v>
      </c>
      <c r="AS484" s="264" t="s">
        <v>680</v>
      </c>
      <c r="AT484" s="267"/>
      <c r="AU484" s="267"/>
      <c r="AV484" s="267" t="s">
        <v>2103</v>
      </c>
      <c r="AW484" s="267"/>
      <c r="AX484" s="267"/>
      <c r="AY484" s="267"/>
      <c r="AZ484" s="267"/>
      <c r="BA484" s="406">
        <v>66</v>
      </c>
      <c r="BB484" s="437">
        <v>1</v>
      </c>
    </row>
    <row r="485" spans="1:54" ht="24.95" customHeight="1">
      <c r="A485" s="338"/>
      <c r="B485" s="19" t="s">
        <v>3329</v>
      </c>
      <c r="C485" s="26">
        <v>91</v>
      </c>
      <c r="D485" s="27" t="s">
        <v>2231</v>
      </c>
      <c r="E485" s="27" t="s">
        <v>2382</v>
      </c>
      <c r="F485" s="26" t="s">
        <v>2383</v>
      </c>
      <c r="G485" s="26" t="s">
        <v>3</v>
      </c>
      <c r="H485" s="26" t="s">
        <v>3</v>
      </c>
      <c r="I485" s="26"/>
      <c r="J485" s="26"/>
      <c r="K485" s="26"/>
      <c r="L485" s="26"/>
      <c r="M485" s="26" t="s">
        <v>2384</v>
      </c>
      <c r="N485" s="26" t="s">
        <v>2385</v>
      </c>
      <c r="O485" s="26"/>
      <c r="P485" s="26"/>
      <c r="Q485" s="26" t="s">
        <v>2386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2387</v>
      </c>
      <c r="Z485" s="26"/>
      <c r="AA485" s="28" t="s">
        <v>2388</v>
      </c>
      <c r="AB485" s="28" t="s">
        <v>2389</v>
      </c>
      <c r="AC485" s="28"/>
      <c r="AD485" s="28"/>
      <c r="AE485" s="28" t="s">
        <v>4</v>
      </c>
      <c r="AF485" s="28" t="s">
        <v>1725</v>
      </c>
      <c r="AG485" s="28"/>
      <c r="AH485" s="28" t="s">
        <v>2390</v>
      </c>
      <c r="AI485" s="29"/>
      <c r="AJ485" s="30" t="s">
        <v>3</v>
      </c>
      <c r="AK485" s="31" t="s">
        <v>3</v>
      </c>
      <c r="AL485" s="344"/>
      <c r="AM485" s="345"/>
      <c r="AN485" s="25"/>
      <c r="AO485" s="24"/>
      <c r="AP485" s="263" t="s">
        <v>2391</v>
      </c>
      <c r="AQ485" s="264"/>
      <c r="AR485" s="264" t="s">
        <v>1660</v>
      </c>
      <c r="AS485" s="264" t="s">
        <v>680</v>
      </c>
      <c r="AT485" s="267"/>
      <c r="AU485" s="267"/>
      <c r="AV485" s="267" t="s">
        <v>2382</v>
      </c>
      <c r="AW485" s="267"/>
      <c r="AX485" s="267"/>
      <c r="AY485" s="267"/>
      <c r="AZ485" s="267"/>
      <c r="BA485" s="406">
        <v>91</v>
      </c>
      <c r="BB485" s="437">
        <v>1</v>
      </c>
    </row>
    <row r="486" spans="1:54" ht="24.95" customHeight="1">
      <c r="A486" s="338"/>
      <c r="B486" s="19" t="s">
        <v>3329</v>
      </c>
      <c r="C486" s="26">
        <v>91</v>
      </c>
      <c r="D486" s="27" t="s">
        <v>2231</v>
      </c>
      <c r="E486" s="27" t="s">
        <v>2564</v>
      </c>
      <c r="F486" s="26" t="s">
        <v>2565</v>
      </c>
      <c r="G486" s="26" t="s">
        <v>3</v>
      </c>
      <c r="H486" s="26" t="s">
        <v>2566</v>
      </c>
      <c r="I486" s="26"/>
      <c r="J486" s="26"/>
      <c r="K486" s="26"/>
      <c r="L486" s="26"/>
      <c r="M486" s="26" t="s">
        <v>2567</v>
      </c>
      <c r="N486" s="26" t="s">
        <v>2568</v>
      </c>
      <c r="O486" s="26"/>
      <c r="P486" s="26"/>
      <c r="Q486" s="26" t="s">
        <v>2569</v>
      </c>
      <c r="R486" s="26"/>
      <c r="S486" s="26"/>
      <c r="T486" s="26"/>
      <c r="U486" s="26" t="s">
        <v>2570</v>
      </c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3</v>
      </c>
      <c r="AK486" s="31" t="s">
        <v>3</v>
      </c>
      <c r="AL486" s="344"/>
      <c r="AM486" s="345"/>
      <c r="AN486" s="25"/>
      <c r="AO486" s="24"/>
      <c r="AP486" s="263" t="s">
        <v>2571</v>
      </c>
      <c r="AQ486" s="264"/>
      <c r="AR486" s="264" t="s">
        <v>1660</v>
      </c>
      <c r="AS486" s="264" t="s">
        <v>2572</v>
      </c>
      <c r="AT486" s="267"/>
      <c r="AU486" s="267"/>
      <c r="AV486" s="267" t="s">
        <v>2564</v>
      </c>
      <c r="AW486" s="267"/>
      <c r="AX486" s="267"/>
      <c r="AY486" s="267"/>
      <c r="AZ486" s="267"/>
      <c r="BA486" s="406">
        <v>108</v>
      </c>
      <c r="BB486" s="437">
        <v>1</v>
      </c>
    </row>
    <row r="487" spans="1:54" ht="24.95" customHeight="1">
      <c r="A487" s="338"/>
      <c r="B487" s="19" t="s">
        <v>3310</v>
      </c>
      <c r="C487" s="26">
        <v>15</v>
      </c>
      <c r="D487" s="27" t="s">
        <v>3300</v>
      </c>
      <c r="E487" s="27"/>
      <c r="F487" s="26" t="s">
        <v>3753</v>
      </c>
      <c r="G487" s="26" t="s">
        <v>3754</v>
      </c>
      <c r="H487" s="26" t="s">
        <v>3</v>
      </c>
      <c r="I487" s="26"/>
      <c r="J487" s="26"/>
      <c r="K487" s="26"/>
      <c r="L487" s="26"/>
      <c r="M487" s="26" t="s">
        <v>3755</v>
      </c>
      <c r="N487" s="26" t="s">
        <v>3756</v>
      </c>
      <c r="O487" s="26"/>
      <c r="P487" s="26" t="s">
        <v>3</v>
      </c>
      <c r="Q487" s="26" t="s">
        <v>3757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3758</v>
      </c>
      <c r="AB487" s="28" t="s">
        <v>3759</v>
      </c>
      <c r="AC487" s="28"/>
      <c r="AD487" s="28"/>
      <c r="AE487" s="28" t="s">
        <v>3</v>
      </c>
      <c r="AF487" s="28" t="s">
        <v>3</v>
      </c>
      <c r="AG487" s="28"/>
      <c r="AH487" s="28" t="s">
        <v>3756</v>
      </c>
      <c r="AI487" s="29"/>
      <c r="AJ487" s="30" t="s">
        <v>3408</v>
      </c>
      <c r="AK487" s="31">
        <v>39248</v>
      </c>
      <c r="AL487" s="344"/>
      <c r="AM487" s="345"/>
      <c r="AN487" s="25" t="s">
        <v>3375</v>
      </c>
      <c r="AO487" s="24">
        <v>45060</v>
      </c>
      <c r="AP487" s="263" t="s">
        <v>3760</v>
      </c>
      <c r="AQ487" s="264" t="s">
        <v>3377</v>
      </c>
      <c r="AR487" s="264" t="s">
        <v>1705</v>
      </c>
      <c r="AS487" s="264" t="s">
        <v>3761</v>
      </c>
      <c r="AT487" s="267"/>
      <c r="AU487" s="267"/>
      <c r="AV487" s="267"/>
      <c r="AW487" s="267"/>
      <c r="AX487" s="267"/>
      <c r="AY487" s="267"/>
      <c r="AZ487" s="267"/>
      <c r="BA487" s="406">
        <v>229</v>
      </c>
      <c r="BB487" s="437">
        <v>2</v>
      </c>
    </row>
    <row r="488" spans="1:54" ht="24.95" customHeight="1">
      <c r="A488" s="338"/>
      <c r="B488" s="19" t="s">
        <v>3310</v>
      </c>
      <c r="C488" s="26">
        <v>15</v>
      </c>
      <c r="D488" s="27" t="s">
        <v>3300</v>
      </c>
      <c r="E488" s="27"/>
      <c r="F488" s="26" t="s">
        <v>3944</v>
      </c>
      <c r="G488" s="26" t="s">
        <v>3945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3946</v>
      </c>
      <c r="AB488" s="28" t="s">
        <v>3947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3408</v>
      </c>
      <c r="AK488" s="31">
        <v>39248</v>
      </c>
      <c r="AL488" s="344"/>
      <c r="AM488" s="345"/>
      <c r="AN488" s="25" t="s">
        <v>3375</v>
      </c>
      <c r="AO488" s="24">
        <v>45060</v>
      </c>
      <c r="AP488" s="263" t="s">
        <v>3948</v>
      </c>
      <c r="AQ488" s="264" t="s">
        <v>3377</v>
      </c>
      <c r="AR488" s="264" t="s">
        <v>1705</v>
      </c>
      <c r="AS488" s="264" t="s">
        <v>3949</v>
      </c>
      <c r="AT488" s="267"/>
      <c r="AU488" s="267"/>
      <c r="AV488" s="267"/>
      <c r="AW488" s="267"/>
      <c r="AX488" s="267"/>
      <c r="AY488" s="267"/>
      <c r="AZ488" s="267"/>
      <c r="BA488" s="406">
        <v>251</v>
      </c>
      <c r="BB488" s="437">
        <v>2</v>
      </c>
    </row>
    <row r="489" spans="1:54" ht="24.95" customHeight="1">
      <c r="A489" s="338"/>
      <c r="B489" s="19" t="s">
        <v>5876</v>
      </c>
      <c r="C489" s="26">
        <v>40</v>
      </c>
      <c r="D489" s="27"/>
      <c r="E489" s="27"/>
      <c r="F489" s="26" t="s">
        <v>5881</v>
      </c>
      <c r="G489" s="26" t="s">
        <v>5882</v>
      </c>
      <c r="H489" s="26" t="s">
        <v>3</v>
      </c>
      <c r="I489" s="26"/>
      <c r="J489" s="26"/>
      <c r="K489" s="26"/>
      <c r="L489" s="26"/>
      <c r="M489" s="26" t="s">
        <v>3</v>
      </c>
      <c r="N489" s="26" t="s">
        <v>3</v>
      </c>
      <c r="O489" s="26"/>
      <c r="P489" s="26" t="s">
        <v>3</v>
      </c>
      <c r="Q489" s="26" t="s">
        <v>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5883</v>
      </c>
      <c r="AB489" s="28" t="s">
        <v>5884</v>
      </c>
      <c r="AC489" s="28"/>
      <c r="AD489" s="28"/>
      <c r="AE489" s="28" t="s">
        <v>3</v>
      </c>
      <c r="AF489" s="28" t="s">
        <v>3</v>
      </c>
      <c r="AG489" s="28"/>
      <c r="AH489" s="28" t="s">
        <v>3</v>
      </c>
      <c r="AI489" s="29"/>
      <c r="AJ489" s="30" t="s">
        <v>3408</v>
      </c>
      <c r="AK489" s="31">
        <v>39248</v>
      </c>
      <c r="AL489" s="344"/>
      <c r="AM489" s="345"/>
      <c r="AN489" s="25" t="s">
        <v>3375</v>
      </c>
      <c r="AO489" s="24">
        <v>45060</v>
      </c>
      <c r="AP489" s="263" t="s">
        <v>5885</v>
      </c>
      <c r="AQ489" s="264" t="s">
        <v>3377</v>
      </c>
      <c r="AR489" s="264" t="s">
        <v>1705</v>
      </c>
      <c r="AS489" s="264" t="s">
        <v>5886</v>
      </c>
      <c r="AT489" s="267"/>
      <c r="AU489" s="267"/>
      <c r="AV489" s="267"/>
      <c r="AW489" s="267"/>
      <c r="AX489" s="267"/>
      <c r="AY489" s="267"/>
      <c r="AZ489" s="267"/>
      <c r="BA489" s="406">
        <v>542</v>
      </c>
      <c r="BB489" s="437">
        <v>2</v>
      </c>
    </row>
    <row r="490" spans="1:54" ht="24.95" customHeight="1">
      <c r="A490" s="338"/>
      <c r="B490" s="19" t="s">
        <v>3308</v>
      </c>
      <c r="C490" s="26">
        <v>13</v>
      </c>
      <c r="D490" s="27">
        <v>2</v>
      </c>
      <c r="E490" s="27"/>
      <c r="F490" s="26" t="s">
        <v>974</v>
      </c>
      <c r="G490" s="26" t="s">
        <v>975</v>
      </c>
      <c r="H490" s="26"/>
      <c r="I490" s="26"/>
      <c r="J490" s="26"/>
      <c r="K490" s="26"/>
      <c r="L490" s="26"/>
      <c r="M490" s="26" t="s">
        <v>976</v>
      </c>
      <c r="N490" s="26" t="s">
        <v>977</v>
      </c>
      <c r="O490" s="26"/>
      <c r="P490" s="26"/>
      <c r="Q490" s="26" t="s">
        <v>978</v>
      </c>
      <c r="R490" s="26"/>
      <c r="S490" s="26"/>
      <c r="T490" s="26"/>
      <c r="U490" s="26"/>
      <c r="V490" s="26"/>
      <c r="W490" s="26"/>
      <c r="X490" s="26"/>
      <c r="Y490" s="26" t="s">
        <v>979</v>
      </c>
      <c r="Z490" s="26"/>
      <c r="AA490" s="28" t="s">
        <v>980</v>
      </c>
      <c r="AB490" s="28" t="s">
        <v>981</v>
      </c>
      <c r="AC490" s="28"/>
      <c r="AD490" s="28"/>
      <c r="AE490" s="28" t="s">
        <v>982</v>
      </c>
      <c r="AF490" s="28" t="s">
        <v>983</v>
      </c>
      <c r="AG490" s="28" t="s">
        <v>984</v>
      </c>
      <c r="AH490" s="28" t="s">
        <v>985</v>
      </c>
      <c r="AI490" s="29"/>
      <c r="AJ490" s="30"/>
      <c r="AK490" s="31"/>
      <c r="AL490" s="344"/>
      <c r="AM490" s="345"/>
      <c r="AN490" s="25"/>
      <c r="AO490" s="24"/>
      <c r="AP490" s="263" t="s">
        <v>986</v>
      </c>
      <c r="AQ490" s="264"/>
      <c r="AR490" s="264" t="s">
        <v>679</v>
      </c>
      <c r="AS490" s="264" t="s">
        <v>680</v>
      </c>
      <c r="AT490" s="267"/>
      <c r="AU490" s="267"/>
      <c r="AV490" s="267"/>
      <c r="AW490" s="267"/>
      <c r="AX490" s="267"/>
      <c r="AY490" s="267"/>
      <c r="AZ490" s="267"/>
      <c r="BA490" s="406">
        <v>189</v>
      </c>
      <c r="BB490" s="437">
        <v>1</v>
      </c>
    </row>
    <row r="491" spans="1:54" ht="24.95" customHeight="1">
      <c r="A491" s="338"/>
      <c r="B491" s="19" t="s">
        <v>3310</v>
      </c>
      <c r="C491" s="26">
        <v>15</v>
      </c>
      <c r="D491" s="27" t="s">
        <v>3300</v>
      </c>
      <c r="E491" s="27"/>
      <c r="F491" s="26" t="s">
        <v>4034</v>
      </c>
      <c r="G491" s="26" t="s">
        <v>3</v>
      </c>
      <c r="H491" s="26" t="s">
        <v>3</v>
      </c>
      <c r="I491" s="26"/>
      <c r="J491" s="26"/>
      <c r="K491" s="26"/>
      <c r="L491" s="26"/>
      <c r="M491" s="26" t="s">
        <v>3</v>
      </c>
      <c r="N491" s="26" t="s">
        <v>3</v>
      </c>
      <c r="O491" s="26"/>
      <c r="P491" s="26" t="s">
        <v>3</v>
      </c>
      <c r="Q491" s="26" t="s">
        <v>3</v>
      </c>
      <c r="R491" s="26" t="s">
        <v>3</v>
      </c>
      <c r="S491" s="26"/>
      <c r="T491" s="26" t="s">
        <v>3</v>
      </c>
      <c r="U491" s="26" t="s">
        <v>3</v>
      </c>
      <c r="V491" s="26"/>
      <c r="W491" s="26"/>
      <c r="X491" s="26"/>
      <c r="Y491" s="26"/>
      <c r="Z491" s="26" t="s">
        <v>3</v>
      </c>
      <c r="AA491" s="28" t="s">
        <v>4035</v>
      </c>
      <c r="AB491" s="28" t="s">
        <v>4036</v>
      </c>
      <c r="AC491" s="28"/>
      <c r="AD491" s="28"/>
      <c r="AE491" s="28" t="s">
        <v>3</v>
      </c>
      <c r="AF491" s="28" t="s">
        <v>3</v>
      </c>
      <c r="AG491" s="28"/>
      <c r="AH491" s="28" t="s">
        <v>3</v>
      </c>
      <c r="AI491" s="29"/>
      <c r="AJ491" s="30" t="s">
        <v>3408</v>
      </c>
      <c r="AK491" s="31">
        <v>39248</v>
      </c>
      <c r="AL491" s="344"/>
      <c r="AM491" s="345"/>
      <c r="AN491" s="25" t="s">
        <v>3375</v>
      </c>
      <c r="AO491" s="24">
        <v>45060</v>
      </c>
      <c r="AP491" s="263" t="s">
        <v>4037</v>
      </c>
      <c r="AQ491" s="264" t="s">
        <v>3377</v>
      </c>
      <c r="AR491" s="264" t="s">
        <v>1705</v>
      </c>
      <c r="AS491" s="264" t="s">
        <v>4038</v>
      </c>
      <c r="AT491" s="267"/>
      <c r="AU491" s="267"/>
      <c r="AV491" s="267"/>
      <c r="AW491" s="267"/>
      <c r="AX491" s="267"/>
      <c r="AY491" s="267"/>
      <c r="AZ491" s="267"/>
      <c r="BA491" s="406">
        <v>266</v>
      </c>
      <c r="BB491" s="437">
        <v>2</v>
      </c>
    </row>
    <row r="492" spans="1:54" ht="24.95" customHeight="1">
      <c r="A492" s="338"/>
      <c r="B492" s="19" t="s">
        <v>3310</v>
      </c>
      <c r="C492" s="26">
        <v>15</v>
      </c>
      <c r="D492" s="27" t="s">
        <v>3300</v>
      </c>
      <c r="E492" s="27"/>
      <c r="F492" s="26" t="s">
        <v>4538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2130</v>
      </c>
      <c r="AB492" s="28" t="s">
        <v>3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3408</v>
      </c>
      <c r="AK492" s="31">
        <v>39248</v>
      </c>
      <c r="AL492" s="344"/>
      <c r="AM492" s="345"/>
      <c r="AN492" s="25" t="s">
        <v>3375</v>
      </c>
      <c r="AO492" s="24">
        <v>45060</v>
      </c>
      <c r="AP492" s="263" t="s">
        <v>2130</v>
      </c>
      <c r="AQ492" s="264" t="s">
        <v>3377</v>
      </c>
      <c r="AR492" s="264" t="s">
        <v>1705</v>
      </c>
      <c r="AS492" s="264" t="s">
        <v>4539</v>
      </c>
      <c r="AT492" s="267"/>
      <c r="AU492" s="267"/>
      <c r="AV492" s="267"/>
      <c r="AW492" s="267"/>
      <c r="AX492" s="267"/>
      <c r="AY492" s="267"/>
      <c r="AZ492" s="267"/>
      <c r="BA492" s="406">
        <v>332</v>
      </c>
      <c r="BB492" s="437">
        <v>2</v>
      </c>
    </row>
    <row r="493" spans="1:54" ht="24.95" customHeight="1">
      <c r="A493" s="338"/>
      <c r="B493" s="19" t="s">
        <v>3310</v>
      </c>
      <c r="C493" s="26">
        <v>15</v>
      </c>
      <c r="D493" s="27" t="s">
        <v>3300</v>
      </c>
      <c r="E493" s="27"/>
      <c r="F493" s="26" t="s">
        <v>4112</v>
      </c>
      <c r="G493" s="26" t="s">
        <v>4113</v>
      </c>
      <c r="H493" s="26" t="s">
        <v>3</v>
      </c>
      <c r="I493" s="26"/>
      <c r="J493" s="26"/>
      <c r="K493" s="26"/>
      <c r="L493" s="26"/>
      <c r="M493" s="26" t="s">
        <v>4114</v>
      </c>
      <c r="N493" s="26" t="s">
        <v>4115</v>
      </c>
      <c r="O493" s="26"/>
      <c r="P493" s="26" t="s">
        <v>3</v>
      </c>
      <c r="Q493" s="26" t="s">
        <v>4116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2130</v>
      </c>
      <c r="AB493" s="28" t="s">
        <v>4117</v>
      </c>
      <c r="AC493" s="28"/>
      <c r="AD493" s="28"/>
      <c r="AE493" s="28" t="s">
        <v>879</v>
      </c>
      <c r="AF493" s="28" t="s">
        <v>955</v>
      </c>
      <c r="AG493" s="28"/>
      <c r="AH493" s="28" t="s">
        <v>4118</v>
      </c>
      <c r="AI493" s="29"/>
      <c r="AJ493" s="30" t="s">
        <v>3408</v>
      </c>
      <c r="AK493" s="31">
        <v>39248</v>
      </c>
      <c r="AL493" s="344"/>
      <c r="AM493" s="345"/>
      <c r="AN493" s="25" t="s">
        <v>3375</v>
      </c>
      <c r="AO493" s="24">
        <v>45060</v>
      </c>
      <c r="AP493" s="263" t="s">
        <v>4119</v>
      </c>
      <c r="AQ493" s="264" t="s">
        <v>3377</v>
      </c>
      <c r="AR493" s="264" t="s">
        <v>1705</v>
      </c>
      <c r="AS493" s="264" t="s">
        <v>4120</v>
      </c>
      <c r="AT493" s="267"/>
      <c r="AU493" s="267"/>
      <c r="AV493" s="267"/>
      <c r="AW493" s="267"/>
      <c r="AX493" s="267"/>
      <c r="AY493" s="267"/>
      <c r="AZ493" s="267"/>
      <c r="BA493" s="406">
        <v>277</v>
      </c>
      <c r="BB493" s="437">
        <v>2</v>
      </c>
    </row>
    <row r="494" spans="1:54" ht="24.95" customHeight="1">
      <c r="A494" s="338"/>
      <c r="B494" s="19" t="s">
        <v>3329</v>
      </c>
      <c r="C494" s="26">
        <v>91</v>
      </c>
      <c r="D494" s="27" t="s">
        <v>2231</v>
      </c>
      <c r="E494" s="27" t="s">
        <v>2694</v>
      </c>
      <c r="F494" s="26" t="s">
        <v>2695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/>
      <c r="Q494" s="26" t="s">
        <v>3</v>
      </c>
      <c r="R494" s="26"/>
      <c r="S494" s="26"/>
      <c r="T494" s="26"/>
      <c r="U494" s="26" t="s">
        <v>3</v>
      </c>
      <c r="V494" s="26"/>
      <c r="W494" s="26"/>
      <c r="X494" s="26"/>
      <c r="Y494" s="26" t="s">
        <v>2696</v>
      </c>
      <c r="Z494" s="26"/>
      <c r="AA494" s="28" t="s">
        <v>2697</v>
      </c>
      <c r="AB494" s="28" t="s">
        <v>2698</v>
      </c>
      <c r="AC494" s="28"/>
      <c r="AD494" s="28"/>
      <c r="AE494" s="28"/>
      <c r="AF494" s="28"/>
      <c r="AG494" s="28"/>
      <c r="AH494" s="28"/>
      <c r="AI494" s="29"/>
      <c r="AJ494" s="30" t="s">
        <v>1658</v>
      </c>
      <c r="AK494" s="31" t="s">
        <v>3</v>
      </c>
      <c r="AL494" s="344"/>
      <c r="AM494" s="345"/>
      <c r="AN494" s="25"/>
      <c r="AO494" s="24"/>
      <c r="AP494" s="263" t="s">
        <v>2699</v>
      </c>
      <c r="AQ494" s="264"/>
      <c r="AR494" s="264" t="s">
        <v>1660</v>
      </c>
      <c r="AS494" s="264" t="s">
        <v>680</v>
      </c>
      <c r="AT494" s="267"/>
      <c r="AU494" s="267"/>
      <c r="AV494" s="267" t="s">
        <v>2694</v>
      </c>
      <c r="AW494" s="267"/>
      <c r="AX494" s="267"/>
      <c r="AY494" s="267"/>
      <c r="AZ494" s="267"/>
      <c r="BA494" s="406">
        <v>121</v>
      </c>
      <c r="BB494" s="437">
        <v>1</v>
      </c>
    </row>
    <row r="495" spans="1:54" ht="24.95" customHeight="1">
      <c r="A495" s="338"/>
      <c r="B495" s="19" t="s">
        <v>3310</v>
      </c>
      <c r="C495" s="26">
        <v>15</v>
      </c>
      <c r="D495" s="27" t="s">
        <v>3300</v>
      </c>
      <c r="E495" s="27"/>
      <c r="F495" s="26" t="s">
        <v>3803</v>
      </c>
      <c r="G495" s="26" t="s">
        <v>3804</v>
      </c>
      <c r="H495" s="26" t="s">
        <v>3</v>
      </c>
      <c r="I495" s="26"/>
      <c r="J495" s="26"/>
      <c r="K495" s="26"/>
      <c r="L495" s="26"/>
      <c r="M495" s="26" t="s">
        <v>3805</v>
      </c>
      <c r="N495" s="26" t="s">
        <v>3806</v>
      </c>
      <c r="O495" s="26"/>
      <c r="P495" s="26" t="s">
        <v>3</v>
      </c>
      <c r="Q495" s="26" t="s">
        <v>3807</v>
      </c>
      <c r="R495" s="26" t="s">
        <v>3</v>
      </c>
      <c r="S495" s="26"/>
      <c r="T495" s="26" t="s">
        <v>3</v>
      </c>
      <c r="U495" s="26" t="s">
        <v>3</v>
      </c>
      <c r="V495" s="26"/>
      <c r="W495" s="26"/>
      <c r="X495" s="26"/>
      <c r="Y495" s="26"/>
      <c r="Z495" s="26" t="s">
        <v>3</v>
      </c>
      <c r="AA495" s="28" t="s">
        <v>3808</v>
      </c>
      <c r="AB495" s="28" t="s">
        <v>3809</v>
      </c>
      <c r="AC495" s="28"/>
      <c r="AD495" s="28"/>
      <c r="AE495" s="28" t="s">
        <v>1922</v>
      </c>
      <c r="AF495" s="28" t="s">
        <v>3810</v>
      </c>
      <c r="AG495" s="28"/>
      <c r="AH495" s="28" t="s">
        <v>3811</v>
      </c>
      <c r="AI495" s="29"/>
      <c r="AJ495" s="30" t="s">
        <v>3408</v>
      </c>
      <c r="AK495" s="31">
        <v>39248</v>
      </c>
      <c r="AL495" s="344"/>
      <c r="AM495" s="345"/>
      <c r="AN495" s="25" t="s">
        <v>3375</v>
      </c>
      <c r="AO495" s="24">
        <v>45060</v>
      </c>
      <c r="AP495" s="263" t="s">
        <v>3812</v>
      </c>
      <c r="AQ495" s="264" t="s">
        <v>3377</v>
      </c>
      <c r="AR495" s="264" t="s">
        <v>1705</v>
      </c>
      <c r="AS495" s="264" t="s">
        <v>3813</v>
      </c>
      <c r="AT495" s="267"/>
      <c r="AU495" s="267"/>
      <c r="AV495" s="267"/>
      <c r="AW495" s="267"/>
      <c r="AX495" s="267"/>
      <c r="AY495" s="267"/>
      <c r="AZ495" s="267"/>
      <c r="BA495" s="406">
        <v>235</v>
      </c>
      <c r="BB495" s="437">
        <v>2</v>
      </c>
    </row>
    <row r="496" spans="1:54" ht="24.95" customHeight="1">
      <c r="A496" s="338"/>
      <c r="B496" s="19" t="s">
        <v>5761</v>
      </c>
      <c r="C496" s="26">
        <v>18</v>
      </c>
      <c r="D496" s="27" t="s">
        <v>5762</v>
      </c>
      <c r="E496" s="27"/>
      <c r="F496" s="26" t="s">
        <v>5771</v>
      </c>
      <c r="G496" s="26" t="s">
        <v>3</v>
      </c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 t="s">
        <v>5772</v>
      </c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 t="s">
        <v>3375</v>
      </c>
      <c r="AO496" s="24">
        <v>45060</v>
      </c>
      <c r="AP496" s="263" t="s">
        <v>5773</v>
      </c>
      <c r="AQ496" s="264" t="s">
        <v>3377</v>
      </c>
      <c r="AR496" s="264" t="s">
        <v>720</v>
      </c>
      <c r="AS496" s="264" t="s">
        <v>5774</v>
      </c>
      <c r="AT496" s="267"/>
      <c r="AU496" s="267"/>
      <c r="AV496" s="267"/>
      <c r="AW496" s="267"/>
      <c r="AX496" s="267"/>
      <c r="AY496" s="267"/>
      <c r="AZ496" s="267"/>
      <c r="BA496" s="406">
        <v>520</v>
      </c>
      <c r="BB496" s="437">
        <v>2</v>
      </c>
    </row>
    <row r="497" spans="1:54" ht="24.95" customHeight="1">
      <c r="A497" s="338"/>
      <c r="B497" s="19" t="s">
        <v>3323</v>
      </c>
      <c r="C497" s="26">
        <v>82</v>
      </c>
      <c r="D497" s="27"/>
      <c r="E497" s="27"/>
      <c r="F497" s="26" t="s">
        <v>1348</v>
      </c>
      <c r="G497" s="26" t="s">
        <v>1349</v>
      </c>
      <c r="H497" s="26"/>
      <c r="I497" s="26"/>
      <c r="J497" s="26"/>
      <c r="K497" s="26"/>
      <c r="L497" s="26"/>
      <c r="M497" s="26" t="s">
        <v>1350</v>
      </c>
      <c r="N497" s="26" t="s">
        <v>1351</v>
      </c>
      <c r="O497" s="26"/>
      <c r="P497" s="26"/>
      <c r="Q497" s="26" t="s">
        <v>1352</v>
      </c>
      <c r="R497" s="26"/>
      <c r="S497" s="26"/>
      <c r="T497" s="26"/>
      <c r="U497" s="26"/>
      <c r="V497" s="26"/>
      <c r="W497" s="26"/>
      <c r="X497" s="26"/>
      <c r="Y497" s="26" t="s">
        <v>1353</v>
      </c>
      <c r="Z497" s="26" t="s">
        <v>1354</v>
      </c>
      <c r="AA497" s="28" t="s">
        <v>1355</v>
      </c>
      <c r="AB497" s="28" t="s">
        <v>1356</v>
      </c>
      <c r="AC497" s="28"/>
      <c r="AD497" s="28"/>
      <c r="AE497" s="28" t="s">
        <v>1357</v>
      </c>
      <c r="AF497" s="28" t="s">
        <v>1358</v>
      </c>
      <c r="AG497" s="28" t="s">
        <v>1359</v>
      </c>
      <c r="AH497" s="28" t="s">
        <v>1360</v>
      </c>
      <c r="AI497" s="29"/>
      <c r="AJ497" s="30"/>
      <c r="AK497" s="31"/>
      <c r="AL497" s="344"/>
      <c r="AM497" s="345"/>
      <c r="AN497" s="25"/>
      <c r="AO497" s="24"/>
      <c r="AP497" s="263" t="s">
        <v>1361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570</v>
      </c>
      <c r="BB497" s="437">
        <v>1</v>
      </c>
    </row>
    <row r="498" spans="1:54" ht="24.95" customHeight="1">
      <c r="A498" s="338"/>
      <c r="B498" s="19" t="s">
        <v>3323</v>
      </c>
      <c r="C498" s="26">
        <v>82</v>
      </c>
      <c r="D498" s="27"/>
      <c r="E498" s="27"/>
      <c r="F498" s="26" t="s">
        <v>5915</v>
      </c>
      <c r="G498" s="26" t="s">
        <v>5916</v>
      </c>
      <c r="H498" s="26"/>
      <c r="I498" s="26"/>
      <c r="J498" s="26"/>
      <c r="K498" s="26"/>
      <c r="L498" s="26"/>
      <c r="M498" s="26" t="s">
        <v>5917</v>
      </c>
      <c r="N498" s="26" t="s">
        <v>5918</v>
      </c>
      <c r="O498" s="26"/>
      <c r="P498" s="26"/>
      <c r="Q498" s="26" t="s">
        <v>5919</v>
      </c>
      <c r="R498" s="26"/>
      <c r="S498" s="26"/>
      <c r="T498" s="26"/>
      <c r="U498" s="26"/>
      <c r="V498" s="26"/>
      <c r="W498" s="26"/>
      <c r="X498" s="26"/>
      <c r="Y498" s="26" t="s">
        <v>5920</v>
      </c>
      <c r="Z498" s="26" t="s">
        <v>5921</v>
      </c>
      <c r="AA498" s="28" t="s">
        <v>1355</v>
      </c>
      <c r="AB498" s="28" t="s">
        <v>5922</v>
      </c>
      <c r="AC498" s="28"/>
      <c r="AD498" s="28"/>
      <c r="AE498" s="28" t="s">
        <v>995</v>
      </c>
      <c r="AF498" s="28" t="s">
        <v>5923</v>
      </c>
      <c r="AG498" s="28"/>
      <c r="AH498" s="28" t="s">
        <v>5924</v>
      </c>
      <c r="AI498" s="29"/>
      <c r="AJ498" s="30"/>
      <c r="AK498" s="31"/>
      <c r="AL498" s="344"/>
      <c r="AM498" s="345"/>
      <c r="AN498" s="25" t="s">
        <v>3375</v>
      </c>
      <c r="AO498" s="24">
        <v>45060</v>
      </c>
      <c r="AP498" s="263" t="s">
        <v>5925</v>
      </c>
      <c r="AQ498" s="264" t="s">
        <v>3377</v>
      </c>
      <c r="AR498" s="264" t="s">
        <v>679</v>
      </c>
      <c r="AS498" s="264" t="s">
        <v>680</v>
      </c>
      <c r="AT498" s="267">
        <v>35513</v>
      </c>
      <c r="AU498" s="267"/>
      <c r="AV498" s="267"/>
      <c r="AW498" s="267"/>
      <c r="AX498" s="267"/>
      <c r="AY498" s="267"/>
      <c r="AZ498" s="267"/>
      <c r="BA498" s="406">
        <v>568</v>
      </c>
      <c r="BB498" s="437">
        <v>2</v>
      </c>
    </row>
    <row r="499" spans="1:54" ht="24.95" customHeight="1">
      <c r="A499" s="338"/>
      <c r="B499" s="19" t="s">
        <v>3329</v>
      </c>
      <c r="C499" s="26">
        <v>91</v>
      </c>
      <c r="D499" s="27" t="s">
        <v>1652</v>
      </c>
      <c r="E499" s="27" t="s">
        <v>2096</v>
      </c>
      <c r="F499" s="26" t="s">
        <v>2097</v>
      </c>
      <c r="G499" s="26" t="s">
        <v>3</v>
      </c>
      <c r="H499" s="26" t="s">
        <v>2098</v>
      </c>
      <c r="I499" s="26"/>
      <c r="J499" s="26"/>
      <c r="K499" s="26"/>
      <c r="L499" s="26"/>
      <c r="M499" s="26" t="s">
        <v>3</v>
      </c>
      <c r="N499" s="26" t="s">
        <v>3</v>
      </c>
      <c r="O499" s="26"/>
      <c r="P499" s="26"/>
      <c r="Q499" s="26" t="s">
        <v>3</v>
      </c>
      <c r="R499" s="26"/>
      <c r="S499" s="26"/>
      <c r="T499" s="26"/>
      <c r="U499" s="26" t="s">
        <v>3</v>
      </c>
      <c r="V499" s="26"/>
      <c r="W499" s="26"/>
      <c r="X499" s="26"/>
      <c r="Y499" s="26" t="s">
        <v>2099</v>
      </c>
      <c r="Z499" s="26"/>
      <c r="AA499" s="28" t="s">
        <v>2100</v>
      </c>
      <c r="AB499" s="28" t="s">
        <v>2101</v>
      </c>
      <c r="AC499" s="28"/>
      <c r="AD499" s="28"/>
      <c r="AE499" s="28"/>
      <c r="AF499" s="28"/>
      <c r="AG499" s="28"/>
      <c r="AH499" s="28"/>
      <c r="AI499" s="29"/>
      <c r="AJ499" s="30" t="s">
        <v>1658</v>
      </c>
      <c r="AK499" s="31" t="s">
        <v>3</v>
      </c>
      <c r="AL499" s="344"/>
      <c r="AM499" s="345"/>
      <c r="AN499" s="25"/>
      <c r="AO499" s="24"/>
      <c r="AP499" s="263" t="s">
        <v>2102</v>
      </c>
      <c r="AQ499" s="264"/>
      <c r="AR499" s="264" t="s">
        <v>1660</v>
      </c>
      <c r="AS499" s="264" t="s">
        <v>680</v>
      </c>
      <c r="AT499" s="267"/>
      <c r="AU499" s="267"/>
      <c r="AV499" s="267" t="s">
        <v>2096</v>
      </c>
      <c r="AW499" s="267"/>
      <c r="AX499" s="267"/>
      <c r="AY499" s="267"/>
      <c r="AZ499" s="267"/>
      <c r="BA499" s="406">
        <v>65</v>
      </c>
      <c r="BB499" s="437">
        <v>1</v>
      </c>
    </row>
    <row r="500" spans="1:54" ht="24.95" customHeight="1">
      <c r="A500" s="338"/>
      <c r="B500" s="19"/>
      <c r="C500" s="26"/>
      <c r="D500" s="27"/>
      <c r="E500" s="27"/>
      <c r="F500" s="26" t="s">
        <v>6313</v>
      </c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 t="s">
        <v>6314</v>
      </c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 t="s">
        <v>6306</v>
      </c>
      <c r="AK500" s="31">
        <v>45075</v>
      </c>
      <c r="AL500" s="344"/>
      <c r="AM500" s="345"/>
      <c r="AN500" s="25"/>
      <c r="AO500" s="24"/>
      <c r="AP500" s="263" t="s">
        <v>6313</v>
      </c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>
        <v>3</v>
      </c>
    </row>
    <row r="501" spans="1:54" ht="24.95" customHeight="1">
      <c r="A501" s="338"/>
      <c r="B501" s="19" t="s">
        <v>3310</v>
      </c>
      <c r="C501" s="26">
        <v>15</v>
      </c>
      <c r="D501" s="27" t="s">
        <v>3300</v>
      </c>
      <c r="E501" s="27"/>
      <c r="F501" s="26" t="s">
        <v>4058</v>
      </c>
      <c r="G501" s="26" t="s">
        <v>3</v>
      </c>
      <c r="H501" s="26" t="s">
        <v>3</v>
      </c>
      <c r="I501" s="26"/>
      <c r="J501" s="26"/>
      <c r="K501" s="26"/>
      <c r="L501" s="26"/>
      <c r="M501" s="26" t="s">
        <v>3</v>
      </c>
      <c r="N501" s="26" t="s">
        <v>3</v>
      </c>
      <c r="O501" s="26"/>
      <c r="P501" s="26" t="s">
        <v>3</v>
      </c>
      <c r="Q501" s="26" t="s">
        <v>3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4059</v>
      </c>
      <c r="AB501" s="28" t="s">
        <v>4060</v>
      </c>
      <c r="AC501" s="28"/>
      <c r="AD501" s="28"/>
      <c r="AE501" s="28" t="s">
        <v>3</v>
      </c>
      <c r="AF501" s="28" t="s">
        <v>3</v>
      </c>
      <c r="AG501" s="28"/>
      <c r="AH501" s="28" t="s">
        <v>3</v>
      </c>
      <c r="AI501" s="29"/>
      <c r="AJ501" s="30" t="s">
        <v>3408</v>
      </c>
      <c r="AK501" s="31">
        <v>39248</v>
      </c>
      <c r="AL501" s="344"/>
      <c r="AM501" s="345"/>
      <c r="AN501" s="25" t="s">
        <v>3375</v>
      </c>
      <c r="AO501" s="24">
        <v>45060</v>
      </c>
      <c r="AP501" s="263" t="s">
        <v>4061</v>
      </c>
      <c r="AQ501" s="264" t="s">
        <v>3377</v>
      </c>
      <c r="AR501" s="264" t="s">
        <v>1705</v>
      </c>
      <c r="AS501" s="264" t="s">
        <v>4062</v>
      </c>
      <c r="AT501" s="267"/>
      <c r="AU501" s="267"/>
      <c r="AV501" s="267"/>
      <c r="AW501" s="267"/>
      <c r="AX501" s="267"/>
      <c r="AY501" s="267"/>
      <c r="AZ501" s="267"/>
      <c r="BA501" s="406">
        <v>271</v>
      </c>
      <c r="BB501" s="437">
        <v>2</v>
      </c>
    </row>
    <row r="502" spans="1:54" ht="24.95" customHeight="1">
      <c r="A502" s="338"/>
      <c r="B502" s="19" t="s">
        <v>3310</v>
      </c>
      <c r="C502" s="26">
        <v>15</v>
      </c>
      <c r="D502" s="27" t="s">
        <v>5208</v>
      </c>
      <c r="E502" s="27"/>
      <c r="F502" s="26" t="s">
        <v>5242</v>
      </c>
      <c r="G502" s="26" t="s">
        <v>3</v>
      </c>
      <c r="H502" s="26"/>
      <c r="I502" s="26"/>
      <c r="J502" s="26"/>
      <c r="K502" s="26"/>
      <c r="L502" s="26"/>
      <c r="M502" s="26"/>
      <c r="N502" s="26"/>
      <c r="O502" s="26"/>
      <c r="P502" s="26"/>
      <c r="Q502" s="26" t="s">
        <v>5243</v>
      </c>
      <c r="R502" s="26"/>
      <c r="S502" s="26"/>
      <c r="T502" s="26"/>
      <c r="U502" s="26" t="s">
        <v>5244</v>
      </c>
      <c r="V502" s="26"/>
      <c r="W502" s="26"/>
      <c r="X502" s="26"/>
      <c r="Y502" s="26" t="s">
        <v>5245</v>
      </c>
      <c r="Z502" s="26" t="s">
        <v>5237</v>
      </c>
      <c r="AA502" s="28" t="s">
        <v>5246</v>
      </c>
      <c r="AB502" s="28" t="s">
        <v>5247</v>
      </c>
      <c r="AC502" s="28"/>
      <c r="AD502" s="28"/>
      <c r="AE502" s="28"/>
      <c r="AF502" s="28"/>
      <c r="AG502" s="28"/>
      <c r="AH502" s="28"/>
      <c r="AI502" s="29"/>
      <c r="AJ502" s="30" t="s">
        <v>3564</v>
      </c>
      <c r="AK502" s="31">
        <v>39248</v>
      </c>
      <c r="AL502" s="344"/>
      <c r="AM502" s="345"/>
      <c r="AN502" s="25" t="s">
        <v>3375</v>
      </c>
      <c r="AO502" s="24">
        <v>45060</v>
      </c>
      <c r="AP502" s="263" t="s">
        <v>5248</v>
      </c>
      <c r="AQ502" s="264" t="s">
        <v>3377</v>
      </c>
      <c r="AR502" s="264" t="s">
        <v>3291</v>
      </c>
      <c r="AS502" s="264" t="s">
        <v>680</v>
      </c>
      <c r="AT502" s="267"/>
      <c r="AU502" s="267"/>
      <c r="AV502" s="267"/>
      <c r="AW502" s="267"/>
      <c r="AX502" s="267"/>
      <c r="AY502" s="267"/>
      <c r="AZ502" s="267"/>
      <c r="BA502" s="406">
        <v>411</v>
      </c>
      <c r="BB502" s="437">
        <v>2</v>
      </c>
    </row>
    <row r="503" spans="1:54" ht="24.95" customHeight="1">
      <c r="A503" s="338"/>
      <c r="B503" s="19" t="s">
        <v>3310</v>
      </c>
      <c r="C503" s="26">
        <v>15</v>
      </c>
      <c r="D503" s="27" t="s">
        <v>3300</v>
      </c>
      <c r="E503" s="27"/>
      <c r="F503" s="26" t="s">
        <v>4101</v>
      </c>
      <c r="G503" s="26" t="s">
        <v>4102</v>
      </c>
      <c r="H503" s="26" t="s">
        <v>3</v>
      </c>
      <c r="I503" s="26"/>
      <c r="J503" s="26"/>
      <c r="K503" s="26"/>
      <c r="L503" s="26"/>
      <c r="M503" s="26" t="s">
        <v>4103</v>
      </c>
      <c r="N503" s="26" t="s">
        <v>4104</v>
      </c>
      <c r="O503" s="26"/>
      <c r="P503" s="26" t="s">
        <v>3</v>
      </c>
      <c r="Q503" s="26" t="s">
        <v>4105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4106</v>
      </c>
      <c r="AB503" s="28" t="s">
        <v>4107</v>
      </c>
      <c r="AC503" s="28"/>
      <c r="AD503" s="28"/>
      <c r="AE503" s="28" t="s">
        <v>4</v>
      </c>
      <c r="AF503" s="28" t="s">
        <v>4108</v>
      </c>
      <c r="AG503" s="28"/>
      <c r="AH503" s="28" t="s">
        <v>4109</v>
      </c>
      <c r="AI503" s="29"/>
      <c r="AJ503" s="30" t="s">
        <v>3408</v>
      </c>
      <c r="AK503" s="31">
        <v>39248</v>
      </c>
      <c r="AL503" s="344"/>
      <c r="AM503" s="345"/>
      <c r="AN503" s="25" t="s">
        <v>3375</v>
      </c>
      <c r="AO503" s="24">
        <v>45060</v>
      </c>
      <c r="AP503" s="263" t="s">
        <v>4110</v>
      </c>
      <c r="AQ503" s="264" t="s">
        <v>3377</v>
      </c>
      <c r="AR503" s="264" t="s">
        <v>1705</v>
      </c>
      <c r="AS503" s="264" t="s">
        <v>4111</v>
      </c>
      <c r="AT503" s="267"/>
      <c r="AU503" s="267"/>
      <c r="AV503" s="267"/>
      <c r="AW503" s="267"/>
      <c r="AX503" s="267"/>
      <c r="AY503" s="267"/>
      <c r="AZ503" s="267"/>
      <c r="BA503" s="406">
        <v>276</v>
      </c>
      <c r="BB503" s="437">
        <v>2</v>
      </c>
    </row>
    <row r="504" spans="1:54" ht="24.95" customHeight="1">
      <c r="A504" s="338"/>
      <c r="B504" s="19" t="s">
        <v>3341</v>
      </c>
      <c r="C504" s="26">
        <v>92</v>
      </c>
      <c r="D504" s="27" t="s">
        <v>2879</v>
      </c>
      <c r="E504" s="27" t="s">
        <v>3196</v>
      </c>
      <c r="F504" s="26" t="s">
        <v>3197</v>
      </c>
      <c r="G504" s="26" t="s">
        <v>3198</v>
      </c>
      <c r="H504" s="26" t="s">
        <v>3199</v>
      </c>
      <c r="I504" s="26"/>
      <c r="J504" s="26"/>
      <c r="K504" s="26"/>
      <c r="L504" s="26"/>
      <c r="M504" s="26" t="s">
        <v>3349</v>
      </c>
      <c r="N504" s="26" t="s">
        <v>3200</v>
      </c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 t="s">
        <v>3201</v>
      </c>
      <c r="Z504" s="26"/>
      <c r="AA504" s="28" t="s">
        <v>3202</v>
      </c>
      <c r="AB504" s="28" t="s">
        <v>3203</v>
      </c>
      <c r="AC504" s="28"/>
      <c r="AD504" s="28"/>
      <c r="AE504" s="28" t="s">
        <v>879</v>
      </c>
      <c r="AF504" s="28" t="s">
        <v>955</v>
      </c>
      <c r="AG504" s="28"/>
      <c r="AH504" s="28" t="s">
        <v>3204</v>
      </c>
      <c r="AI504" s="29"/>
      <c r="AJ504" s="30"/>
      <c r="AK504" s="31"/>
      <c r="AL504" s="344"/>
      <c r="AM504" s="345"/>
      <c r="AN504" s="25"/>
      <c r="AO504" s="24"/>
      <c r="AP504" s="263" t="s">
        <v>3205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3196</v>
      </c>
      <c r="AX504" s="267"/>
      <c r="AY504" s="267"/>
      <c r="AZ504" s="267"/>
      <c r="BA504" s="406">
        <v>174</v>
      </c>
      <c r="BB504" s="437">
        <v>1</v>
      </c>
    </row>
    <row r="505" spans="1:54" ht="24.95" customHeight="1">
      <c r="A505" s="338"/>
      <c r="B505" s="19" t="s">
        <v>3329</v>
      </c>
      <c r="C505" s="26">
        <v>91</v>
      </c>
      <c r="D505" s="27" t="s">
        <v>1652</v>
      </c>
      <c r="E505" s="27" t="s">
        <v>1970</v>
      </c>
      <c r="F505" s="26" t="s">
        <v>1971</v>
      </c>
      <c r="G505" s="26" t="s">
        <v>3</v>
      </c>
      <c r="H505" s="26" t="s">
        <v>1972</v>
      </c>
      <c r="I505" s="26"/>
      <c r="J505" s="26"/>
      <c r="K505" s="26"/>
      <c r="L505" s="26"/>
      <c r="M505" s="26" t="s">
        <v>1973</v>
      </c>
      <c r="N505" s="26" t="s">
        <v>1974</v>
      </c>
      <c r="O505" s="26"/>
      <c r="P505" s="26"/>
      <c r="Q505" s="26" t="s">
        <v>1975</v>
      </c>
      <c r="R505" s="26"/>
      <c r="S505" s="26"/>
      <c r="T505" s="26"/>
      <c r="U505" s="26" t="s">
        <v>3</v>
      </c>
      <c r="V505" s="26"/>
      <c r="W505" s="26"/>
      <c r="X505" s="26"/>
      <c r="Y505" s="26" t="s">
        <v>1976</v>
      </c>
      <c r="Z505" s="26"/>
      <c r="AA505" s="28" t="s">
        <v>1977</v>
      </c>
      <c r="AB505" s="28" t="s">
        <v>1978</v>
      </c>
      <c r="AC505" s="28"/>
      <c r="AD505" s="28"/>
      <c r="AE505" s="28"/>
      <c r="AF505" s="28"/>
      <c r="AG505" s="28"/>
      <c r="AH505" s="28"/>
      <c r="AI505" s="29"/>
      <c r="AJ505" s="30" t="s">
        <v>3</v>
      </c>
      <c r="AK505" s="31" t="s">
        <v>3</v>
      </c>
      <c r="AL505" s="344"/>
      <c r="AM505" s="345"/>
      <c r="AN505" s="25"/>
      <c r="AO505" s="24"/>
      <c r="AP505" s="263" t="s">
        <v>1979</v>
      </c>
      <c r="AQ505" s="264"/>
      <c r="AR505" s="264" t="s">
        <v>1660</v>
      </c>
      <c r="AS505" s="264" t="s">
        <v>680</v>
      </c>
      <c r="AT505" s="267"/>
      <c r="AU505" s="267"/>
      <c r="AV505" s="267" t="s">
        <v>1970</v>
      </c>
      <c r="AW505" s="267"/>
      <c r="AX505" s="267"/>
      <c r="AY505" s="267"/>
      <c r="AZ505" s="267"/>
      <c r="BA505" s="406">
        <v>53</v>
      </c>
      <c r="BB505" s="437">
        <v>1</v>
      </c>
    </row>
    <row r="506" spans="1:54" ht="24.95" customHeight="1">
      <c r="A506" s="338"/>
      <c r="B506" s="19" t="s">
        <v>3310</v>
      </c>
      <c r="C506" s="26">
        <v>15</v>
      </c>
      <c r="D506" s="27" t="s">
        <v>3300</v>
      </c>
      <c r="E506" s="27"/>
      <c r="F506" s="26" t="s">
        <v>4002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3</v>
      </c>
      <c r="N506" s="26" t="s">
        <v>3</v>
      </c>
      <c r="O506" s="26"/>
      <c r="P506" s="26" t="s">
        <v>3</v>
      </c>
      <c r="Q506" s="26" t="s">
        <v>3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/>
      <c r="Z506" s="26" t="s">
        <v>3</v>
      </c>
      <c r="AA506" s="28" t="s">
        <v>4003</v>
      </c>
      <c r="AB506" s="28" t="s">
        <v>2874</v>
      </c>
      <c r="AC506" s="28"/>
      <c r="AD506" s="28"/>
      <c r="AE506" s="28" t="s">
        <v>3</v>
      </c>
      <c r="AF506" s="28" t="s">
        <v>3</v>
      </c>
      <c r="AG506" s="28"/>
      <c r="AH506" s="28" t="s">
        <v>3</v>
      </c>
      <c r="AI506" s="29"/>
      <c r="AJ506" s="30" t="s">
        <v>3408</v>
      </c>
      <c r="AK506" s="31">
        <v>39248</v>
      </c>
      <c r="AL506" s="344"/>
      <c r="AM506" s="345"/>
      <c r="AN506" s="25" t="s">
        <v>3375</v>
      </c>
      <c r="AO506" s="24">
        <v>45060</v>
      </c>
      <c r="AP506" s="263" t="s">
        <v>4004</v>
      </c>
      <c r="AQ506" s="264" t="s">
        <v>3377</v>
      </c>
      <c r="AR506" s="264" t="s">
        <v>1705</v>
      </c>
      <c r="AS506" s="264" t="s">
        <v>4005</v>
      </c>
      <c r="AT506" s="267"/>
      <c r="AU506" s="267"/>
      <c r="AV506" s="267"/>
      <c r="AW506" s="267"/>
      <c r="AX506" s="267"/>
      <c r="AY506" s="267"/>
      <c r="AZ506" s="267"/>
      <c r="BA506" s="406">
        <v>260</v>
      </c>
      <c r="BB506" s="437">
        <v>2</v>
      </c>
    </row>
    <row r="507" spans="1:54" ht="24.95" customHeight="1">
      <c r="A507" s="338"/>
      <c r="B507" s="19" t="s">
        <v>3310</v>
      </c>
      <c r="C507" s="26">
        <v>15</v>
      </c>
      <c r="D507" s="27" t="s">
        <v>3313</v>
      </c>
      <c r="E507" s="27"/>
      <c r="F507" s="26" t="s">
        <v>5019</v>
      </c>
      <c r="G507" s="26" t="s">
        <v>5020</v>
      </c>
      <c r="H507" s="26"/>
      <c r="I507" s="26"/>
      <c r="J507" s="26"/>
      <c r="K507" s="26"/>
      <c r="L507" s="26"/>
      <c r="M507" s="26" t="s">
        <v>5021</v>
      </c>
      <c r="N507" s="26" t="s">
        <v>5022</v>
      </c>
      <c r="O507" s="26"/>
      <c r="P507" s="26" t="s">
        <v>5023</v>
      </c>
      <c r="Q507" s="26" t="s">
        <v>5024</v>
      </c>
      <c r="R507" s="26"/>
      <c r="S507" s="26" t="s">
        <v>5025</v>
      </c>
      <c r="T507" s="26"/>
      <c r="U507" s="26" t="s">
        <v>5026</v>
      </c>
      <c r="V507" s="26"/>
      <c r="W507" s="26"/>
      <c r="X507" s="26"/>
      <c r="Y507" s="26" t="s">
        <v>5027</v>
      </c>
      <c r="Z507" s="26" t="s">
        <v>937</v>
      </c>
      <c r="AA507" s="28" t="s">
        <v>5028</v>
      </c>
      <c r="AB507" s="28" t="s">
        <v>4748</v>
      </c>
      <c r="AC507" s="28"/>
      <c r="AD507" s="28"/>
      <c r="AE507" s="28" t="s">
        <v>859</v>
      </c>
      <c r="AF507" s="28" t="s">
        <v>4097</v>
      </c>
      <c r="AG507" s="28"/>
      <c r="AH507" s="28" t="s">
        <v>5029</v>
      </c>
      <c r="AI507" s="29"/>
      <c r="AJ507" s="30" t="s">
        <v>3564</v>
      </c>
      <c r="AK507" s="31">
        <v>39248</v>
      </c>
      <c r="AL507" s="344"/>
      <c r="AM507" s="345"/>
      <c r="AN507" s="25" t="s">
        <v>3375</v>
      </c>
      <c r="AO507" s="24">
        <v>45060</v>
      </c>
      <c r="AP507" s="263" t="s">
        <v>5030</v>
      </c>
      <c r="AQ507" s="264" t="s">
        <v>3377</v>
      </c>
      <c r="AR507" s="264" t="s">
        <v>3291</v>
      </c>
      <c r="AS507" s="264" t="s">
        <v>680</v>
      </c>
      <c r="AT507" s="267"/>
      <c r="AU507" s="267"/>
      <c r="AV507" s="267"/>
      <c r="AW507" s="267"/>
      <c r="AX507" s="267"/>
      <c r="AY507" s="267"/>
      <c r="AZ507" s="267"/>
      <c r="BA507" s="406">
        <v>392</v>
      </c>
      <c r="BB507" s="437">
        <v>2</v>
      </c>
    </row>
    <row r="508" spans="1:54" ht="24.95" customHeight="1">
      <c r="A508" s="338"/>
      <c r="B508" s="19" t="s">
        <v>3310</v>
      </c>
      <c r="C508" s="26">
        <v>15</v>
      </c>
      <c r="D508" s="27" t="s">
        <v>3300</v>
      </c>
      <c r="E508" s="27"/>
      <c r="F508" s="26" t="s">
        <v>4535</v>
      </c>
      <c r="G508" s="26" t="s">
        <v>3</v>
      </c>
      <c r="H508" s="26" t="s">
        <v>3</v>
      </c>
      <c r="I508" s="26"/>
      <c r="J508" s="26"/>
      <c r="K508" s="26"/>
      <c r="L508" s="26"/>
      <c r="M508" s="26" t="s">
        <v>3</v>
      </c>
      <c r="N508" s="26" t="s">
        <v>3</v>
      </c>
      <c r="O508" s="26"/>
      <c r="P508" s="26" t="s">
        <v>3</v>
      </c>
      <c r="Q508" s="26" t="s">
        <v>3</v>
      </c>
      <c r="R508" s="26" t="s">
        <v>3</v>
      </c>
      <c r="S508" s="26"/>
      <c r="T508" s="26" t="s">
        <v>3</v>
      </c>
      <c r="U508" s="26" t="s">
        <v>3</v>
      </c>
      <c r="V508" s="26"/>
      <c r="W508" s="26"/>
      <c r="X508" s="26"/>
      <c r="Y508" s="26"/>
      <c r="Z508" s="26" t="s">
        <v>3</v>
      </c>
      <c r="AA508" s="28" t="s">
        <v>4536</v>
      </c>
      <c r="AB508" s="28" t="s">
        <v>3</v>
      </c>
      <c r="AC508" s="28"/>
      <c r="AD508" s="28"/>
      <c r="AE508" s="28" t="s">
        <v>3</v>
      </c>
      <c r="AF508" s="28" t="s">
        <v>3</v>
      </c>
      <c r="AG508" s="28"/>
      <c r="AH508" s="28" t="s">
        <v>3</v>
      </c>
      <c r="AI508" s="29"/>
      <c r="AJ508" s="30" t="s">
        <v>3408</v>
      </c>
      <c r="AK508" s="31">
        <v>39248</v>
      </c>
      <c r="AL508" s="344"/>
      <c r="AM508" s="345"/>
      <c r="AN508" s="25" t="s">
        <v>3375</v>
      </c>
      <c r="AO508" s="24">
        <v>45060</v>
      </c>
      <c r="AP508" s="263" t="s">
        <v>4536</v>
      </c>
      <c r="AQ508" s="264" t="s">
        <v>3377</v>
      </c>
      <c r="AR508" s="264" t="s">
        <v>1705</v>
      </c>
      <c r="AS508" s="264" t="s">
        <v>4537</v>
      </c>
      <c r="AT508" s="267"/>
      <c r="AU508" s="267"/>
      <c r="AV508" s="267"/>
      <c r="AW508" s="267"/>
      <c r="AX508" s="267"/>
      <c r="AY508" s="267"/>
      <c r="AZ508" s="267"/>
      <c r="BA508" s="406">
        <v>331</v>
      </c>
      <c r="BB508" s="437">
        <v>2</v>
      </c>
    </row>
    <row r="509" spans="1:54" ht="24.95" customHeight="1">
      <c r="A509" s="338"/>
      <c r="B509" s="19" t="s">
        <v>3310</v>
      </c>
      <c r="C509" s="26">
        <v>15</v>
      </c>
      <c r="D509" s="27" t="s">
        <v>3313</v>
      </c>
      <c r="E509" s="27"/>
      <c r="F509" s="26" t="s">
        <v>4926</v>
      </c>
      <c r="G509" s="26" t="s">
        <v>4927</v>
      </c>
      <c r="H509" s="26"/>
      <c r="I509" s="26"/>
      <c r="J509" s="26"/>
      <c r="K509" s="26"/>
      <c r="L509" s="26"/>
      <c r="M509" s="26" t="s">
        <v>3589</v>
      </c>
      <c r="N509" s="26" t="s">
        <v>4928</v>
      </c>
      <c r="O509" s="26"/>
      <c r="P509" s="26" t="s">
        <v>4929</v>
      </c>
      <c r="Q509" s="26" t="s">
        <v>4930</v>
      </c>
      <c r="R509" s="26"/>
      <c r="S509" s="26" t="s">
        <v>4931</v>
      </c>
      <c r="T509" s="26"/>
      <c r="U509" s="26" t="s">
        <v>4932</v>
      </c>
      <c r="V509" s="26"/>
      <c r="W509" s="26"/>
      <c r="X509" s="26"/>
      <c r="Y509" s="26" t="s">
        <v>4933</v>
      </c>
      <c r="Z509" s="26" t="s">
        <v>937</v>
      </c>
      <c r="AA509" s="28" t="s">
        <v>4934</v>
      </c>
      <c r="AB509" s="28" t="s">
        <v>4935</v>
      </c>
      <c r="AC509" s="28"/>
      <c r="AD509" s="28"/>
      <c r="AE509" s="28" t="s">
        <v>879</v>
      </c>
      <c r="AF509" s="28" t="s">
        <v>955</v>
      </c>
      <c r="AG509" s="28"/>
      <c r="AH509" s="28" t="s">
        <v>4936</v>
      </c>
      <c r="AI509" s="29"/>
      <c r="AJ509" s="30" t="s">
        <v>3564</v>
      </c>
      <c r="AK509" s="31">
        <v>39248</v>
      </c>
      <c r="AL509" s="344"/>
      <c r="AM509" s="345"/>
      <c r="AN509" s="25" t="s">
        <v>3375</v>
      </c>
      <c r="AO509" s="24">
        <v>45060</v>
      </c>
      <c r="AP509" s="263" t="s">
        <v>4937</v>
      </c>
      <c r="AQ509" s="264" t="s">
        <v>3377</v>
      </c>
      <c r="AR509" s="264" t="s">
        <v>3291</v>
      </c>
      <c r="AS509" s="264" t="s">
        <v>680</v>
      </c>
      <c r="AT509" s="267"/>
      <c r="AU509" s="267"/>
      <c r="AV509" s="267"/>
      <c r="AW509" s="267"/>
      <c r="AX509" s="267"/>
      <c r="AY509" s="267"/>
      <c r="AZ509" s="267"/>
      <c r="BA509" s="406">
        <v>384</v>
      </c>
      <c r="BB509" s="437">
        <v>2</v>
      </c>
    </row>
    <row r="510" spans="1:54" ht="24.95" customHeight="1">
      <c r="A510" s="338"/>
      <c r="B510" s="19" t="s">
        <v>3322</v>
      </c>
      <c r="C510" s="26">
        <v>81</v>
      </c>
      <c r="D510" s="27">
        <v>3</v>
      </c>
      <c r="E510" s="27">
        <v>1</v>
      </c>
      <c r="F510" s="26" t="s">
        <v>5887</v>
      </c>
      <c r="G510" s="26" t="s">
        <v>3</v>
      </c>
      <c r="H510" s="26"/>
      <c r="I510" s="26"/>
      <c r="J510" s="26"/>
      <c r="K510" s="26"/>
      <c r="L510" s="26"/>
      <c r="M510" s="26" t="s">
        <v>1177</v>
      </c>
      <c r="N510" s="26" t="s">
        <v>1193</v>
      </c>
      <c r="O510" s="26"/>
      <c r="P510" s="26"/>
      <c r="Q510" s="26" t="s">
        <v>1194</v>
      </c>
      <c r="R510" s="26"/>
      <c r="S510" s="26"/>
      <c r="T510" s="26"/>
      <c r="U510" s="26"/>
      <c r="V510" s="26"/>
      <c r="W510" s="26"/>
      <c r="X510" s="26"/>
      <c r="Y510" s="26"/>
      <c r="Z510" s="26"/>
      <c r="AA510" s="28" t="s">
        <v>8</v>
      </c>
      <c r="AB510" s="28" t="s">
        <v>5888</v>
      </c>
      <c r="AC510" s="28"/>
      <c r="AD510" s="28"/>
      <c r="AE510" s="28" t="s">
        <v>982</v>
      </c>
      <c r="AF510" s="28" t="s">
        <v>1159</v>
      </c>
      <c r="AG510" s="28" t="s">
        <v>1182</v>
      </c>
      <c r="AH510" s="28" t="s">
        <v>1197</v>
      </c>
      <c r="AI510" s="29"/>
      <c r="AJ510" s="30"/>
      <c r="AK510" s="31"/>
      <c r="AL510" s="344"/>
      <c r="AM510" s="345"/>
      <c r="AN510" s="25" t="s">
        <v>3375</v>
      </c>
      <c r="AO510" s="24">
        <v>45060</v>
      </c>
      <c r="AP510" s="263" t="s">
        <v>5889</v>
      </c>
      <c r="AQ510" s="264" t="s">
        <v>3377</v>
      </c>
      <c r="AR510" s="264" t="s">
        <v>679</v>
      </c>
      <c r="AS510" s="264" t="s">
        <v>5890</v>
      </c>
      <c r="AT510" s="267"/>
      <c r="AU510" s="267"/>
      <c r="AV510" s="267"/>
      <c r="AW510" s="267"/>
      <c r="AX510" s="267"/>
      <c r="AY510" s="267"/>
      <c r="AZ510" s="267"/>
      <c r="BA510" s="406">
        <v>550</v>
      </c>
      <c r="BB510" s="437">
        <v>2</v>
      </c>
    </row>
    <row r="511" spans="1:54" ht="24.95" customHeight="1">
      <c r="A511" s="338"/>
      <c r="B511" s="19" t="s">
        <v>3322</v>
      </c>
      <c r="C511" s="26">
        <v>81</v>
      </c>
      <c r="D511" s="27">
        <v>3</v>
      </c>
      <c r="E511" s="27">
        <v>2</v>
      </c>
      <c r="F511" s="26" t="s">
        <v>1191</v>
      </c>
      <c r="G511" s="26" t="s">
        <v>1192</v>
      </c>
      <c r="H511" s="26"/>
      <c r="I511" s="26"/>
      <c r="J511" s="26"/>
      <c r="K511" s="26"/>
      <c r="L511" s="26"/>
      <c r="M511" s="26" t="s">
        <v>1177</v>
      </c>
      <c r="N511" s="26" t="s">
        <v>1193</v>
      </c>
      <c r="O511" s="26"/>
      <c r="P511" s="26"/>
      <c r="Q511" s="26" t="s">
        <v>1194</v>
      </c>
      <c r="R511" s="26"/>
      <c r="S511" s="26"/>
      <c r="T511" s="26"/>
      <c r="U511" s="26"/>
      <c r="V511" s="26"/>
      <c r="W511" s="26"/>
      <c r="X511" s="26"/>
      <c r="Y511" s="26" t="s">
        <v>1195</v>
      </c>
      <c r="Z511" s="26"/>
      <c r="AA511" s="28" t="s">
        <v>8</v>
      </c>
      <c r="AB511" s="28" t="s">
        <v>1196</v>
      </c>
      <c r="AC511" s="28"/>
      <c r="AD511" s="28"/>
      <c r="AE511" s="28" t="s">
        <v>982</v>
      </c>
      <c r="AF511" s="28" t="s">
        <v>1159</v>
      </c>
      <c r="AG511" s="28" t="s">
        <v>1182</v>
      </c>
      <c r="AH511" s="28" t="s">
        <v>1197</v>
      </c>
      <c r="AI511" s="29"/>
      <c r="AJ511" s="30"/>
      <c r="AK511" s="31"/>
      <c r="AL511" s="344"/>
      <c r="AM511" s="345"/>
      <c r="AN511" s="25"/>
      <c r="AO511" s="24"/>
      <c r="AP511" s="263" t="s">
        <v>1198</v>
      </c>
      <c r="AQ511" s="264"/>
      <c r="AR511" s="264" t="s">
        <v>679</v>
      </c>
      <c r="AS511" s="264" t="s">
        <v>680</v>
      </c>
      <c r="AT511" s="267"/>
      <c r="AU511" s="267"/>
      <c r="AV511" s="267"/>
      <c r="AW511" s="267"/>
      <c r="AX511" s="267"/>
      <c r="AY511" s="267"/>
      <c r="AZ511" s="267"/>
      <c r="BA511" s="406">
        <v>551</v>
      </c>
      <c r="BB511" s="437">
        <v>1</v>
      </c>
    </row>
    <row r="512" spans="1:54" ht="24.95" customHeight="1">
      <c r="A512" s="338"/>
      <c r="B512" s="19" t="s">
        <v>3310</v>
      </c>
      <c r="C512" s="26">
        <v>15</v>
      </c>
      <c r="D512" s="27" t="s">
        <v>3300</v>
      </c>
      <c r="E512" s="27"/>
      <c r="F512" s="26" t="s">
        <v>3964</v>
      </c>
      <c r="G512" s="26" t="s">
        <v>3965</v>
      </c>
      <c r="H512" s="26" t="s">
        <v>3</v>
      </c>
      <c r="I512" s="26"/>
      <c r="J512" s="26"/>
      <c r="K512" s="26"/>
      <c r="L512" s="26"/>
      <c r="M512" s="26" t="s">
        <v>3966</v>
      </c>
      <c r="N512" s="26" t="s">
        <v>3967</v>
      </c>
      <c r="O512" s="26"/>
      <c r="P512" s="26" t="s">
        <v>3</v>
      </c>
      <c r="Q512" s="26" t="s">
        <v>3</v>
      </c>
      <c r="R512" s="26" t="s">
        <v>3</v>
      </c>
      <c r="S512" s="26"/>
      <c r="T512" s="26" t="s">
        <v>3</v>
      </c>
      <c r="U512" s="26" t="s">
        <v>3</v>
      </c>
      <c r="V512" s="26"/>
      <c r="W512" s="26"/>
      <c r="X512" s="26"/>
      <c r="Y512" s="26"/>
      <c r="Z512" s="26" t="s">
        <v>3</v>
      </c>
      <c r="AA512" s="28" t="s">
        <v>3968</v>
      </c>
      <c r="AB512" s="28" t="s">
        <v>3969</v>
      </c>
      <c r="AC512" s="28"/>
      <c r="AD512" s="28"/>
      <c r="AE512" s="28" t="s">
        <v>879</v>
      </c>
      <c r="AF512" s="28" t="s">
        <v>955</v>
      </c>
      <c r="AG512" s="28"/>
      <c r="AH512" s="28" t="s">
        <v>3970</v>
      </c>
      <c r="AI512" s="29"/>
      <c r="AJ512" s="30" t="s">
        <v>3408</v>
      </c>
      <c r="AK512" s="31">
        <v>39248</v>
      </c>
      <c r="AL512" s="344"/>
      <c r="AM512" s="345"/>
      <c r="AN512" s="25" t="s">
        <v>3375</v>
      </c>
      <c r="AO512" s="24">
        <v>45060</v>
      </c>
      <c r="AP512" s="263" t="s">
        <v>3971</v>
      </c>
      <c r="AQ512" s="264" t="s">
        <v>3377</v>
      </c>
      <c r="AR512" s="264" t="s">
        <v>1705</v>
      </c>
      <c r="AS512" s="264" t="s">
        <v>3972</v>
      </c>
      <c r="AT512" s="267"/>
      <c r="AU512" s="267"/>
      <c r="AV512" s="267"/>
      <c r="AW512" s="267"/>
      <c r="AX512" s="267"/>
      <c r="AY512" s="267"/>
      <c r="AZ512" s="267"/>
      <c r="BA512" s="406">
        <v>254</v>
      </c>
      <c r="BB512" s="437">
        <v>2</v>
      </c>
    </row>
    <row r="513" spans="1:54" ht="24.95" customHeight="1">
      <c r="A513" s="338"/>
      <c r="B513" s="19" t="s">
        <v>3341</v>
      </c>
      <c r="C513" s="26">
        <v>92</v>
      </c>
      <c r="D513" s="27" t="s">
        <v>2879</v>
      </c>
      <c r="E513" s="27" t="s">
        <v>3052</v>
      </c>
      <c r="F513" s="26" t="s">
        <v>3053</v>
      </c>
      <c r="G513" s="26" t="s">
        <v>3054</v>
      </c>
      <c r="H513" s="26"/>
      <c r="I513" s="26"/>
      <c r="J513" s="26"/>
      <c r="K513" s="26"/>
      <c r="L513" s="26"/>
      <c r="M513" s="26">
        <v>2500011</v>
      </c>
      <c r="N513" s="26" t="s">
        <v>3055</v>
      </c>
      <c r="O513" s="26"/>
      <c r="P513" s="26" t="s">
        <v>3056</v>
      </c>
      <c r="Q513" s="26" t="s">
        <v>3057</v>
      </c>
      <c r="R513" s="26"/>
      <c r="S513" s="26"/>
      <c r="T513" s="26"/>
      <c r="U513" s="26"/>
      <c r="V513" s="26"/>
      <c r="W513" s="26"/>
      <c r="X513" s="26"/>
      <c r="Y513" s="26" t="s">
        <v>3058</v>
      </c>
      <c r="Z513" s="26"/>
      <c r="AA513" s="28" t="s">
        <v>3059</v>
      </c>
      <c r="AB513" s="28" t="s">
        <v>3060</v>
      </c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 t="s">
        <v>3061</v>
      </c>
      <c r="AQ513" s="264"/>
      <c r="AR513" s="264" t="s">
        <v>2187</v>
      </c>
      <c r="AS513" s="264" t="s">
        <v>680</v>
      </c>
      <c r="AT513" s="267"/>
      <c r="AU513" s="267"/>
      <c r="AV513" s="267"/>
      <c r="AW513" s="267" t="s">
        <v>3052</v>
      </c>
      <c r="AX513" s="267"/>
      <c r="AY513" s="267"/>
      <c r="AZ513" s="267"/>
      <c r="BA513" s="406">
        <v>159</v>
      </c>
      <c r="BB513" s="437">
        <v>1</v>
      </c>
    </row>
    <row r="514" spans="1:54" ht="24.95" customHeight="1">
      <c r="A514" s="338"/>
      <c r="B514" s="19" t="s">
        <v>3329</v>
      </c>
      <c r="C514" s="26">
        <v>91</v>
      </c>
      <c r="D514" s="27" t="s">
        <v>2231</v>
      </c>
      <c r="E514" s="27" t="s">
        <v>2536</v>
      </c>
      <c r="F514" s="26" t="s">
        <v>2537</v>
      </c>
      <c r="G514" s="26" t="s">
        <v>2538</v>
      </c>
      <c r="H514" s="26" t="s">
        <v>2539</v>
      </c>
      <c r="I514" s="26"/>
      <c r="J514" s="26"/>
      <c r="K514" s="26"/>
      <c r="L514" s="26"/>
      <c r="M514" s="26" t="s">
        <v>2540</v>
      </c>
      <c r="N514" s="26" t="s">
        <v>2541</v>
      </c>
      <c r="O514" s="26"/>
      <c r="P514" s="26"/>
      <c r="Q514" s="26" t="s">
        <v>2542</v>
      </c>
      <c r="R514" s="26"/>
      <c r="S514" s="26"/>
      <c r="T514" s="26"/>
      <c r="U514" s="26"/>
      <c r="V514" s="26"/>
      <c r="W514" s="26"/>
      <c r="X514" s="26"/>
      <c r="Y514" s="26" t="s">
        <v>2543</v>
      </c>
      <c r="Z514" s="26"/>
      <c r="AA514" s="28" t="s">
        <v>2544</v>
      </c>
      <c r="AB514" s="28" t="s">
        <v>2545</v>
      </c>
      <c r="AC514" s="28"/>
      <c r="AD514" s="28"/>
      <c r="AE514" s="28" t="s">
        <v>4</v>
      </c>
      <c r="AF514" s="28" t="s">
        <v>828</v>
      </c>
      <c r="AG514" s="28"/>
      <c r="AH514" s="28" t="s">
        <v>2546</v>
      </c>
      <c r="AI514" s="29"/>
      <c r="AJ514" s="30"/>
      <c r="AK514" s="31"/>
      <c r="AL514" s="344"/>
      <c r="AM514" s="345"/>
      <c r="AN514" s="25"/>
      <c r="AO514" s="24"/>
      <c r="AP514" s="263" t="s">
        <v>2547</v>
      </c>
      <c r="AQ514" s="264"/>
      <c r="AR514" s="264" t="s">
        <v>2187</v>
      </c>
      <c r="AS514" s="264" t="s">
        <v>680</v>
      </c>
      <c r="AT514" s="267"/>
      <c r="AU514" s="267"/>
      <c r="AV514" s="267" t="s">
        <v>2536</v>
      </c>
      <c r="AW514" s="267" t="s">
        <v>3338</v>
      </c>
      <c r="AX514" s="267"/>
      <c r="AY514" s="267"/>
      <c r="AZ514" s="267"/>
      <c r="BA514" s="406">
        <v>105</v>
      </c>
      <c r="BB514" s="437">
        <v>1</v>
      </c>
    </row>
    <row r="515" spans="1:54" ht="24.95" customHeight="1">
      <c r="A515" s="338"/>
      <c r="B515" s="19" t="s">
        <v>3310</v>
      </c>
      <c r="C515" s="26">
        <v>15</v>
      </c>
      <c r="D515" s="27" t="s">
        <v>3300</v>
      </c>
      <c r="E515" s="27"/>
      <c r="F515" s="26" t="s">
        <v>4765</v>
      </c>
      <c r="G515" s="26" t="s">
        <v>4766</v>
      </c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4767</v>
      </c>
      <c r="T515" s="26"/>
      <c r="U515" s="26" t="s">
        <v>4768</v>
      </c>
      <c r="V515" s="26"/>
      <c r="W515" s="26"/>
      <c r="X515" s="26"/>
      <c r="Y515" s="26" t="s">
        <v>4769</v>
      </c>
      <c r="Z515" s="26" t="s">
        <v>763</v>
      </c>
      <c r="AA515" s="28" t="s">
        <v>4770</v>
      </c>
      <c r="AB515" s="28" t="s">
        <v>2292</v>
      </c>
      <c r="AC515" s="28"/>
      <c r="AD515" s="28"/>
      <c r="AE515" s="28"/>
      <c r="AF515" s="28"/>
      <c r="AG515" s="28"/>
      <c r="AH515" s="28"/>
      <c r="AI515" s="29"/>
      <c r="AJ515" s="30" t="s">
        <v>3564</v>
      </c>
      <c r="AK515" s="31">
        <v>39248</v>
      </c>
      <c r="AL515" s="344"/>
      <c r="AM515" s="345"/>
      <c r="AN515" s="25" t="s">
        <v>3375</v>
      </c>
      <c r="AO515" s="24">
        <v>45060</v>
      </c>
      <c r="AP515" s="263" t="s">
        <v>4771</v>
      </c>
      <c r="AQ515" s="264" t="s">
        <v>3377</v>
      </c>
      <c r="AR515" s="264" t="s">
        <v>3291</v>
      </c>
      <c r="AS515" s="264" t="s">
        <v>680</v>
      </c>
      <c r="AT515" s="267"/>
      <c r="AU515" s="267"/>
      <c r="AV515" s="267"/>
      <c r="AW515" s="267"/>
      <c r="AX515" s="267"/>
      <c r="AY515" s="267"/>
      <c r="AZ515" s="267"/>
      <c r="BA515" s="406">
        <v>365</v>
      </c>
      <c r="BB515" s="437">
        <v>2</v>
      </c>
    </row>
    <row r="516" spans="1:54" ht="24.95" customHeight="1">
      <c r="A516" s="338"/>
      <c r="B516" s="19" t="s">
        <v>3321</v>
      </c>
      <c r="C516" s="26">
        <v>52</v>
      </c>
      <c r="D516" s="27"/>
      <c r="E516" s="27"/>
      <c r="F516" s="26" t="s">
        <v>1147</v>
      </c>
      <c r="G516" s="26" t="s">
        <v>1148</v>
      </c>
      <c r="H516" s="26" t="s">
        <v>3</v>
      </c>
      <c r="I516" s="26"/>
      <c r="J516" s="26"/>
      <c r="K516" s="26"/>
      <c r="L516" s="26"/>
      <c r="M516" s="26" t="s">
        <v>3</v>
      </c>
      <c r="N516" s="26" t="s">
        <v>3</v>
      </c>
      <c r="O516" s="26"/>
      <c r="P516" s="26" t="s">
        <v>3</v>
      </c>
      <c r="Q516" s="26" t="s">
        <v>3</v>
      </c>
      <c r="R516" s="26" t="s">
        <v>3</v>
      </c>
      <c r="S516" s="26"/>
      <c r="T516" s="26" t="s">
        <v>3</v>
      </c>
      <c r="U516" s="26" t="s">
        <v>3</v>
      </c>
      <c r="V516" s="26"/>
      <c r="W516" s="26"/>
      <c r="X516" s="26"/>
      <c r="Y516" s="26"/>
      <c r="Z516" s="26" t="s">
        <v>3</v>
      </c>
      <c r="AA516" s="28" t="s">
        <v>1149</v>
      </c>
      <c r="AB516" s="28" t="s">
        <v>3</v>
      </c>
      <c r="AC516" s="28"/>
      <c r="AD516" s="28"/>
      <c r="AE516" s="28" t="s">
        <v>3</v>
      </c>
      <c r="AF516" s="28" t="s">
        <v>3</v>
      </c>
      <c r="AG516" s="28"/>
      <c r="AH516" s="28" t="s">
        <v>3</v>
      </c>
      <c r="AI516" s="29"/>
      <c r="AJ516" s="30" t="s">
        <v>1136</v>
      </c>
      <c r="AK516" s="31">
        <v>39248</v>
      </c>
      <c r="AL516" s="344"/>
      <c r="AM516" s="345"/>
      <c r="AN516" s="25"/>
      <c r="AO516" s="24"/>
      <c r="AP516" s="263" t="s">
        <v>1149</v>
      </c>
      <c r="AQ516" s="264"/>
      <c r="AR516" s="264" t="s">
        <v>1705</v>
      </c>
      <c r="AS516" s="264" t="s">
        <v>1150</v>
      </c>
      <c r="AT516" s="267"/>
      <c r="AU516" s="267"/>
      <c r="AV516" s="267"/>
      <c r="AW516" s="267"/>
      <c r="AX516" s="267"/>
      <c r="AY516" s="267"/>
      <c r="AZ516" s="267"/>
      <c r="BA516" s="406">
        <v>545</v>
      </c>
      <c r="BB516" s="437">
        <v>1</v>
      </c>
    </row>
    <row r="517" spans="1:54" ht="24.95" customHeight="1">
      <c r="A517" s="338"/>
      <c r="B517" s="19" t="s">
        <v>3310</v>
      </c>
      <c r="C517" s="26">
        <v>15</v>
      </c>
      <c r="D517" s="27" t="s">
        <v>3300</v>
      </c>
      <c r="E517" s="27"/>
      <c r="F517" s="26" t="s">
        <v>4533</v>
      </c>
      <c r="G517" s="26" t="s">
        <v>3</v>
      </c>
      <c r="H517" s="26" t="s">
        <v>3</v>
      </c>
      <c r="I517" s="26"/>
      <c r="J517" s="26"/>
      <c r="K517" s="26"/>
      <c r="L517" s="26"/>
      <c r="M517" s="26" t="s">
        <v>3</v>
      </c>
      <c r="N517" s="26" t="s">
        <v>3</v>
      </c>
      <c r="O517" s="26"/>
      <c r="P517" s="26" t="s">
        <v>3</v>
      </c>
      <c r="Q517" s="26" t="s">
        <v>3</v>
      </c>
      <c r="R517" s="26" t="s">
        <v>3</v>
      </c>
      <c r="S517" s="26"/>
      <c r="T517" s="26" t="s">
        <v>3</v>
      </c>
      <c r="U517" s="26" t="s">
        <v>3</v>
      </c>
      <c r="V517" s="26"/>
      <c r="W517" s="26"/>
      <c r="X517" s="26"/>
      <c r="Y517" s="26"/>
      <c r="Z517" s="26" t="s">
        <v>3</v>
      </c>
      <c r="AA517" s="28" t="s">
        <v>3022</v>
      </c>
      <c r="AB517" s="28" t="s">
        <v>3</v>
      </c>
      <c r="AC517" s="28"/>
      <c r="AD517" s="28"/>
      <c r="AE517" s="28" t="s">
        <v>3</v>
      </c>
      <c r="AF517" s="28" t="s">
        <v>3</v>
      </c>
      <c r="AG517" s="28"/>
      <c r="AH517" s="28" t="s">
        <v>3</v>
      </c>
      <c r="AI517" s="29"/>
      <c r="AJ517" s="30" t="s">
        <v>3408</v>
      </c>
      <c r="AK517" s="31">
        <v>39248</v>
      </c>
      <c r="AL517" s="344"/>
      <c r="AM517" s="345"/>
      <c r="AN517" s="25" t="s">
        <v>3375</v>
      </c>
      <c r="AO517" s="24">
        <v>45060</v>
      </c>
      <c r="AP517" s="263" t="s">
        <v>3022</v>
      </c>
      <c r="AQ517" s="264" t="s">
        <v>3377</v>
      </c>
      <c r="AR517" s="264" t="s">
        <v>1705</v>
      </c>
      <c r="AS517" s="264" t="s">
        <v>4534</v>
      </c>
      <c r="AT517" s="267"/>
      <c r="AU517" s="267"/>
      <c r="AV517" s="267"/>
      <c r="AW517" s="267"/>
      <c r="AX517" s="267"/>
      <c r="AY517" s="267"/>
      <c r="AZ517" s="267"/>
      <c r="BA517" s="406">
        <v>330</v>
      </c>
      <c r="BB517" s="437">
        <v>2</v>
      </c>
    </row>
    <row r="518" spans="1:54" ht="24.95" customHeight="1">
      <c r="A518" s="338"/>
      <c r="B518" s="19" t="s">
        <v>3341</v>
      </c>
      <c r="C518" s="26">
        <v>92</v>
      </c>
      <c r="D518" s="27" t="s">
        <v>2879</v>
      </c>
      <c r="E518" s="27" t="s">
        <v>3015</v>
      </c>
      <c r="F518" s="26" t="s">
        <v>3016</v>
      </c>
      <c r="G518" s="26" t="s">
        <v>3017</v>
      </c>
      <c r="H518" s="26"/>
      <c r="I518" s="26"/>
      <c r="J518" s="26"/>
      <c r="K518" s="26"/>
      <c r="L518" s="26"/>
      <c r="M518" s="26" t="s">
        <v>3018</v>
      </c>
      <c r="N518" s="26" t="s">
        <v>3019</v>
      </c>
      <c r="O518" s="26"/>
      <c r="P518" s="26"/>
      <c r="Q518" s="26" t="s">
        <v>3020</v>
      </c>
      <c r="R518" s="26"/>
      <c r="S518" s="26"/>
      <c r="T518" s="26"/>
      <c r="U518" s="26"/>
      <c r="V518" s="26"/>
      <c r="W518" s="26"/>
      <c r="X518" s="26"/>
      <c r="Y518" s="26" t="s">
        <v>3021</v>
      </c>
      <c r="Z518" s="26"/>
      <c r="AA518" s="28" t="s">
        <v>3022</v>
      </c>
      <c r="AB518" s="28" t="s">
        <v>2389</v>
      </c>
      <c r="AC518" s="28"/>
      <c r="AD518" s="28"/>
      <c r="AE518" s="28" t="s">
        <v>4</v>
      </c>
      <c r="AF518" s="28" t="s">
        <v>5</v>
      </c>
      <c r="AG518" s="28"/>
      <c r="AH518" s="28" t="s">
        <v>3023</v>
      </c>
      <c r="AI518" s="29"/>
      <c r="AJ518" s="30"/>
      <c r="AK518" s="31"/>
      <c r="AL518" s="344"/>
      <c r="AM518" s="345"/>
      <c r="AN518" s="25"/>
      <c r="AO518" s="24"/>
      <c r="AP518" s="263" t="s">
        <v>3024</v>
      </c>
      <c r="AQ518" s="264"/>
      <c r="AR518" s="264" t="s">
        <v>2187</v>
      </c>
      <c r="AS518" s="264" t="s">
        <v>680</v>
      </c>
      <c r="AT518" s="267"/>
      <c r="AU518" s="267"/>
      <c r="AV518" s="267"/>
      <c r="AW518" s="267" t="s">
        <v>3015</v>
      </c>
      <c r="AX518" s="267"/>
      <c r="AY518" s="267"/>
      <c r="AZ518" s="267"/>
      <c r="BA518" s="406">
        <v>155</v>
      </c>
      <c r="BB518" s="437">
        <v>1</v>
      </c>
    </row>
    <row r="519" spans="1:54" ht="24.95" customHeight="1">
      <c r="A519" s="338"/>
      <c r="B519" s="19" t="s">
        <v>3310</v>
      </c>
      <c r="C519" s="26">
        <v>15</v>
      </c>
      <c r="D519" s="27" t="s">
        <v>3300</v>
      </c>
      <c r="E519" s="27"/>
      <c r="F519" s="26" t="s">
        <v>4504</v>
      </c>
      <c r="G519" s="26" t="s">
        <v>4505</v>
      </c>
      <c r="H519" s="26" t="s">
        <v>3</v>
      </c>
      <c r="I519" s="26"/>
      <c r="J519" s="26"/>
      <c r="K519" s="26"/>
      <c r="L519" s="26"/>
      <c r="M519" s="26" t="s">
        <v>4506</v>
      </c>
      <c r="N519" s="26" t="s">
        <v>4507</v>
      </c>
      <c r="O519" s="26"/>
      <c r="P519" s="26" t="s">
        <v>4508</v>
      </c>
      <c r="Q519" s="26" t="s">
        <v>4509</v>
      </c>
      <c r="R519" s="26" t="s">
        <v>3</v>
      </c>
      <c r="S519" s="26"/>
      <c r="T519" s="26" t="s">
        <v>3</v>
      </c>
      <c r="U519" s="26" t="s">
        <v>3</v>
      </c>
      <c r="V519" s="26"/>
      <c r="W519" s="26"/>
      <c r="X519" s="26"/>
      <c r="Y519" s="26"/>
      <c r="Z519" s="26" t="s">
        <v>3</v>
      </c>
      <c r="AA519" s="28" t="s">
        <v>4510</v>
      </c>
      <c r="AB519" s="28" t="s">
        <v>4511</v>
      </c>
      <c r="AC519" s="28"/>
      <c r="AD519" s="28"/>
      <c r="AE519" s="28" t="s">
        <v>3</v>
      </c>
      <c r="AF519" s="28" t="s">
        <v>3</v>
      </c>
      <c r="AG519" s="28"/>
      <c r="AH519" s="28" t="s">
        <v>4507</v>
      </c>
      <c r="AI519" s="29"/>
      <c r="AJ519" s="30" t="s">
        <v>3408</v>
      </c>
      <c r="AK519" s="31">
        <v>39248</v>
      </c>
      <c r="AL519" s="344"/>
      <c r="AM519" s="345"/>
      <c r="AN519" s="25" t="s">
        <v>3375</v>
      </c>
      <c r="AO519" s="24">
        <v>45060</v>
      </c>
      <c r="AP519" s="263" t="s">
        <v>4512</v>
      </c>
      <c r="AQ519" s="264" t="s">
        <v>3377</v>
      </c>
      <c r="AR519" s="264" t="s">
        <v>1705</v>
      </c>
      <c r="AS519" s="264" t="s">
        <v>4513</v>
      </c>
      <c r="AT519" s="267"/>
      <c r="AU519" s="267"/>
      <c r="AV519" s="267"/>
      <c r="AW519" s="267"/>
      <c r="AX519" s="267"/>
      <c r="AY519" s="267"/>
      <c r="AZ519" s="267"/>
      <c r="BA519" s="406">
        <v>323</v>
      </c>
      <c r="BB519" s="437">
        <v>2</v>
      </c>
    </row>
    <row r="520" spans="1:54" ht="24.95" customHeight="1">
      <c r="A520" s="338"/>
      <c r="B520" s="19" t="s">
        <v>3341</v>
      </c>
      <c r="C520" s="26">
        <v>92</v>
      </c>
      <c r="D520" s="27" t="s">
        <v>2879</v>
      </c>
      <c r="E520" s="27" t="s">
        <v>3036</v>
      </c>
      <c r="F520" s="26" t="s">
        <v>3037</v>
      </c>
      <c r="G520" s="26" t="s">
        <v>3038</v>
      </c>
      <c r="H520" s="26"/>
      <c r="I520" s="26"/>
      <c r="J520" s="26"/>
      <c r="K520" s="26"/>
      <c r="L520" s="26"/>
      <c r="M520" s="26" t="s">
        <v>3039</v>
      </c>
      <c r="N520" s="26" t="s">
        <v>3040</v>
      </c>
      <c r="O520" s="26"/>
      <c r="P520" s="26"/>
      <c r="Q520" s="26" t="s">
        <v>3041</v>
      </c>
      <c r="R520" s="26"/>
      <c r="S520" s="26"/>
      <c r="T520" s="26"/>
      <c r="U520" s="26"/>
      <c r="V520" s="26"/>
      <c r="W520" s="26"/>
      <c r="X520" s="26"/>
      <c r="Y520" s="26" t="s">
        <v>3042</v>
      </c>
      <c r="Z520" s="26"/>
      <c r="AA520" s="28" t="s">
        <v>3043</v>
      </c>
      <c r="AB520" s="28" t="s">
        <v>3044</v>
      </c>
      <c r="AC520" s="28"/>
      <c r="AD520" s="28"/>
      <c r="AE520" s="28" t="s">
        <v>879</v>
      </c>
      <c r="AF520" s="28" t="s">
        <v>1737</v>
      </c>
      <c r="AG520" s="28"/>
      <c r="AH520" s="28" t="s">
        <v>3045</v>
      </c>
      <c r="AI520" s="29"/>
      <c r="AJ520" s="30"/>
      <c r="AK520" s="31"/>
      <c r="AL520" s="344"/>
      <c r="AM520" s="345"/>
      <c r="AN520" s="25"/>
      <c r="AO520" s="24"/>
      <c r="AP520" s="263" t="s">
        <v>3046</v>
      </c>
      <c r="AQ520" s="264"/>
      <c r="AR520" s="264" t="s">
        <v>2187</v>
      </c>
      <c r="AS520" s="264" t="s">
        <v>680</v>
      </c>
      <c r="AT520" s="267"/>
      <c r="AU520" s="267"/>
      <c r="AV520" s="267"/>
      <c r="AW520" s="267" t="s">
        <v>3036</v>
      </c>
      <c r="AX520" s="267"/>
      <c r="AY520" s="267"/>
      <c r="AZ520" s="267"/>
      <c r="BA520" s="406">
        <v>157</v>
      </c>
      <c r="BB520" s="437">
        <v>1</v>
      </c>
    </row>
    <row r="521" spans="1:54" ht="24.95" customHeight="1">
      <c r="A521" s="338"/>
      <c r="B521" s="19" t="s">
        <v>3341</v>
      </c>
      <c r="C521" s="26">
        <v>92</v>
      </c>
      <c r="D521" s="27" t="s">
        <v>2879</v>
      </c>
      <c r="E521" s="27" t="s">
        <v>3047</v>
      </c>
      <c r="F521" s="26" t="s">
        <v>3048</v>
      </c>
      <c r="G521" s="26" t="s">
        <v>3049</v>
      </c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 t="s">
        <v>3050</v>
      </c>
      <c r="AQ521" s="264"/>
      <c r="AR521" s="264" t="s">
        <v>2187</v>
      </c>
      <c r="AS521" s="264" t="s">
        <v>3051</v>
      </c>
      <c r="AT521" s="267"/>
      <c r="AU521" s="267"/>
      <c r="AV521" s="267"/>
      <c r="AW521" s="267" t="s">
        <v>3047</v>
      </c>
      <c r="AX521" s="267"/>
      <c r="AY521" s="267"/>
      <c r="AZ521" s="267"/>
      <c r="BA521" s="406">
        <v>158</v>
      </c>
      <c r="BB521" s="437">
        <v>1</v>
      </c>
    </row>
    <row r="522" spans="1:54" ht="24.95" customHeight="1">
      <c r="A522" s="338"/>
      <c r="B522" s="19" t="s">
        <v>3310</v>
      </c>
      <c r="C522" s="26">
        <v>15</v>
      </c>
      <c r="D522" s="27" t="s">
        <v>3300</v>
      </c>
      <c r="E522" s="27"/>
      <c r="F522" s="26" t="s">
        <v>4656</v>
      </c>
      <c r="G522" s="26" t="s">
        <v>4657</v>
      </c>
      <c r="H522" s="26"/>
      <c r="I522" s="26"/>
      <c r="J522" s="26"/>
      <c r="K522" s="26"/>
      <c r="L522" s="26"/>
      <c r="M522" s="26" t="s">
        <v>4658</v>
      </c>
      <c r="N522" s="26" t="s">
        <v>4659</v>
      </c>
      <c r="O522" s="26"/>
      <c r="P522" s="26"/>
      <c r="Q522" s="26" t="s">
        <v>4660</v>
      </c>
      <c r="R522" s="26"/>
      <c r="S522" s="26" t="s">
        <v>4661</v>
      </c>
      <c r="T522" s="26"/>
      <c r="U522" s="26" t="s">
        <v>4662</v>
      </c>
      <c r="V522" s="26" t="s">
        <v>4663</v>
      </c>
      <c r="W522" s="26"/>
      <c r="X522" s="26"/>
      <c r="Y522" s="26" t="s">
        <v>4664</v>
      </c>
      <c r="Z522" s="26" t="s">
        <v>763</v>
      </c>
      <c r="AA522" s="28" t="s">
        <v>1963</v>
      </c>
      <c r="AB522" s="28" t="s">
        <v>4665</v>
      </c>
      <c r="AC522" s="28"/>
      <c r="AD522" s="28"/>
      <c r="AE522" s="28" t="s">
        <v>4</v>
      </c>
      <c r="AF522" s="28" t="s">
        <v>895</v>
      </c>
      <c r="AG522" s="28" t="s">
        <v>4666</v>
      </c>
      <c r="AH522" s="28" t="s">
        <v>4667</v>
      </c>
      <c r="AI522" s="29" t="s">
        <v>4668</v>
      </c>
      <c r="AJ522" s="30"/>
      <c r="AK522" s="31"/>
      <c r="AL522" s="344"/>
      <c r="AM522" s="345"/>
      <c r="AN522" s="25" t="s">
        <v>3375</v>
      </c>
      <c r="AO522" s="24">
        <v>45060</v>
      </c>
      <c r="AP522" s="263" t="s">
        <v>4669</v>
      </c>
      <c r="AQ522" s="264" t="s">
        <v>3377</v>
      </c>
      <c r="AR522" s="264" t="s">
        <v>679</v>
      </c>
      <c r="AS522" s="264" t="s">
        <v>680</v>
      </c>
      <c r="AT522" s="267"/>
      <c r="AU522" s="267"/>
      <c r="AV522" s="267"/>
      <c r="AW522" s="267"/>
      <c r="AX522" s="267"/>
      <c r="AY522" s="267"/>
      <c r="AZ522" s="267"/>
      <c r="BA522" s="406">
        <v>354</v>
      </c>
      <c r="BB522" s="437">
        <v>2</v>
      </c>
    </row>
    <row r="523" spans="1:54" ht="24.95" customHeight="1">
      <c r="A523" s="338"/>
      <c r="B523" s="19" t="s">
        <v>3329</v>
      </c>
      <c r="C523" s="26">
        <v>91</v>
      </c>
      <c r="D523" s="27" t="s">
        <v>1652</v>
      </c>
      <c r="E523" s="27" t="s">
        <v>1953</v>
      </c>
      <c r="F523" s="26" t="s">
        <v>1954</v>
      </c>
      <c r="G523" s="26" t="s">
        <v>3</v>
      </c>
      <c r="H523" s="26" t="s">
        <v>1955</v>
      </c>
      <c r="I523" s="26"/>
      <c r="J523" s="26"/>
      <c r="K523" s="26"/>
      <c r="L523" s="26"/>
      <c r="M523" s="26" t="s">
        <v>1956</v>
      </c>
      <c r="N523" s="26" t="s">
        <v>1957</v>
      </c>
      <c r="O523" s="26"/>
      <c r="P523" s="26" t="s">
        <v>1958</v>
      </c>
      <c r="Q523" s="26" t="s">
        <v>1959</v>
      </c>
      <c r="R523" s="26"/>
      <c r="S523" s="26"/>
      <c r="T523" s="26" t="s">
        <v>1960</v>
      </c>
      <c r="U523" s="26" t="s">
        <v>1961</v>
      </c>
      <c r="V523" s="26"/>
      <c r="W523" s="26"/>
      <c r="X523" s="26"/>
      <c r="Y523" s="26" t="s">
        <v>1962</v>
      </c>
      <c r="Z523" s="26"/>
      <c r="AA523" s="28" t="s">
        <v>1963</v>
      </c>
      <c r="AB523" s="28" t="s">
        <v>1964</v>
      </c>
      <c r="AC523" s="28"/>
      <c r="AD523" s="28"/>
      <c r="AE523" s="28" t="s">
        <v>4</v>
      </c>
      <c r="AF523" s="28" t="s">
        <v>1965</v>
      </c>
      <c r="AG523" s="28" t="s">
        <v>1966</v>
      </c>
      <c r="AH523" s="28" t="s">
        <v>1967</v>
      </c>
      <c r="AI523" s="29" t="s">
        <v>1968</v>
      </c>
      <c r="AJ523" s="30"/>
      <c r="AK523" s="31"/>
      <c r="AL523" s="344"/>
      <c r="AM523" s="345"/>
      <c r="AN523" s="25"/>
      <c r="AO523" s="24"/>
      <c r="AP523" s="263" t="s">
        <v>1969</v>
      </c>
      <c r="AQ523" s="264"/>
      <c r="AR523" s="264" t="s">
        <v>679</v>
      </c>
      <c r="AS523" s="264" t="s">
        <v>680</v>
      </c>
      <c r="AT523" s="267"/>
      <c r="AU523" s="267"/>
      <c r="AV523" s="267" t="s">
        <v>1953</v>
      </c>
      <c r="AW523" s="267"/>
      <c r="AX523" s="267"/>
      <c r="AY523" s="267"/>
      <c r="AZ523" s="267"/>
      <c r="BA523" s="406">
        <v>52</v>
      </c>
      <c r="BB523" s="437">
        <v>1</v>
      </c>
    </row>
    <row r="524" spans="1:54" ht="24.95" customHeight="1">
      <c r="A524" s="338"/>
      <c r="B524" s="19" t="s">
        <v>3467</v>
      </c>
      <c r="C524" s="26">
        <v>14</v>
      </c>
      <c r="D524" s="27" t="s">
        <v>3468</v>
      </c>
      <c r="E524" s="27"/>
      <c r="F524" s="26" t="s">
        <v>3508</v>
      </c>
      <c r="G524" s="26" t="s">
        <v>3509</v>
      </c>
      <c r="H524" s="26"/>
      <c r="I524" s="26"/>
      <c r="J524" s="26"/>
      <c r="K524" s="26"/>
      <c r="L524" s="26"/>
      <c r="M524" s="26" t="s">
        <v>3510</v>
      </c>
      <c r="N524" s="26" t="s">
        <v>3511</v>
      </c>
      <c r="O524" s="26"/>
      <c r="P524" s="26"/>
      <c r="Q524" s="26" t="s">
        <v>3512</v>
      </c>
      <c r="R524" s="26"/>
      <c r="S524" s="26"/>
      <c r="T524" s="26"/>
      <c r="U524" s="26"/>
      <c r="V524" s="26"/>
      <c r="W524" s="26"/>
      <c r="X524" s="26"/>
      <c r="Y524" s="26" t="s">
        <v>3513</v>
      </c>
      <c r="Z524" s="26"/>
      <c r="AA524" s="28" t="s">
        <v>1963</v>
      </c>
      <c r="AB524" s="28" t="s">
        <v>2475</v>
      </c>
      <c r="AC524" s="28"/>
      <c r="AD524" s="28"/>
      <c r="AE524" s="28" t="s">
        <v>879</v>
      </c>
      <c r="AF524" s="28" t="s">
        <v>3270</v>
      </c>
      <c r="AG524" s="28" t="s">
        <v>3514</v>
      </c>
      <c r="AH524" s="28" t="s">
        <v>3515</v>
      </c>
      <c r="AI524" s="29"/>
      <c r="AJ524" s="30"/>
      <c r="AK524" s="31"/>
      <c r="AL524" s="344"/>
      <c r="AM524" s="345"/>
      <c r="AN524" s="25" t="s">
        <v>3375</v>
      </c>
      <c r="AO524" s="24">
        <v>45060</v>
      </c>
      <c r="AP524" s="263" t="s">
        <v>3516</v>
      </c>
      <c r="AQ524" s="264" t="s">
        <v>3377</v>
      </c>
      <c r="AR524" s="264" t="s">
        <v>679</v>
      </c>
      <c r="AS524" s="264" t="s">
        <v>680</v>
      </c>
      <c r="AT524" s="267"/>
      <c r="AU524" s="267"/>
      <c r="AV524" s="267"/>
      <c r="AW524" s="267"/>
      <c r="AX524" s="267"/>
      <c r="AY524" s="267"/>
      <c r="AZ524" s="267"/>
      <c r="BA524" s="406">
        <v>202</v>
      </c>
      <c r="BB524" s="437">
        <v>2</v>
      </c>
    </row>
    <row r="525" spans="1:54" ht="24.95" customHeight="1">
      <c r="A525" s="338"/>
      <c r="B525" s="19" t="s">
        <v>3310</v>
      </c>
      <c r="C525" s="26">
        <v>15</v>
      </c>
      <c r="D525" s="27" t="s">
        <v>3300</v>
      </c>
      <c r="E525" s="27"/>
      <c r="F525" s="26" t="s">
        <v>3847</v>
      </c>
      <c r="G525" s="26" t="s">
        <v>3</v>
      </c>
      <c r="H525" s="26" t="s">
        <v>3848</v>
      </c>
      <c r="I525" s="26"/>
      <c r="J525" s="26"/>
      <c r="K525" s="26"/>
      <c r="L525" s="26"/>
      <c r="M525" s="26" t="s">
        <v>3849</v>
      </c>
      <c r="N525" s="26" t="s">
        <v>3850</v>
      </c>
      <c r="O525" s="26"/>
      <c r="P525" s="26" t="s">
        <v>3</v>
      </c>
      <c r="Q525" s="26" t="s">
        <v>3851</v>
      </c>
      <c r="R525" s="26" t="s">
        <v>3</v>
      </c>
      <c r="S525" s="26"/>
      <c r="T525" s="26" t="s">
        <v>3</v>
      </c>
      <c r="U525" s="26" t="s">
        <v>3</v>
      </c>
      <c r="V525" s="26"/>
      <c r="W525" s="26"/>
      <c r="X525" s="26"/>
      <c r="Y525" s="26"/>
      <c r="Z525" s="26" t="s">
        <v>3</v>
      </c>
      <c r="AA525" s="28" t="s">
        <v>3852</v>
      </c>
      <c r="AB525" s="28" t="s">
        <v>3853</v>
      </c>
      <c r="AC525" s="28"/>
      <c r="AD525" s="28"/>
      <c r="AE525" s="28" t="s">
        <v>879</v>
      </c>
      <c r="AF525" s="28" t="s">
        <v>1737</v>
      </c>
      <c r="AG525" s="28"/>
      <c r="AH525" s="28" t="s">
        <v>3854</v>
      </c>
      <c r="AI525" s="29"/>
      <c r="AJ525" s="30" t="s">
        <v>3408</v>
      </c>
      <c r="AK525" s="31">
        <v>39248</v>
      </c>
      <c r="AL525" s="344"/>
      <c r="AM525" s="345"/>
      <c r="AN525" s="25" t="s">
        <v>3375</v>
      </c>
      <c r="AO525" s="24">
        <v>45060</v>
      </c>
      <c r="AP525" s="263" t="s">
        <v>3855</v>
      </c>
      <c r="AQ525" s="264" t="s">
        <v>3377</v>
      </c>
      <c r="AR525" s="264" t="s">
        <v>1705</v>
      </c>
      <c r="AS525" s="264" t="s">
        <v>3856</v>
      </c>
      <c r="AT525" s="267"/>
      <c r="AU525" s="267"/>
      <c r="AV525" s="267"/>
      <c r="AW525" s="267"/>
      <c r="AX525" s="267"/>
      <c r="AY525" s="267"/>
      <c r="AZ525" s="267"/>
      <c r="BA525" s="406">
        <v>240</v>
      </c>
      <c r="BB525" s="437">
        <v>2</v>
      </c>
    </row>
    <row r="526" spans="1:54" ht="24.95" customHeight="1">
      <c r="A526" s="338"/>
      <c r="B526" s="19" t="s">
        <v>3328</v>
      </c>
      <c r="C526" s="26">
        <v>87</v>
      </c>
      <c r="D526" s="27"/>
      <c r="E526" s="27"/>
      <c r="F526" s="26" t="s">
        <v>6093</v>
      </c>
      <c r="G526" s="26" t="s">
        <v>3</v>
      </c>
      <c r="H526" s="26"/>
      <c r="I526" s="26"/>
      <c r="J526" s="26"/>
      <c r="K526" s="26"/>
      <c r="L526" s="26"/>
      <c r="M526" s="26" t="s">
        <v>738</v>
      </c>
      <c r="N526" s="26" t="s">
        <v>6094</v>
      </c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 t="s">
        <v>3852</v>
      </c>
      <c r="AB526" s="28" t="s">
        <v>6095</v>
      </c>
      <c r="AC526" s="28"/>
      <c r="AD526" s="28"/>
      <c r="AE526" s="28" t="s">
        <v>4</v>
      </c>
      <c r="AF526" s="28" t="s">
        <v>745</v>
      </c>
      <c r="AG526" s="28" t="s">
        <v>746</v>
      </c>
      <c r="AH526" s="28" t="s">
        <v>6096</v>
      </c>
      <c r="AI526" s="29"/>
      <c r="AJ526" s="30"/>
      <c r="AK526" s="31"/>
      <c r="AL526" s="344"/>
      <c r="AM526" s="345"/>
      <c r="AN526" s="25" t="s">
        <v>3375</v>
      </c>
      <c r="AO526" s="24">
        <v>45060</v>
      </c>
      <c r="AP526" s="263" t="s">
        <v>6097</v>
      </c>
      <c r="AQ526" s="264" t="s">
        <v>3377</v>
      </c>
      <c r="AR526" s="264" t="s">
        <v>679</v>
      </c>
      <c r="AS526" s="264" t="s">
        <v>6098</v>
      </c>
      <c r="AT526" s="267"/>
      <c r="AU526" s="267"/>
      <c r="AV526" s="267"/>
      <c r="AW526" s="267"/>
      <c r="AX526" s="267"/>
      <c r="AY526" s="267"/>
      <c r="AZ526" s="267"/>
      <c r="BA526" s="406">
        <v>599</v>
      </c>
      <c r="BB526" s="437">
        <v>2</v>
      </c>
    </row>
    <row r="527" spans="1:54" ht="24.95" customHeight="1">
      <c r="A527" s="338"/>
      <c r="B527" s="19" t="s">
        <v>3308</v>
      </c>
      <c r="C527" s="26">
        <v>13</v>
      </c>
      <c r="D527" s="27">
        <v>20</v>
      </c>
      <c r="E527" s="27"/>
      <c r="F527" s="26" t="s">
        <v>1013</v>
      </c>
      <c r="G527" s="26" t="s">
        <v>3309</v>
      </c>
      <c r="H527" s="26"/>
      <c r="I527" s="26"/>
      <c r="J527" s="26"/>
      <c r="K527" s="26"/>
      <c r="L527" s="26"/>
      <c r="M527" s="26" t="s">
        <v>1014</v>
      </c>
      <c r="N527" s="26" t="s">
        <v>1015</v>
      </c>
      <c r="O527" s="26"/>
      <c r="P527" s="26"/>
      <c r="Q527" s="26" t="s">
        <v>1016</v>
      </c>
      <c r="R527" s="26"/>
      <c r="S527" s="26"/>
      <c r="T527" s="26"/>
      <c r="U527" s="26"/>
      <c r="V527" s="26"/>
      <c r="W527" s="26"/>
      <c r="X527" s="26"/>
      <c r="Y527" s="26" t="s">
        <v>1017</v>
      </c>
      <c r="Z527" s="26"/>
      <c r="AA527" s="28" t="s">
        <v>1018</v>
      </c>
      <c r="AB527" s="28" t="s">
        <v>1019</v>
      </c>
      <c r="AC527" s="28"/>
      <c r="AD527" s="28"/>
      <c r="AE527" s="28" t="s">
        <v>4</v>
      </c>
      <c r="AF527" s="28" t="s">
        <v>1020</v>
      </c>
      <c r="AG527" s="28" t="s">
        <v>1021</v>
      </c>
      <c r="AH527" s="28" t="s">
        <v>1022</v>
      </c>
      <c r="AI527" s="29" t="s">
        <v>1023</v>
      </c>
      <c r="AJ527" s="30"/>
      <c r="AK527" s="31"/>
      <c r="AL527" s="344"/>
      <c r="AM527" s="345"/>
      <c r="AN527" s="25"/>
      <c r="AO527" s="24"/>
      <c r="AP527" s="263" t="s">
        <v>1024</v>
      </c>
      <c r="AQ527" s="264"/>
      <c r="AR527" s="264" t="s">
        <v>679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195</v>
      </c>
      <c r="BB527" s="437">
        <v>1</v>
      </c>
    </row>
    <row r="528" spans="1:54" ht="24.95" customHeight="1">
      <c r="A528" s="338"/>
      <c r="B528" s="19" t="s">
        <v>3310</v>
      </c>
      <c r="C528" s="26">
        <v>15</v>
      </c>
      <c r="D528" s="27" t="s">
        <v>3300</v>
      </c>
      <c r="E528" s="27"/>
      <c r="F528" s="26" t="s">
        <v>3989</v>
      </c>
      <c r="G528" s="26" t="s">
        <v>3990</v>
      </c>
      <c r="H528" s="26" t="s">
        <v>3</v>
      </c>
      <c r="I528" s="26"/>
      <c r="J528" s="26"/>
      <c r="K528" s="26"/>
      <c r="L528" s="26"/>
      <c r="M528" s="26" t="s">
        <v>738</v>
      </c>
      <c r="N528" s="26" t="s">
        <v>3991</v>
      </c>
      <c r="O528" s="26"/>
      <c r="P528" s="26" t="s">
        <v>3</v>
      </c>
      <c r="Q528" s="26" t="s">
        <v>3992</v>
      </c>
      <c r="R528" s="26" t="s">
        <v>3</v>
      </c>
      <c r="S528" s="26"/>
      <c r="T528" s="26" t="s">
        <v>3</v>
      </c>
      <c r="U528" s="26" t="s">
        <v>3993</v>
      </c>
      <c r="V528" s="26"/>
      <c r="W528" s="26"/>
      <c r="X528" s="26"/>
      <c r="Y528" s="26"/>
      <c r="Z528" s="26" t="s">
        <v>3</v>
      </c>
      <c r="AA528" s="28" t="s">
        <v>3994</v>
      </c>
      <c r="AB528" s="28" t="s">
        <v>3132</v>
      </c>
      <c r="AC528" s="28"/>
      <c r="AD528" s="28"/>
      <c r="AE528" s="28" t="s">
        <v>4</v>
      </c>
      <c r="AF528" s="28" t="s">
        <v>745</v>
      </c>
      <c r="AG528" s="28"/>
      <c r="AH528" s="28" t="s">
        <v>3995</v>
      </c>
      <c r="AI528" s="29"/>
      <c r="AJ528" s="30" t="s">
        <v>3408</v>
      </c>
      <c r="AK528" s="31">
        <v>39248</v>
      </c>
      <c r="AL528" s="344"/>
      <c r="AM528" s="345"/>
      <c r="AN528" s="25" t="s">
        <v>3375</v>
      </c>
      <c r="AO528" s="24">
        <v>45060</v>
      </c>
      <c r="AP528" s="263" t="s">
        <v>3996</v>
      </c>
      <c r="AQ528" s="264" t="s">
        <v>3377</v>
      </c>
      <c r="AR528" s="264" t="s">
        <v>1705</v>
      </c>
      <c r="AS528" s="264" t="s">
        <v>3997</v>
      </c>
      <c r="AT528" s="267"/>
      <c r="AU528" s="267"/>
      <c r="AV528" s="267"/>
      <c r="AW528" s="267"/>
      <c r="AX528" s="267"/>
      <c r="AY528" s="267"/>
      <c r="AZ528" s="267"/>
      <c r="BA528" s="406">
        <v>258</v>
      </c>
      <c r="BB528" s="437">
        <v>2</v>
      </c>
    </row>
    <row r="529" spans="1:54" ht="24.95" customHeight="1">
      <c r="A529" s="338"/>
      <c r="B529" s="19" t="s">
        <v>3310</v>
      </c>
      <c r="C529" s="26">
        <v>15</v>
      </c>
      <c r="D529" s="27" t="s">
        <v>5262</v>
      </c>
      <c r="E529" s="27"/>
      <c r="F529" s="26" t="s">
        <v>5278</v>
      </c>
      <c r="G529" s="26" t="s">
        <v>5279</v>
      </c>
      <c r="H529" s="26" t="s">
        <v>3</v>
      </c>
      <c r="I529" s="26"/>
      <c r="J529" s="26"/>
      <c r="K529" s="26"/>
      <c r="L529" s="26"/>
      <c r="M529" s="26" t="s">
        <v>3</v>
      </c>
      <c r="N529" s="26" t="s">
        <v>3</v>
      </c>
      <c r="O529" s="26"/>
      <c r="P529" s="26" t="s">
        <v>3</v>
      </c>
      <c r="Q529" s="26" t="s">
        <v>3</v>
      </c>
      <c r="R529" s="26" t="s">
        <v>3</v>
      </c>
      <c r="S529" s="26"/>
      <c r="T529" s="26" t="s">
        <v>3</v>
      </c>
      <c r="U529" s="26" t="s">
        <v>3</v>
      </c>
      <c r="V529" s="26"/>
      <c r="W529" s="26"/>
      <c r="X529" s="26"/>
      <c r="Y529" s="26"/>
      <c r="Z529" s="26" t="s">
        <v>3</v>
      </c>
      <c r="AA529" s="28" t="s">
        <v>5280</v>
      </c>
      <c r="AB529" s="28" t="s">
        <v>3</v>
      </c>
      <c r="AC529" s="28"/>
      <c r="AD529" s="28"/>
      <c r="AE529" s="28" t="s">
        <v>3</v>
      </c>
      <c r="AF529" s="28" t="s">
        <v>3</v>
      </c>
      <c r="AG529" s="28"/>
      <c r="AH529" s="28" t="s">
        <v>3</v>
      </c>
      <c r="AI529" s="29"/>
      <c r="AJ529" s="30" t="s">
        <v>3408</v>
      </c>
      <c r="AK529" s="31">
        <v>39248</v>
      </c>
      <c r="AL529" s="344"/>
      <c r="AM529" s="345"/>
      <c r="AN529" s="25" t="s">
        <v>3375</v>
      </c>
      <c r="AO529" s="24">
        <v>45060</v>
      </c>
      <c r="AP529" s="263" t="s">
        <v>5281</v>
      </c>
      <c r="AQ529" s="264" t="s">
        <v>3377</v>
      </c>
      <c r="AR529" s="264" t="s">
        <v>1705</v>
      </c>
      <c r="AS529" s="264" t="s">
        <v>5282</v>
      </c>
      <c r="AT529" s="267"/>
      <c r="AU529" s="267"/>
      <c r="AV529" s="267"/>
      <c r="AW529" s="267"/>
      <c r="AX529" s="267"/>
      <c r="AY529" s="267"/>
      <c r="AZ529" s="267"/>
      <c r="BA529" s="406">
        <v>416</v>
      </c>
      <c r="BB529" s="437">
        <v>2</v>
      </c>
    </row>
    <row r="530" spans="1:54" ht="24.95" customHeight="1">
      <c r="A530" s="338"/>
      <c r="B530" s="19" t="s">
        <v>3329</v>
      </c>
      <c r="C530" s="26">
        <v>91</v>
      </c>
      <c r="D530" s="27" t="s">
        <v>2231</v>
      </c>
      <c r="E530" s="27" t="s">
        <v>2392</v>
      </c>
      <c r="F530" s="26" t="s">
        <v>2393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2394</v>
      </c>
      <c r="N530" s="26" t="s">
        <v>2395</v>
      </c>
      <c r="O530" s="26"/>
      <c r="P530" s="26"/>
      <c r="Q530" s="26" t="s">
        <v>2396</v>
      </c>
      <c r="R530" s="26"/>
      <c r="S530" s="26"/>
      <c r="T530" s="26"/>
      <c r="U530" s="26" t="s">
        <v>3</v>
      </c>
      <c r="V530" s="26"/>
      <c r="W530" s="26"/>
      <c r="X530" s="26"/>
      <c r="Y530" s="26" t="s">
        <v>2397</v>
      </c>
      <c r="Z530" s="26"/>
      <c r="AA530" s="28" t="s">
        <v>2398</v>
      </c>
      <c r="AB530" s="28" t="s">
        <v>2399</v>
      </c>
      <c r="AC530" s="28"/>
      <c r="AD530" s="28"/>
      <c r="AE530" s="28" t="s">
        <v>2400</v>
      </c>
      <c r="AF530" s="28" t="s">
        <v>2401</v>
      </c>
      <c r="AG530" s="28"/>
      <c r="AH530" s="28" t="s">
        <v>2402</v>
      </c>
      <c r="AI530" s="29"/>
      <c r="AJ530" s="30" t="s">
        <v>3</v>
      </c>
      <c r="AK530" s="31" t="s">
        <v>3</v>
      </c>
      <c r="AL530" s="344"/>
      <c r="AM530" s="345"/>
      <c r="AN530" s="25"/>
      <c r="AO530" s="24"/>
      <c r="AP530" s="263" t="s">
        <v>2403</v>
      </c>
      <c r="AQ530" s="264"/>
      <c r="AR530" s="264" t="s">
        <v>1660</v>
      </c>
      <c r="AS530" s="264" t="s">
        <v>680</v>
      </c>
      <c r="AT530" s="267"/>
      <c r="AU530" s="267"/>
      <c r="AV530" s="267" t="s">
        <v>2392</v>
      </c>
      <c r="AW530" s="267"/>
      <c r="AX530" s="267"/>
      <c r="AY530" s="267"/>
      <c r="AZ530" s="267"/>
      <c r="BA530" s="406">
        <v>92</v>
      </c>
      <c r="BB530" s="437">
        <v>1</v>
      </c>
    </row>
    <row r="531" spans="1:54" ht="24.95" customHeight="1">
      <c r="A531" s="338"/>
      <c r="B531" s="19" t="s">
        <v>3329</v>
      </c>
      <c r="C531" s="26">
        <v>91</v>
      </c>
      <c r="D531" s="27" t="s">
        <v>1652</v>
      </c>
      <c r="E531" s="27" t="s">
        <v>2168</v>
      </c>
      <c r="F531" s="26" t="s">
        <v>2169</v>
      </c>
      <c r="G531" s="26" t="s">
        <v>3</v>
      </c>
      <c r="H531" s="26" t="s">
        <v>2170</v>
      </c>
      <c r="I531" s="26"/>
      <c r="J531" s="26"/>
      <c r="K531" s="26"/>
      <c r="L531" s="26"/>
      <c r="M531" s="26" t="s">
        <v>2171</v>
      </c>
      <c r="N531" s="26" t="s">
        <v>2172</v>
      </c>
      <c r="O531" s="26"/>
      <c r="P531" s="26"/>
      <c r="Q531" s="26" t="s">
        <v>2173</v>
      </c>
      <c r="R531" s="26"/>
      <c r="S531" s="26"/>
      <c r="T531" s="26"/>
      <c r="U531" s="26" t="s">
        <v>3</v>
      </c>
      <c r="V531" s="26"/>
      <c r="W531" s="26"/>
      <c r="X531" s="26"/>
      <c r="Y531" s="26" t="s">
        <v>2174</v>
      </c>
      <c r="Z531" s="26"/>
      <c r="AA531" s="28" t="s">
        <v>2175</v>
      </c>
      <c r="AB531" s="28" t="s">
        <v>1964</v>
      </c>
      <c r="AC531" s="28"/>
      <c r="AD531" s="28"/>
      <c r="AE531" s="28" t="s">
        <v>4</v>
      </c>
      <c r="AF531" s="28" t="s">
        <v>2176</v>
      </c>
      <c r="AG531" s="28"/>
      <c r="AH531" s="28" t="s">
        <v>2177</v>
      </c>
      <c r="AI531" s="29"/>
      <c r="AJ531" s="30" t="s">
        <v>3</v>
      </c>
      <c r="AK531" s="31" t="s">
        <v>3</v>
      </c>
      <c r="AL531" s="344"/>
      <c r="AM531" s="345"/>
      <c r="AN531" s="25"/>
      <c r="AO531" s="24"/>
      <c r="AP531" s="263" t="s">
        <v>2178</v>
      </c>
      <c r="AQ531" s="264"/>
      <c r="AR531" s="264" t="s">
        <v>1660</v>
      </c>
      <c r="AS531" s="264" t="s">
        <v>680</v>
      </c>
      <c r="AT531" s="267"/>
      <c r="AU531" s="267"/>
      <c r="AV531" s="267" t="s">
        <v>2168</v>
      </c>
      <c r="AW531" s="267"/>
      <c r="AX531" s="267"/>
      <c r="AY531" s="267"/>
      <c r="AZ531" s="267"/>
      <c r="BA531" s="406">
        <v>71</v>
      </c>
      <c r="BB531" s="437">
        <v>1</v>
      </c>
    </row>
    <row r="532" spans="1:54" ht="24.95" customHeight="1">
      <c r="A532" s="338"/>
      <c r="B532" s="19" t="s">
        <v>3329</v>
      </c>
      <c r="C532" s="26">
        <v>91</v>
      </c>
      <c r="D532" s="27" t="s">
        <v>2231</v>
      </c>
      <c r="E532" s="27" t="s">
        <v>2352</v>
      </c>
      <c r="F532" s="26" t="s">
        <v>2353</v>
      </c>
      <c r="G532" s="26" t="s">
        <v>3</v>
      </c>
      <c r="H532" s="26" t="s">
        <v>3</v>
      </c>
      <c r="I532" s="26"/>
      <c r="J532" s="26"/>
      <c r="K532" s="26"/>
      <c r="L532" s="26"/>
      <c r="M532" s="26" t="s">
        <v>1731</v>
      </c>
      <c r="N532" s="26" t="s">
        <v>2354</v>
      </c>
      <c r="O532" s="26"/>
      <c r="P532" s="26" t="s">
        <v>2355</v>
      </c>
      <c r="Q532" s="26" t="s">
        <v>2356</v>
      </c>
      <c r="R532" s="26"/>
      <c r="S532" s="26"/>
      <c r="T532" s="26"/>
      <c r="U532" s="26" t="s">
        <v>3</v>
      </c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 t="s">
        <v>3</v>
      </c>
      <c r="AK532" s="31" t="s">
        <v>3</v>
      </c>
      <c r="AL532" s="344"/>
      <c r="AM532" s="345"/>
      <c r="AN532" s="25"/>
      <c r="AO532" s="24"/>
      <c r="AP532" s="263" t="s">
        <v>2357</v>
      </c>
      <c r="AQ532" s="264"/>
      <c r="AR532" s="264" t="s">
        <v>1660</v>
      </c>
      <c r="AS532" s="264" t="s">
        <v>2358</v>
      </c>
      <c r="AT532" s="267"/>
      <c r="AU532" s="267"/>
      <c r="AV532" s="267" t="s">
        <v>2352</v>
      </c>
      <c r="AW532" s="267"/>
      <c r="AX532" s="267"/>
      <c r="AY532" s="267"/>
      <c r="AZ532" s="267"/>
      <c r="BA532" s="406">
        <v>88</v>
      </c>
      <c r="BB532" s="437">
        <v>1</v>
      </c>
    </row>
    <row r="533" spans="1:54" ht="24.95" customHeight="1">
      <c r="A533" s="338"/>
      <c r="B533" s="19" t="s">
        <v>3329</v>
      </c>
      <c r="C533" s="26">
        <v>91</v>
      </c>
      <c r="D533" s="27" t="s">
        <v>2231</v>
      </c>
      <c r="E533" s="27" t="s">
        <v>2682</v>
      </c>
      <c r="F533" s="26" t="s">
        <v>2683</v>
      </c>
      <c r="G533" s="26" t="s">
        <v>3</v>
      </c>
      <c r="H533" s="26" t="s">
        <v>2684</v>
      </c>
      <c r="I533" s="26"/>
      <c r="J533" s="26"/>
      <c r="K533" s="26"/>
      <c r="L533" s="26"/>
      <c r="M533" s="26" t="s">
        <v>2685</v>
      </c>
      <c r="N533" s="26" t="s">
        <v>2686</v>
      </c>
      <c r="O533" s="26"/>
      <c r="P533" s="26"/>
      <c r="Q533" s="26" t="s">
        <v>2687</v>
      </c>
      <c r="R533" s="26"/>
      <c r="S533" s="26"/>
      <c r="T533" s="26"/>
      <c r="U533" s="26" t="s">
        <v>3</v>
      </c>
      <c r="V533" s="26"/>
      <c r="W533" s="26"/>
      <c r="X533" s="26"/>
      <c r="Y533" s="26" t="s">
        <v>2688</v>
      </c>
      <c r="Z533" s="26"/>
      <c r="AA533" s="28" t="s">
        <v>2689</v>
      </c>
      <c r="AB533" s="28" t="s">
        <v>2690</v>
      </c>
      <c r="AC533" s="28"/>
      <c r="AD533" s="28"/>
      <c r="AE533" s="28" t="s">
        <v>2594</v>
      </c>
      <c r="AF533" s="28" t="s">
        <v>2691</v>
      </c>
      <c r="AG533" s="28"/>
      <c r="AH533" s="28" t="s">
        <v>2692</v>
      </c>
      <c r="AI533" s="29"/>
      <c r="AJ533" s="30" t="s">
        <v>3</v>
      </c>
      <c r="AK533" s="31" t="s">
        <v>3</v>
      </c>
      <c r="AL533" s="344"/>
      <c r="AM533" s="345"/>
      <c r="AN533" s="25"/>
      <c r="AO533" s="24"/>
      <c r="AP533" s="263" t="s">
        <v>2693</v>
      </c>
      <c r="AQ533" s="264"/>
      <c r="AR533" s="264" t="s">
        <v>1660</v>
      </c>
      <c r="AS533" s="264" t="s">
        <v>680</v>
      </c>
      <c r="AT533" s="267"/>
      <c r="AU533" s="267"/>
      <c r="AV533" s="267" t="s">
        <v>2682</v>
      </c>
      <c r="AW533" s="267"/>
      <c r="AX533" s="267"/>
      <c r="AY533" s="267"/>
      <c r="AZ533" s="267"/>
      <c r="BA533" s="406">
        <v>120</v>
      </c>
      <c r="BB533" s="437">
        <v>1</v>
      </c>
    </row>
    <row r="534" spans="1:54" ht="24.95" customHeight="1">
      <c r="A534" s="338"/>
      <c r="B534" s="19" t="s">
        <v>3310</v>
      </c>
      <c r="C534" s="26">
        <v>15</v>
      </c>
      <c r="D534" s="27" t="s">
        <v>5262</v>
      </c>
      <c r="E534" s="27"/>
      <c r="F534" s="26" t="s">
        <v>5394</v>
      </c>
      <c r="G534" s="26" t="s">
        <v>3</v>
      </c>
      <c r="H534" s="26" t="s">
        <v>3</v>
      </c>
      <c r="I534" s="26"/>
      <c r="J534" s="26"/>
      <c r="K534" s="26"/>
      <c r="L534" s="26"/>
      <c r="M534" s="26" t="s">
        <v>3</v>
      </c>
      <c r="N534" s="26" t="s">
        <v>3</v>
      </c>
      <c r="O534" s="26"/>
      <c r="P534" s="26" t="s">
        <v>3</v>
      </c>
      <c r="Q534" s="26" t="s">
        <v>3</v>
      </c>
      <c r="R534" s="26" t="s">
        <v>3</v>
      </c>
      <c r="S534" s="26"/>
      <c r="T534" s="26" t="s">
        <v>3</v>
      </c>
      <c r="U534" s="26" t="s">
        <v>3</v>
      </c>
      <c r="V534" s="26"/>
      <c r="W534" s="26"/>
      <c r="X534" s="26"/>
      <c r="Y534" s="26"/>
      <c r="Z534" s="26" t="s">
        <v>3</v>
      </c>
      <c r="AA534" s="28" t="s">
        <v>5395</v>
      </c>
      <c r="AB534" s="28" t="s">
        <v>5396</v>
      </c>
      <c r="AC534" s="28"/>
      <c r="AD534" s="28"/>
      <c r="AE534" s="28" t="s">
        <v>3</v>
      </c>
      <c r="AF534" s="28" t="s">
        <v>3</v>
      </c>
      <c r="AG534" s="28"/>
      <c r="AH534" s="28" t="s">
        <v>3</v>
      </c>
      <c r="AI534" s="29"/>
      <c r="AJ534" s="30" t="s">
        <v>3408</v>
      </c>
      <c r="AK534" s="31">
        <v>39248</v>
      </c>
      <c r="AL534" s="344"/>
      <c r="AM534" s="345"/>
      <c r="AN534" s="25" t="s">
        <v>3375</v>
      </c>
      <c r="AO534" s="24">
        <v>45060</v>
      </c>
      <c r="AP534" s="263" t="s">
        <v>5397</v>
      </c>
      <c r="AQ534" s="264" t="s">
        <v>3377</v>
      </c>
      <c r="AR534" s="264" t="s">
        <v>1705</v>
      </c>
      <c r="AS534" s="264" t="s">
        <v>5398</v>
      </c>
      <c r="AT534" s="267"/>
      <c r="AU534" s="267"/>
      <c r="AV534" s="267"/>
      <c r="AW534" s="267"/>
      <c r="AX534" s="267"/>
      <c r="AY534" s="267"/>
      <c r="AZ534" s="267"/>
      <c r="BA534" s="406">
        <v>440</v>
      </c>
      <c r="BB534" s="437">
        <v>2</v>
      </c>
    </row>
    <row r="535" spans="1:54" ht="24.95" customHeight="1">
      <c r="A535" s="338"/>
      <c r="B535" s="19" t="s">
        <v>3310</v>
      </c>
      <c r="C535" s="26">
        <v>15</v>
      </c>
      <c r="D535" s="27" t="s">
        <v>5262</v>
      </c>
      <c r="E535" s="27"/>
      <c r="F535" s="26" t="s">
        <v>5303</v>
      </c>
      <c r="G535" s="26" t="s">
        <v>3</v>
      </c>
      <c r="H535" s="26" t="s">
        <v>3</v>
      </c>
      <c r="I535" s="26"/>
      <c r="J535" s="26"/>
      <c r="K535" s="26"/>
      <c r="L535" s="26"/>
      <c r="M535" s="26" t="s">
        <v>3</v>
      </c>
      <c r="N535" s="26" t="s">
        <v>3</v>
      </c>
      <c r="O535" s="26"/>
      <c r="P535" s="26" t="s">
        <v>3</v>
      </c>
      <c r="Q535" s="26" t="s">
        <v>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5304</v>
      </c>
      <c r="AB535" s="28" t="s">
        <v>5305</v>
      </c>
      <c r="AC535" s="28"/>
      <c r="AD535" s="28"/>
      <c r="AE535" s="28" t="s">
        <v>3</v>
      </c>
      <c r="AF535" s="28" t="s">
        <v>3</v>
      </c>
      <c r="AG535" s="28"/>
      <c r="AH535" s="28" t="s">
        <v>3</v>
      </c>
      <c r="AI535" s="29"/>
      <c r="AJ535" s="30" t="s">
        <v>3408</v>
      </c>
      <c r="AK535" s="31">
        <v>39248</v>
      </c>
      <c r="AL535" s="344"/>
      <c r="AM535" s="345"/>
      <c r="AN535" s="25" t="s">
        <v>3375</v>
      </c>
      <c r="AO535" s="24">
        <v>45060</v>
      </c>
      <c r="AP535" s="263" t="s">
        <v>5306</v>
      </c>
      <c r="AQ535" s="264" t="s">
        <v>3377</v>
      </c>
      <c r="AR535" s="264" t="s">
        <v>1705</v>
      </c>
      <c r="AS535" s="264" t="s">
        <v>5307</v>
      </c>
      <c r="AT535" s="267"/>
      <c r="AU535" s="267"/>
      <c r="AV535" s="267"/>
      <c r="AW535" s="267"/>
      <c r="AX535" s="267"/>
      <c r="AY535" s="267"/>
      <c r="AZ535" s="267"/>
      <c r="BA535" s="406">
        <v>421</v>
      </c>
      <c r="BB535" s="437">
        <v>2</v>
      </c>
    </row>
    <row r="536" spans="1:54" ht="24.95" customHeight="1">
      <c r="A536" s="338"/>
      <c r="B536" s="19" t="s">
        <v>3329</v>
      </c>
      <c r="C536" s="26">
        <v>91</v>
      </c>
      <c r="D536" s="27" t="s">
        <v>2231</v>
      </c>
      <c r="E536" s="27" t="s">
        <v>2662</v>
      </c>
      <c r="F536" s="26" t="s">
        <v>2663</v>
      </c>
      <c r="G536" s="26" t="s">
        <v>3</v>
      </c>
      <c r="H536" s="26" t="s">
        <v>1798</v>
      </c>
      <c r="I536" s="26"/>
      <c r="J536" s="26"/>
      <c r="K536" s="26"/>
      <c r="L536" s="26"/>
      <c r="M536" s="26" t="s">
        <v>2664</v>
      </c>
      <c r="N536" s="26" t="s">
        <v>2665</v>
      </c>
      <c r="O536" s="26"/>
      <c r="P536" s="26"/>
      <c r="Q536" s="26" t="s">
        <v>2666</v>
      </c>
      <c r="R536" s="26"/>
      <c r="S536" s="26"/>
      <c r="T536" s="26"/>
      <c r="U536" s="26" t="s">
        <v>3</v>
      </c>
      <c r="V536" s="26"/>
      <c r="W536" s="26"/>
      <c r="X536" s="26"/>
      <c r="Y536" s="26" t="s">
        <v>2667</v>
      </c>
      <c r="Z536" s="26"/>
      <c r="AA536" s="28" t="s">
        <v>2668</v>
      </c>
      <c r="AB536" s="28" t="s">
        <v>2669</v>
      </c>
      <c r="AC536" s="28"/>
      <c r="AD536" s="28"/>
      <c r="AE536" s="28" t="s">
        <v>4</v>
      </c>
      <c r="AF536" s="28" t="s">
        <v>1725</v>
      </c>
      <c r="AG536" s="28"/>
      <c r="AH536" s="28" t="s">
        <v>2670</v>
      </c>
      <c r="AI536" s="29"/>
      <c r="AJ536" s="30" t="s">
        <v>2671</v>
      </c>
      <c r="AK536" s="31" t="s">
        <v>3</v>
      </c>
      <c r="AL536" s="344"/>
      <c r="AM536" s="345"/>
      <c r="AN536" s="25"/>
      <c r="AO536" s="24"/>
      <c r="AP536" s="263" t="s">
        <v>2672</v>
      </c>
      <c r="AQ536" s="264"/>
      <c r="AR536" s="264" t="s">
        <v>1660</v>
      </c>
      <c r="AS536" s="264" t="s">
        <v>680</v>
      </c>
      <c r="AT536" s="267"/>
      <c r="AU536" s="267"/>
      <c r="AV536" s="267" t="s">
        <v>2662</v>
      </c>
      <c r="AW536" s="267"/>
      <c r="AX536" s="267"/>
      <c r="AY536" s="267"/>
      <c r="AZ536" s="267"/>
      <c r="BA536" s="406">
        <v>118</v>
      </c>
      <c r="BB536" s="437">
        <v>1</v>
      </c>
    </row>
    <row r="537" spans="1:54" ht="24.95" customHeight="1">
      <c r="A537" s="338"/>
      <c r="B537" s="19" t="s">
        <v>3310</v>
      </c>
      <c r="C537" s="26">
        <v>15</v>
      </c>
      <c r="D537" s="27" t="s">
        <v>5262</v>
      </c>
      <c r="E537" s="27"/>
      <c r="F537" s="26" t="s">
        <v>5263</v>
      </c>
      <c r="G537" s="26" t="s">
        <v>5264</v>
      </c>
      <c r="H537" s="26" t="s">
        <v>3</v>
      </c>
      <c r="I537" s="26"/>
      <c r="J537" s="26"/>
      <c r="K537" s="26"/>
      <c r="L537" s="26"/>
      <c r="M537" s="26" t="s">
        <v>3</v>
      </c>
      <c r="N537" s="26" t="s">
        <v>3</v>
      </c>
      <c r="O537" s="26"/>
      <c r="P537" s="26" t="s">
        <v>3</v>
      </c>
      <c r="Q537" s="26" t="s">
        <v>3</v>
      </c>
      <c r="R537" s="26" t="s">
        <v>3</v>
      </c>
      <c r="S537" s="26"/>
      <c r="T537" s="26" t="s">
        <v>3</v>
      </c>
      <c r="U537" s="26" t="s">
        <v>3</v>
      </c>
      <c r="V537" s="26"/>
      <c r="W537" s="26"/>
      <c r="X537" s="26"/>
      <c r="Y537" s="26"/>
      <c r="Z537" s="26" t="s">
        <v>3</v>
      </c>
      <c r="AA537" s="28" t="s">
        <v>5265</v>
      </c>
      <c r="AB537" s="28" t="s">
        <v>3</v>
      </c>
      <c r="AC537" s="28"/>
      <c r="AD537" s="28"/>
      <c r="AE537" s="28" t="s">
        <v>3</v>
      </c>
      <c r="AF537" s="28" t="s">
        <v>3</v>
      </c>
      <c r="AG537" s="28"/>
      <c r="AH537" s="28" t="s">
        <v>3</v>
      </c>
      <c r="AI537" s="29"/>
      <c r="AJ537" s="30" t="s">
        <v>3408</v>
      </c>
      <c r="AK537" s="31">
        <v>39248</v>
      </c>
      <c r="AL537" s="344"/>
      <c r="AM537" s="345"/>
      <c r="AN537" s="25" t="s">
        <v>3375</v>
      </c>
      <c r="AO537" s="24">
        <v>45060</v>
      </c>
      <c r="AP537" s="263" t="s">
        <v>5266</v>
      </c>
      <c r="AQ537" s="264" t="s">
        <v>3377</v>
      </c>
      <c r="AR537" s="264" t="s">
        <v>1705</v>
      </c>
      <c r="AS537" s="264" t="s">
        <v>5267</v>
      </c>
      <c r="AT537" s="267"/>
      <c r="AU537" s="267"/>
      <c r="AV537" s="267"/>
      <c r="AW537" s="267"/>
      <c r="AX537" s="267"/>
      <c r="AY537" s="267"/>
      <c r="AZ537" s="267"/>
      <c r="BA537" s="406">
        <v>413</v>
      </c>
      <c r="BB537" s="437">
        <v>2</v>
      </c>
    </row>
    <row r="538" spans="1:54" ht="24.95" customHeight="1">
      <c r="A538" s="338"/>
      <c r="B538" s="19" t="s">
        <v>3310</v>
      </c>
      <c r="C538" s="26">
        <v>15</v>
      </c>
      <c r="D538" s="27" t="s">
        <v>5262</v>
      </c>
      <c r="E538" s="27"/>
      <c r="F538" s="26" t="s">
        <v>5268</v>
      </c>
      <c r="G538" s="26" t="s">
        <v>5269</v>
      </c>
      <c r="H538" s="26" t="s">
        <v>3</v>
      </c>
      <c r="I538" s="26"/>
      <c r="J538" s="26"/>
      <c r="K538" s="26"/>
      <c r="L538" s="26"/>
      <c r="M538" s="26" t="s">
        <v>3</v>
      </c>
      <c r="N538" s="26" t="s">
        <v>3</v>
      </c>
      <c r="O538" s="26"/>
      <c r="P538" s="26" t="s">
        <v>3</v>
      </c>
      <c r="Q538" s="26" t="s">
        <v>3</v>
      </c>
      <c r="R538" s="26" t="s">
        <v>3</v>
      </c>
      <c r="S538" s="26"/>
      <c r="T538" s="26" t="s">
        <v>3</v>
      </c>
      <c r="U538" s="26" t="s">
        <v>3</v>
      </c>
      <c r="V538" s="26"/>
      <c r="W538" s="26"/>
      <c r="X538" s="26"/>
      <c r="Y538" s="26"/>
      <c r="Z538" s="26" t="s">
        <v>3</v>
      </c>
      <c r="AA538" s="28" t="s">
        <v>5270</v>
      </c>
      <c r="AB538" s="28" t="s">
        <v>3</v>
      </c>
      <c r="AC538" s="28"/>
      <c r="AD538" s="28"/>
      <c r="AE538" s="28" t="s">
        <v>3</v>
      </c>
      <c r="AF538" s="28" t="s">
        <v>3</v>
      </c>
      <c r="AG538" s="28"/>
      <c r="AH538" s="28" t="s">
        <v>3</v>
      </c>
      <c r="AI538" s="29"/>
      <c r="AJ538" s="30" t="s">
        <v>3408</v>
      </c>
      <c r="AK538" s="31">
        <v>39248</v>
      </c>
      <c r="AL538" s="344"/>
      <c r="AM538" s="345"/>
      <c r="AN538" s="25" t="s">
        <v>3375</v>
      </c>
      <c r="AO538" s="24">
        <v>45060</v>
      </c>
      <c r="AP538" s="263" t="s">
        <v>5271</v>
      </c>
      <c r="AQ538" s="264" t="s">
        <v>3377</v>
      </c>
      <c r="AR538" s="264" t="s">
        <v>1705</v>
      </c>
      <c r="AS538" s="264" t="s">
        <v>5272</v>
      </c>
      <c r="AT538" s="267"/>
      <c r="AU538" s="267"/>
      <c r="AV538" s="267"/>
      <c r="AW538" s="267"/>
      <c r="AX538" s="267"/>
      <c r="AY538" s="267"/>
      <c r="AZ538" s="267"/>
      <c r="BA538" s="406">
        <v>414</v>
      </c>
      <c r="BB538" s="437">
        <v>2</v>
      </c>
    </row>
    <row r="539" spans="1:54" ht="24.95" customHeight="1">
      <c r="A539" s="338"/>
      <c r="B539" s="19" t="s">
        <v>5761</v>
      </c>
      <c r="C539" s="26">
        <v>18</v>
      </c>
      <c r="D539" s="27" t="s">
        <v>5762</v>
      </c>
      <c r="E539" s="27"/>
      <c r="F539" s="26" t="s">
        <v>5775</v>
      </c>
      <c r="G539" s="26" t="s">
        <v>3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 t="s">
        <v>5776</v>
      </c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 t="s">
        <v>3375</v>
      </c>
      <c r="AO539" s="24">
        <v>45060</v>
      </c>
      <c r="AP539" s="263" t="s">
        <v>5777</v>
      </c>
      <c r="AQ539" s="264" t="s">
        <v>3377</v>
      </c>
      <c r="AR539" s="264" t="s">
        <v>720</v>
      </c>
      <c r="AS539" s="264" t="s">
        <v>5778</v>
      </c>
      <c r="AT539" s="267"/>
      <c r="AU539" s="267"/>
      <c r="AV539" s="267"/>
      <c r="AW539" s="267"/>
      <c r="AX539" s="267"/>
      <c r="AY539" s="267"/>
      <c r="AZ539" s="267"/>
      <c r="BA539" s="406">
        <v>521</v>
      </c>
      <c r="BB539" s="437">
        <v>2</v>
      </c>
    </row>
    <row r="540" spans="1:54" ht="24.95" customHeight="1">
      <c r="A540" s="338"/>
      <c r="B540" s="19" t="s">
        <v>3310</v>
      </c>
      <c r="C540" s="26">
        <v>15</v>
      </c>
      <c r="D540" s="27" t="s">
        <v>3300</v>
      </c>
      <c r="E540" s="27"/>
      <c r="F540" s="26" t="s">
        <v>4090</v>
      </c>
      <c r="G540" s="26" t="s">
        <v>4091</v>
      </c>
      <c r="H540" s="26" t="s">
        <v>3</v>
      </c>
      <c r="I540" s="26"/>
      <c r="J540" s="26"/>
      <c r="K540" s="26"/>
      <c r="L540" s="26"/>
      <c r="M540" s="26" t="s">
        <v>4092</v>
      </c>
      <c r="N540" s="26" t="s">
        <v>4093</v>
      </c>
      <c r="O540" s="26"/>
      <c r="P540" s="26" t="s">
        <v>3</v>
      </c>
      <c r="Q540" s="26" t="s">
        <v>4094</v>
      </c>
      <c r="R540" s="26" t="s">
        <v>3</v>
      </c>
      <c r="S540" s="26"/>
      <c r="T540" s="26" t="s">
        <v>3</v>
      </c>
      <c r="U540" s="26" t="s">
        <v>3</v>
      </c>
      <c r="V540" s="26"/>
      <c r="W540" s="26"/>
      <c r="X540" s="26"/>
      <c r="Y540" s="26"/>
      <c r="Z540" s="26" t="s">
        <v>3</v>
      </c>
      <c r="AA540" s="28" t="s">
        <v>4095</v>
      </c>
      <c r="AB540" s="28" t="s">
        <v>4096</v>
      </c>
      <c r="AC540" s="28"/>
      <c r="AD540" s="28"/>
      <c r="AE540" s="28" t="s">
        <v>859</v>
      </c>
      <c r="AF540" s="28" t="s">
        <v>4097</v>
      </c>
      <c r="AG540" s="28"/>
      <c r="AH540" s="28" t="s">
        <v>4098</v>
      </c>
      <c r="AI540" s="29"/>
      <c r="AJ540" s="30" t="s">
        <v>3408</v>
      </c>
      <c r="AK540" s="31">
        <v>39248</v>
      </c>
      <c r="AL540" s="344"/>
      <c r="AM540" s="345"/>
      <c r="AN540" s="25" t="s">
        <v>3375</v>
      </c>
      <c r="AO540" s="24">
        <v>45060</v>
      </c>
      <c r="AP540" s="263" t="s">
        <v>4099</v>
      </c>
      <c r="AQ540" s="264" t="s">
        <v>3377</v>
      </c>
      <c r="AR540" s="264" t="s">
        <v>1705</v>
      </c>
      <c r="AS540" s="264" t="s">
        <v>4100</v>
      </c>
      <c r="AT540" s="267"/>
      <c r="AU540" s="267"/>
      <c r="AV540" s="267"/>
      <c r="AW540" s="267"/>
      <c r="AX540" s="267"/>
      <c r="AY540" s="267"/>
      <c r="AZ540" s="267"/>
      <c r="BA540" s="406">
        <v>275</v>
      </c>
      <c r="BB540" s="437">
        <v>2</v>
      </c>
    </row>
    <row r="541" spans="1:54" ht="24.95" customHeight="1">
      <c r="A541" s="338"/>
      <c r="B541" s="19" t="s">
        <v>3310</v>
      </c>
      <c r="C541" s="26">
        <v>15</v>
      </c>
      <c r="D541" s="27" t="s">
        <v>3313</v>
      </c>
      <c r="E541" s="27"/>
      <c r="F541" s="26" t="s">
        <v>4961</v>
      </c>
      <c r="G541" s="26" t="s">
        <v>4962</v>
      </c>
      <c r="H541" s="26"/>
      <c r="I541" s="26"/>
      <c r="J541" s="26"/>
      <c r="K541" s="26"/>
      <c r="L541" s="26"/>
      <c r="M541" s="26" t="s">
        <v>4963</v>
      </c>
      <c r="N541" s="26" t="s">
        <v>4964</v>
      </c>
      <c r="O541" s="26"/>
      <c r="P541" s="26" t="s">
        <v>4965</v>
      </c>
      <c r="Q541" s="26">
        <v>353942177</v>
      </c>
      <c r="R541" s="26"/>
      <c r="S541" s="26" t="s">
        <v>4966</v>
      </c>
      <c r="T541" s="26"/>
      <c r="U541" s="26" t="s">
        <v>4967</v>
      </c>
      <c r="V541" s="26"/>
      <c r="W541" s="26"/>
      <c r="X541" s="26"/>
      <c r="Y541" s="26" t="s">
        <v>4968</v>
      </c>
      <c r="Z541" s="26" t="s">
        <v>937</v>
      </c>
      <c r="AA541" s="28" t="s">
        <v>4095</v>
      </c>
      <c r="AB541" s="28" t="s">
        <v>4969</v>
      </c>
      <c r="AC541" s="28"/>
      <c r="AD541" s="28"/>
      <c r="AE541" s="28" t="s">
        <v>879</v>
      </c>
      <c r="AF541" s="28" t="s">
        <v>1080</v>
      </c>
      <c r="AG541" s="28"/>
      <c r="AH541" s="28" t="s">
        <v>4970</v>
      </c>
      <c r="AI541" s="29"/>
      <c r="AJ541" s="30" t="s">
        <v>3564</v>
      </c>
      <c r="AK541" s="31">
        <v>39248</v>
      </c>
      <c r="AL541" s="344"/>
      <c r="AM541" s="345"/>
      <c r="AN541" s="25" t="s">
        <v>3375</v>
      </c>
      <c r="AO541" s="24">
        <v>45060</v>
      </c>
      <c r="AP541" s="263" t="s">
        <v>4971</v>
      </c>
      <c r="AQ541" s="264" t="s">
        <v>3377</v>
      </c>
      <c r="AR541" s="264" t="s">
        <v>3291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387</v>
      </c>
      <c r="BB541" s="437">
        <v>2</v>
      </c>
    </row>
    <row r="542" spans="1:54" ht="24.95" customHeight="1">
      <c r="A542" s="338"/>
      <c r="B542" s="19" t="s">
        <v>3310</v>
      </c>
      <c r="C542" s="26">
        <v>15</v>
      </c>
      <c r="D542" s="27" t="s">
        <v>3300</v>
      </c>
      <c r="E542" s="27"/>
      <c r="F542" s="26" t="s">
        <v>4029</v>
      </c>
      <c r="G542" s="26" t="s">
        <v>3</v>
      </c>
      <c r="H542" s="26" t="s">
        <v>3</v>
      </c>
      <c r="I542" s="26"/>
      <c r="J542" s="26"/>
      <c r="K542" s="26"/>
      <c r="L542" s="26"/>
      <c r="M542" s="26" t="s">
        <v>3</v>
      </c>
      <c r="N542" s="26" t="s">
        <v>3</v>
      </c>
      <c r="O542" s="26"/>
      <c r="P542" s="26" t="s">
        <v>3</v>
      </c>
      <c r="Q542" s="26" t="s">
        <v>3</v>
      </c>
      <c r="R542" s="26" t="s">
        <v>3</v>
      </c>
      <c r="S542" s="26"/>
      <c r="T542" s="26" t="s">
        <v>3</v>
      </c>
      <c r="U542" s="26" t="s">
        <v>3</v>
      </c>
      <c r="V542" s="26"/>
      <c r="W542" s="26"/>
      <c r="X542" s="26"/>
      <c r="Y542" s="26"/>
      <c r="Z542" s="26" t="s">
        <v>3</v>
      </c>
      <c r="AA542" s="28" t="s">
        <v>4030</v>
      </c>
      <c r="AB542" s="28" t="s">
        <v>4031</v>
      </c>
      <c r="AC542" s="28"/>
      <c r="AD542" s="28"/>
      <c r="AE542" s="28" t="s">
        <v>3</v>
      </c>
      <c r="AF542" s="28" t="s">
        <v>3</v>
      </c>
      <c r="AG542" s="28"/>
      <c r="AH542" s="28" t="s">
        <v>3</v>
      </c>
      <c r="AI542" s="29"/>
      <c r="AJ542" s="30" t="s">
        <v>3408</v>
      </c>
      <c r="AK542" s="31">
        <v>39248</v>
      </c>
      <c r="AL542" s="344"/>
      <c r="AM542" s="345"/>
      <c r="AN542" s="25" t="s">
        <v>3375</v>
      </c>
      <c r="AO542" s="24">
        <v>45060</v>
      </c>
      <c r="AP542" s="263" t="s">
        <v>4032</v>
      </c>
      <c r="AQ542" s="264" t="s">
        <v>3377</v>
      </c>
      <c r="AR542" s="264" t="s">
        <v>1705</v>
      </c>
      <c r="AS542" s="264" t="s">
        <v>4033</v>
      </c>
      <c r="AT542" s="267"/>
      <c r="AU542" s="267"/>
      <c r="AV542" s="267"/>
      <c r="AW542" s="267"/>
      <c r="AX542" s="267"/>
      <c r="AY542" s="267"/>
      <c r="AZ542" s="267"/>
      <c r="BA542" s="406">
        <v>265</v>
      </c>
      <c r="BB542" s="437">
        <v>2</v>
      </c>
    </row>
    <row r="543" spans="1:54" ht="24.95" customHeight="1">
      <c r="A543" s="338"/>
      <c r="B543" s="19" t="s">
        <v>3310</v>
      </c>
      <c r="C543" s="26">
        <v>15</v>
      </c>
      <c r="D543" s="27" t="s">
        <v>3300</v>
      </c>
      <c r="E543" s="27"/>
      <c r="F543" s="26" t="s">
        <v>4580</v>
      </c>
      <c r="G543" s="26" t="s">
        <v>4581</v>
      </c>
      <c r="H543" s="26"/>
      <c r="I543" s="26"/>
      <c r="J543" s="26"/>
      <c r="K543" s="26"/>
      <c r="L543" s="26"/>
      <c r="M543" s="26" t="s">
        <v>4582</v>
      </c>
      <c r="N543" s="26" t="s">
        <v>4583</v>
      </c>
      <c r="O543" s="26"/>
      <c r="P543" s="26" t="s">
        <v>4584</v>
      </c>
      <c r="Q543" s="26" t="s">
        <v>4585</v>
      </c>
      <c r="R543" s="26"/>
      <c r="S543" s="26" t="s">
        <v>4586</v>
      </c>
      <c r="T543" s="26"/>
      <c r="U543" s="26" t="s">
        <v>4587</v>
      </c>
      <c r="V543" s="26"/>
      <c r="W543" s="26"/>
      <c r="X543" s="26"/>
      <c r="Y543" s="26" t="s">
        <v>4588</v>
      </c>
      <c r="Z543" s="26" t="s">
        <v>763</v>
      </c>
      <c r="AA543" s="28" t="s">
        <v>4030</v>
      </c>
      <c r="AB543" s="28" t="s">
        <v>4589</v>
      </c>
      <c r="AC543" s="28"/>
      <c r="AD543" s="28"/>
      <c r="AE543" s="28"/>
      <c r="AF543" s="28" t="s">
        <v>4590</v>
      </c>
      <c r="AG543" s="28"/>
      <c r="AH543" s="28" t="s">
        <v>4591</v>
      </c>
      <c r="AI543" s="29"/>
      <c r="AJ543" s="30" t="s">
        <v>3564</v>
      </c>
      <c r="AK543" s="31">
        <v>39248</v>
      </c>
      <c r="AL543" s="344"/>
      <c r="AM543" s="345"/>
      <c r="AN543" s="25" t="s">
        <v>3375</v>
      </c>
      <c r="AO543" s="24">
        <v>45060</v>
      </c>
      <c r="AP543" s="263" t="s">
        <v>4592</v>
      </c>
      <c r="AQ543" s="264" t="s">
        <v>3377</v>
      </c>
      <c r="AR543" s="264" t="s">
        <v>3291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348</v>
      </c>
      <c r="BB543" s="437">
        <v>2</v>
      </c>
    </row>
    <row r="544" spans="1:54" ht="24.95" customHeight="1">
      <c r="A544" s="338"/>
      <c r="B544" s="19" t="s">
        <v>3310</v>
      </c>
      <c r="C544" s="26">
        <v>15</v>
      </c>
      <c r="D544" s="27" t="s">
        <v>3300</v>
      </c>
      <c r="E544" s="27"/>
      <c r="F544" s="26" t="s">
        <v>3959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3960</v>
      </c>
      <c r="AB544" s="28" t="s">
        <v>3961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3408</v>
      </c>
      <c r="AK544" s="31">
        <v>39248</v>
      </c>
      <c r="AL544" s="344"/>
      <c r="AM544" s="345"/>
      <c r="AN544" s="25" t="s">
        <v>3375</v>
      </c>
      <c r="AO544" s="24">
        <v>45060</v>
      </c>
      <c r="AP544" s="263" t="s">
        <v>3962</v>
      </c>
      <c r="AQ544" s="264" t="s">
        <v>3377</v>
      </c>
      <c r="AR544" s="264" t="s">
        <v>1705</v>
      </c>
      <c r="AS544" s="264" t="s">
        <v>3963</v>
      </c>
      <c r="AT544" s="267"/>
      <c r="AU544" s="267"/>
      <c r="AV544" s="267"/>
      <c r="AW544" s="267"/>
      <c r="AX544" s="267"/>
      <c r="AY544" s="267"/>
      <c r="AZ544" s="267"/>
      <c r="BA544" s="406">
        <v>253</v>
      </c>
      <c r="BB544" s="437">
        <v>2</v>
      </c>
    </row>
    <row r="545" spans="1:54" ht="24.95" customHeight="1">
      <c r="A545" s="338"/>
      <c r="B545" s="19" t="s">
        <v>3318</v>
      </c>
      <c r="C545" s="26">
        <v>30</v>
      </c>
      <c r="D545" s="27" t="s">
        <v>5817</v>
      </c>
      <c r="E545" s="27"/>
      <c r="F545" s="26" t="s">
        <v>5849</v>
      </c>
      <c r="G545" s="26" t="s">
        <v>3</v>
      </c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 t="s">
        <v>5850</v>
      </c>
      <c r="U545" s="26" t="s">
        <v>5851</v>
      </c>
      <c r="V545" s="26"/>
      <c r="W545" s="26"/>
      <c r="X545" s="26"/>
      <c r="Y545" s="26"/>
      <c r="Z545" s="26" t="s">
        <v>5852</v>
      </c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 t="s">
        <v>3375</v>
      </c>
      <c r="AO545" s="24">
        <v>45060</v>
      </c>
      <c r="AP545" s="263" t="s">
        <v>5853</v>
      </c>
      <c r="AQ545" s="264" t="s">
        <v>3377</v>
      </c>
      <c r="AR545" s="264" t="s">
        <v>720</v>
      </c>
      <c r="AS545" s="264" t="s">
        <v>5854</v>
      </c>
      <c r="AT545" s="267"/>
      <c r="AU545" s="267"/>
      <c r="AV545" s="267"/>
      <c r="AW545" s="267"/>
      <c r="AX545" s="267"/>
      <c r="AY545" s="267"/>
      <c r="AZ545" s="267"/>
      <c r="BA545" s="406">
        <v>533</v>
      </c>
      <c r="BB545" s="437">
        <v>2</v>
      </c>
    </row>
    <row r="546" spans="1:54" ht="24.95" customHeight="1">
      <c r="A546" s="338"/>
      <c r="B546" s="19" t="s">
        <v>3328</v>
      </c>
      <c r="C546" s="26">
        <v>87</v>
      </c>
      <c r="D546" s="27"/>
      <c r="E546" s="27"/>
      <c r="F546" s="26" t="s">
        <v>1643</v>
      </c>
      <c r="G546" s="26" t="s">
        <v>3</v>
      </c>
      <c r="H546" s="26"/>
      <c r="I546" s="26"/>
      <c r="J546" s="26"/>
      <c r="K546" s="26"/>
      <c r="L546" s="26"/>
      <c r="M546" s="26" t="s">
        <v>1644</v>
      </c>
      <c r="N546" s="26" t="s">
        <v>1645</v>
      </c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 t="s">
        <v>1646</v>
      </c>
      <c r="Z546" s="26"/>
      <c r="AA546" s="28" t="s">
        <v>1647</v>
      </c>
      <c r="AB546" s="28" t="s">
        <v>1648</v>
      </c>
      <c r="AC546" s="28"/>
      <c r="AD546" s="28"/>
      <c r="AE546" s="28" t="s">
        <v>4</v>
      </c>
      <c r="AF546" s="28" t="s">
        <v>5</v>
      </c>
      <c r="AG546" s="28" t="s">
        <v>1649</v>
      </c>
      <c r="AH546" s="28" t="s">
        <v>1650</v>
      </c>
      <c r="AI546" s="29"/>
      <c r="AJ546" s="30"/>
      <c r="AK546" s="31">
        <v>42742</v>
      </c>
      <c r="AL546" s="344"/>
      <c r="AM546" s="345"/>
      <c r="AN546" s="25"/>
      <c r="AO546" s="24"/>
      <c r="AP546" s="263" t="s">
        <v>1651</v>
      </c>
      <c r="AQ546" s="264"/>
      <c r="AR546" s="264" t="s">
        <v>679</v>
      </c>
      <c r="AS546" s="264" t="s">
        <v>680</v>
      </c>
      <c r="AT546" s="267"/>
      <c r="AU546" s="267"/>
      <c r="AV546" s="267"/>
      <c r="AW546" s="267"/>
      <c r="AX546" s="267"/>
      <c r="AY546" s="267"/>
      <c r="AZ546" s="267"/>
      <c r="BA546" s="406">
        <v>646</v>
      </c>
      <c r="BB546" s="437">
        <v>1</v>
      </c>
    </row>
    <row r="547" spans="1:54" ht="24.95" customHeight="1">
      <c r="A547" s="338"/>
      <c r="B547" s="19" t="s">
        <v>3299</v>
      </c>
      <c r="C547" s="26">
        <v>4</v>
      </c>
      <c r="D547" s="27" t="s">
        <v>3300</v>
      </c>
      <c r="E547" s="27"/>
      <c r="F547" s="26" t="s">
        <v>771</v>
      </c>
      <c r="G547" s="26" t="s">
        <v>772</v>
      </c>
      <c r="H547" s="26"/>
      <c r="I547" s="26"/>
      <c r="J547" s="26"/>
      <c r="K547" s="26"/>
      <c r="L547" s="26"/>
      <c r="M547" s="26" t="s">
        <v>773</v>
      </c>
      <c r="N547" s="26" t="s">
        <v>774</v>
      </c>
      <c r="O547" s="26"/>
      <c r="P547" s="26" t="s">
        <v>775</v>
      </c>
      <c r="Q547" s="26" t="s">
        <v>776</v>
      </c>
      <c r="R547" s="26"/>
      <c r="S547" s="26" t="s">
        <v>776</v>
      </c>
      <c r="T547" s="26" t="s">
        <v>777</v>
      </c>
      <c r="U547" s="26" t="s">
        <v>778</v>
      </c>
      <c r="V547" s="26" t="s">
        <v>779</v>
      </c>
      <c r="W547" s="26"/>
      <c r="X547" s="26" t="s">
        <v>780</v>
      </c>
      <c r="Y547" s="26" t="s">
        <v>781</v>
      </c>
      <c r="Z547" s="26" t="s">
        <v>782</v>
      </c>
      <c r="AA547" s="28" t="s">
        <v>764</v>
      </c>
      <c r="AB547" s="28" t="s">
        <v>783</v>
      </c>
      <c r="AC547" s="28"/>
      <c r="AD547" s="28"/>
      <c r="AE547" s="28" t="s">
        <v>4</v>
      </c>
      <c r="AF547" s="28" t="s">
        <v>745</v>
      </c>
      <c r="AG547" s="28" t="s">
        <v>784</v>
      </c>
      <c r="AH547" s="28" t="s">
        <v>785</v>
      </c>
      <c r="AI547" s="29"/>
      <c r="AJ547" s="30"/>
      <c r="AK547" s="31"/>
      <c r="AL547" s="344"/>
      <c r="AM547" s="345"/>
      <c r="AN547" s="25" t="s">
        <v>769</v>
      </c>
      <c r="AO547" s="24">
        <v>45060</v>
      </c>
      <c r="AP547" s="263" t="s">
        <v>786</v>
      </c>
      <c r="AQ547" s="264"/>
      <c r="AR547" s="264" t="s">
        <v>679</v>
      </c>
      <c r="AS547" s="264" t="s">
        <v>680</v>
      </c>
      <c r="AT547" s="267"/>
      <c r="AU547" s="267"/>
      <c r="AV547" s="267"/>
      <c r="AW547" s="267"/>
      <c r="AX547" s="267"/>
      <c r="AY547" s="267"/>
      <c r="AZ547" s="267"/>
      <c r="BA547" s="406">
        <v>368</v>
      </c>
      <c r="BB547" s="437">
        <v>1</v>
      </c>
    </row>
    <row r="548" spans="1:54" ht="24.95" customHeight="1">
      <c r="A548" s="338"/>
      <c r="B548" s="19" t="s">
        <v>3299</v>
      </c>
      <c r="C548" s="26">
        <v>4</v>
      </c>
      <c r="D548" s="27" t="s">
        <v>3300</v>
      </c>
      <c r="E548" s="27"/>
      <c r="F548" s="26" t="s">
        <v>750</v>
      </c>
      <c r="G548" s="26" t="s">
        <v>751</v>
      </c>
      <c r="H548" s="26"/>
      <c r="I548" s="26"/>
      <c r="J548" s="26"/>
      <c r="K548" s="26"/>
      <c r="L548" s="26"/>
      <c r="M548" s="26" t="s">
        <v>752</v>
      </c>
      <c r="N548" s="26" t="s">
        <v>753</v>
      </c>
      <c r="O548" s="26"/>
      <c r="P548" s="26" t="s">
        <v>754</v>
      </c>
      <c r="Q548" s="26" t="s">
        <v>755</v>
      </c>
      <c r="R548" s="26"/>
      <c r="S548" s="26" t="s">
        <v>756</v>
      </c>
      <c r="T548" s="26" t="s">
        <v>757</v>
      </c>
      <c r="U548" s="26" t="s">
        <v>758</v>
      </c>
      <c r="V548" s="26" t="s">
        <v>759</v>
      </c>
      <c r="W548" s="26" t="s">
        <v>760</v>
      </c>
      <c r="X548" s="26" t="s">
        <v>761</v>
      </c>
      <c r="Y548" s="26" t="s">
        <v>762</v>
      </c>
      <c r="Z548" s="26" t="s">
        <v>763</v>
      </c>
      <c r="AA548" s="28" t="s">
        <v>764</v>
      </c>
      <c r="AB548" s="28" t="s">
        <v>765</v>
      </c>
      <c r="AC548" s="28"/>
      <c r="AD548" s="28"/>
      <c r="AE548" s="28" t="s">
        <v>4</v>
      </c>
      <c r="AF548" s="28" t="s">
        <v>766</v>
      </c>
      <c r="AG548" s="28" t="s">
        <v>767</v>
      </c>
      <c r="AH548" s="28" t="s">
        <v>768</v>
      </c>
      <c r="AI548" s="29"/>
      <c r="AJ548" s="30"/>
      <c r="AK548" s="31"/>
      <c r="AL548" s="344"/>
      <c r="AM548" s="345"/>
      <c r="AN548" s="25" t="s">
        <v>769</v>
      </c>
      <c r="AO548" s="24">
        <v>45060</v>
      </c>
      <c r="AP548" s="263" t="s">
        <v>770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361</v>
      </c>
      <c r="BB548" s="437">
        <v>1</v>
      </c>
    </row>
    <row r="549" spans="1:54" ht="24.95" customHeight="1">
      <c r="A549" s="338"/>
      <c r="B549" s="19" t="s">
        <v>3310</v>
      </c>
      <c r="C549" s="26">
        <v>15</v>
      </c>
      <c r="D549" s="27" t="s">
        <v>3300</v>
      </c>
      <c r="E549" s="27"/>
      <c r="F549" s="26" t="s">
        <v>4081</v>
      </c>
      <c r="G549" s="26" t="s">
        <v>4082</v>
      </c>
      <c r="H549" s="26" t="s">
        <v>3</v>
      </c>
      <c r="I549" s="26"/>
      <c r="J549" s="26"/>
      <c r="K549" s="26"/>
      <c r="L549" s="26"/>
      <c r="M549" s="26" t="s">
        <v>4083</v>
      </c>
      <c r="N549" s="26" t="s">
        <v>4084</v>
      </c>
      <c r="O549" s="26"/>
      <c r="P549" s="26" t="s">
        <v>3</v>
      </c>
      <c r="Q549" s="26" t="s">
        <v>4085</v>
      </c>
      <c r="R549" s="26" t="s">
        <v>3</v>
      </c>
      <c r="S549" s="26"/>
      <c r="T549" s="26" t="s">
        <v>3</v>
      </c>
      <c r="U549" s="26" t="s">
        <v>3</v>
      </c>
      <c r="V549" s="26"/>
      <c r="W549" s="26"/>
      <c r="X549" s="26"/>
      <c r="Y549" s="26"/>
      <c r="Z549" s="26" t="s">
        <v>3</v>
      </c>
      <c r="AA549" s="28" t="s">
        <v>4086</v>
      </c>
      <c r="AB549" s="28" t="s">
        <v>1554</v>
      </c>
      <c r="AC549" s="28"/>
      <c r="AD549" s="28"/>
      <c r="AE549" s="28" t="s">
        <v>879</v>
      </c>
      <c r="AF549" s="28" t="s">
        <v>1080</v>
      </c>
      <c r="AG549" s="28"/>
      <c r="AH549" s="28" t="s">
        <v>4087</v>
      </c>
      <c r="AI549" s="29"/>
      <c r="AJ549" s="30" t="s">
        <v>3408</v>
      </c>
      <c r="AK549" s="31">
        <v>39248</v>
      </c>
      <c r="AL549" s="344"/>
      <c r="AM549" s="345"/>
      <c r="AN549" s="25" t="s">
        <v>3375</v>
      </c>
      <c r="AO549" s="24">
        <v>45060</v>
      </c>
      <c r="AP549" s="263" t="s">
        <v>4088</v>
      </c>
      <c r="AQ549" s="264" t="s">
        <v>3377</v>
      </c>
      <c r="AR549" s="264" t="s">
        <v>1705</v>
      </c>
      <c r="AS549" s="264" t="s">
        <v>4089</v>
      </c>
      <c r="AT549" s="267"/>
      <c r="AU549" s="267"/>
      <c r="AV549" s="267"/>
      <c r="AW549" s="267"/>
      <c r="AX549" s="267"/>
      <c r="AY549" s="267"/>
      <c r="AZ549" s="267"/>
      <c r="BA549" s="406">
        <v>274</v>
      </c>
      <c r="BB549" s="437">
        <v>2</v>
      </c>
    </row>
    <row r="550" spans="1:54" ht="24.95" customHeight="1">
      <c r="A550" s="338"/>
      <c r="B550" s="19" t="s">
        <v>3293</v>
      </c>
      <c r="C550" s="26">
        <v>1</v>
      </c>
      <c r="D550" s="27">
        <v>1</v>
      </c>
      <c r="E550" s="27">
        <v>9</v>
      </c>
      <c r="F550" s="26" t="s">
        <v>694</v>
      </c>
      <c r="G550" s="26" t="s">
        <v>3</v>
      </c>
      <c r="H550" s="26"/>
      <c r="I550" s="26"/>
      <c r="J550" s="26"/>
      <c r="K550" s="26"/>
      <c r="L550" s="26"/>
      <c r="M550" s="26" t="s">
        <v>695</v>
      </c>
      <c r="N550" s="26" t="s">
        <v>696</v>
      </c>
      <c r="O550" s="26"/>
      <c r="P550" s="26"/>
      <c r="Q550" s="26" t="s">
        <v>16</v>
      </c>
      <c r="R550" s="26"/>
      <c r="S550" s="26"/>
      <c r="T550" s="26"/>
      <c r="U550" s="26"/>
      <c r="V550" s="26"/>
      <c r="W550" s="26"/>
      <c r="X550" s="26"/>
      <c r="Y550" s="26"/>
      <c r="Z550" s="26"/>
      <c r="AA550" s="28" t="s">
        <v>6</v>
      </c>
      <c r="AB550" s="28" t="s">
        <v>697</v>
      </c>
      <c r="AC550" s="28"/>
      <c r="AD550" s="28"/>
      <c r="AE550" s="28" t="s">
        <v>698</v>
      </c>
      <c r="AF550" s="28" t="s">
        <v>699</v>
      </c>
      <c r="AG550" s="28" t="s">
        <v>700</v>
      </c>
      <c r="AH550" s="28" t="s">
        <v>701</v>
      </c>
      <c r="AI550" s="29" t="s">
        <v>702</v>
      </c>
      <c r="AJ550" s="30"/>
      <c r="AK550" s="31"/>
      <c r="AL550" s="344"/>
      <c r="AM550" s="345"/>
      <c r="AN550" s="25"/>
      <c r="AO550" s="24"/>
      <c r="AP550" s="263" t="s">
        <v>703</v>
      </c>
      <c r="AQ550" s="264"/>
      <c r="AR550" s="264" t="s">
        <v>679</v>
      </c>
      <c r="AS550" s="264" t="s">
        <v>704</v>
      </c>
      <c r="AT550" s="267"/>
      <c r="AU550" s="267"/>
      <c r="AV550" s="267"/>
      <c r="AW550" s="267"/>
      <c r="AX550" s="267"/>
      <c r="AY550" s="267"/>
      <c r="AZ550" s="267"/>
      <c r="BA550" s="406">
        <v>5</v>
      </c>
      <c r="BB550" s="437">
        <v>1</v>
      </c>
    </row>
    <row r="551" spans="1:54" ht="24.95" customHeight="1">
      <c r="A551" s="338"/>
      <c r="B551" s="19" t="s">
        <v>3293</v>
      </c>
      <c r="C551" s="26">
        <v>1</v>
      </c>
      <c r="D551" s="27">
        <v>1</v>
      </c>
      <c r="E551" s="27">
        <v>4</v>
      </c>
      <c r="F551" s="26" t="s">
        <v>3379</v>
      </c>
      <c r="G551" s="26" t="s">
        <v>3</v>
      </c>
      <c r="H551" s="26"/>
      <c r="I551" s="26"/>
      <c r="J551" s="26"/>
      <c r="K551" s="26"/>
      <c r="L551" s="26"/>
      <c r="M551" s="26" t="s">
        <v>7</v>
      </c>
      <c r="N551" s="26" t="s">
        <v>3369</v>
      </c>
      <c r="O551" s="26"/>
      <c r="P551" s="26"/>
      <c r="Q551" s="26" t="s">
        <v>3370</v>
      </c>
      <c r="R551" s="26"/>
      <c r="S551" s="26"/>
      <c r="T551" s="26"/>
      <c r="U551" s="26"/>
      <c r="V551" s="26"/>
      <c r="W551" s="26"/>
      <c r="X551" s="26"/>
      <c r="Y551" s="26"/>
      <c r="Z551" s="26" t="s">
        <v>3372</v>
      </c>
      <c r="AA551" s="28" t="s">
        <v>6</v>
      </c>
      <c r="AB551" s="28" t="s">
        <v>3380</v>
      </c>
      <c r="AC551" s="28"/>
      <c r="AD551" s="28"/>
      <c r="AE551" s="28" t="s">
        <v>4</v>
      </c>
      <c r="AF551" s="28" t="s">
        <v>5</v>
      </c>
      <c r="AG551" s="28" t="s">
        <v>19</v>
      </c>
      <c r="AH551" s="28" t="s">
        <v>3374</v>
      </c>
      <c r="AI551" s="29"/>
      <c r="AJ551" s="30"/>
      <c r="AK551" s="31"/>
      <c r="AL551" s="344"/>
      <c r="AM551" s="345"/>
      <c r="AN551" s="25" t="s">
        <v>3375</v>
      </c>
      <c r="AO551" s="24">
        <v>45060</v>
      </c>
      <c r="AP551" s="263" t="s">
        <v>3381</v>
      </c>
      <c r="AQ551" s="264" t="s">
        <v>3377</v>
      </c>
      <c r="AR551" s="264" t="s">
        <v>679</v>
      </c>
      <c r="AS551" s="264" t="s">
        <v>3382</v>
      </c>
      <c r="AT551" s="267" t="s">
        <v>3383</v>
      </c>
      <c r="AU551" s="267"/>
      <c r="AV551" s="267"/>
      <c r="AW551" s="267"/>
      <c r="AX551" s="267"/>
      <c r="AY551" s="267"/>
      <c r="AZ551" s="267"/>
      <c r="BA551" s="406">
        <v>4</v>
      </c>
      <c r="BB551" s="437">
        <v>2</v>
      </c>
    </row>
    <row r="552" spans="1:54" ht="24.95" customHeight="1">
      <c r="A552" s="338"/>
      <c r="B552" s="19" t="s">
        <v>3293</v>
      </c>
      <c r="C552" s="26">
        <v>1</v>
      </c>
      <c r="D552" s="27">
        <v>2</v>
      </c>
      <c r="E552" s="27">
        <v>1</v>
      </c>
      <c r="F552" s="26" t="s">
        <v>705</v>
      </c>
      <c r="G552" s="26" t="s">
        <v>706</v>
      </c>
      <c r="H552" s="26"/>
      <c r="I552" s="26"/>
      <c r="J552" s="26"/>
      <c r="K552" s="26"/>
      <c r="L552" s="26"/>
      <c r="M552" s="26" t="s">
        <v>7</v>
      </c>
      <c r="N552" s="26" t="s">
        <v>707</v>
      </c>
      <c r="O552" s="26"/>
      <c r="P552" s="26" t="s">
        <v>708</v>
      </c>
      <c r="Q552" s="26"/>
      <c r="R552" s="26"/>
      <c r="S552" s="26">
        <v>338778836</v>
      </c>
      <c r="T552" s="26" t="s">
        <v>709</v>
      </c>
      <c r="U552" s="26" t="s">
        <v>710</v>
      </c>
      <c r="V552" s="26"/>
      <c r="W552" s="26"/>
      <c r="X552" s="26"/>
      <c r="Y552" s="26" t="s">
        <v>711</v>
      </c>
      <c r="Z552" s="26" t="s">
        <v>712</v>
      </c>
      <c r="AA552" s="28" t="s">
        <v>6</v>
      </c>
      <c r="AB552" s="28" t="s">
        <v>713</v>
      </c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 t="s">
        <v>714</v>
      </c>
      <c r="AQ552" s="264"/>
      <c r="AR552" s="264" t="s">
        <v>679</v>
      </c>
      <c r="AS552" s="264" t="s">
        <v>680</v>
      </c>
      <c r="AT552" s="267"/>
      <c r="AU552" s="267"/>
      <c r="AV552" s="267"/>
      <c r="AW552" s="267"/>
      <c r="AX552" s="267"/>
      <c r="AY552" s="267"/>
      <c r="AZ552" s="267"/>
      <c r="BA552" s="406">
        <v>6</v>
      </c>
      <c r="BB552" s="437">
        <v>1</v>
      </c>
    </row>
    <row r="553" spans="1:54" ht="24.95" customHeight="1">
      <c r="A553" s="338"/>
      <c r="B553" s="19" t="s">
        <v>3293</v>
      </c>
      <c r="C553" s="26">
        <v>1</v>
      </c>
      <c r="D553" s="27">
        <v>1</v>
      </c>
      <c r="E553" s="27">
        <v>1</v>
      </c>
      <c r="F553" s="26" t="s">
        <v>9</v>
      </c>
      <c r="G553" s="26" t="s">
        <v>674</v>
      </c>
      <c r="H553" s="26" t="s">
        <v>675</v>
      </c>
      <c r="I553" s="26"/>
      <c r="J553" s="26"/>
      <c r="K553" s="26"/>
      <c r="L553" s="26"/>
      <c r="M553" s="26" t="s">
        <v>7</v>
      </c>
      <c r="N553" s="26" t="s">
        <v>676</v>
      </c>
      <c r="O553" s="26"/>
      <c r="P553" s="26" t="s">
        <v>16</v>
      </c>
      <c r="Q553" s="26" t="s">
        <v>17</v>
      </c>
      <c r="R553" s="26" t="s">
        <v>17</v>
      </c>
      <c r="S553" s="26"/>
      <c r="T553" s="26"/>
      <c r="U553" s="26" t="s">
        <v>1</v>
      </c>
      <c r="V553" s="26"/>
      <c r="W553" s="26"/>
      <c r="X553" s="26"/>
      <c r="Y553" s="26" t="s">
        <v>677</v>
      </c>
      <c r="Z553" s="26"/>
      <c r="AA553" s="28" t="s">
        <v>6</v>
      </c>
      <c r="AB553" s="28" t="s">
        <v>10</v>
      </c>
      <c r="AC553" s="28"/>
      <c r="AD553" s="28"/>
      <c r="AE553" s="28"/>
      <c r="AF553" s="28"/>
      <c r="AG553" s="28"/>
      <c r="AH553" s="28"/>
      <c r="AI553" s="29"/>
      <c r="AJ553" s="30"/>
      <c r="AK553" s="31">
        <v>42741</v>
      </c>
      <c r="AL553" s="344"/>
      <c r="AM553" s="345"/>
      <c r="AN553" s="25"/>
      <c r="AO553" s="24"/>
      <c r="AP553" s="263" t="s">
        <v>678</v>
      </c>
      <c r="AQ553" s="264"/>
      <c r="AR553" s="264" t="s">
        <v>679</v>
      </c>
      <c r="AS553" s="264" t="s">
        <v>680</v>
      </c>
      <c r="AT553" s="267"/>
      <c r="AU553" s="267"/>
      <c r="AV553" s="267" t="s">
        <v>3294</v>
      </c>
      <c r="AW553" s="267" t="s">
        <v>681</v>
      </c>
      <c r="AX553" s="267"/>
      <c r="AY553" s="267"/>
      <c r="AZ553" s="267"/>
      <c r="BA553" s="406">
        <v>1</v>
      </c>
      <c r="BB553" s="437">
        <v>1</v>
      </c>
    </row>
    <row r="554" spans="1:54" ht="24.95" customHeight="1">
      <c r="A554" s="338"/>
      <c r="B554" s="19" t="s">
        <v>3293</v>
      </c>
      <c r="C554" s="26">
        <v>1</v>
      </c>
      <c r="D554" s="27">
        <v>1</v>
      </c>
      <c r="E554" s="27">
        <v>3</v>
      </c>
      <c r="F554" s="26" t="s">
        <v>3367</v>
      </c>
      <c r="G554" s="26" t="s">
        <v>3368</v>
      </c>
      <c r="H554" s="26"/>
      <c r="I554" s="26"/>
      <c r="J554" s="26"/>
      <c r="K554" s="26"/>
      <c r="L554" s="26"/>
      <c r="M554" s="26" t="s">
        <v>7</v>
      </c>
      <c r="N554" s="26" t="s">
        <v>3369</v>
      </c>
      <c r="O554" s="26"/>
      <c r="P554" s="26"/>
      <c r="Q554" s="26" t="s">
        <v>3370</v>
      </c>
      <c r="R554" s="26"/>
      <c r="S554" s="26"/>
      <c r="T554" s="26"/>
      <c r="U554" s="26"/>
      <c r="V554" s="26"/>
      <c r="W554" s="26"/>
      <c r="X554" s="26"/>
      <c r="Y554" s="26" t="s">
        <v>3371</v>
      </c>
      <c r="Z554" s="26" t="s">
        <v>3372</v>
      </c>
      <c r="AA554" s="28" t="s">
        <v>6</v>
      </c>
      <c r="AB554" s="28" t="s">
        <v>3373</v>
      </c>
      <c r="AC554" s="28"/>
      <c r="AD554" s="28"/>
      <c r="AE554" s="28" t="s">
        <v>4</v>
      </c>
      <c r="AF554" s="28" t="s">
        <v>5</v>
      </c>
      <c r="AG554" s="28" t="s">
        <v>19</v>
      </c>
      <c r="AH554" s="28" t="s">
        <v>3374</v>
      </c>
      <c r="AI554" s="29"/>
      <c r="AJ554" s="30"/>
      <c r="AK554" s="31"/>
      <c r="AL554" s="344"/>
      <c r="AM554" s="345"/>
      <c r="AN554" s="25" t="s">
        <v>3375</v>
      </c>
      <c r="AO554" s="24">
        <v>45060</v>
      </c>
      <c r="AP554" s="263" t="s">
        <v>3376</v>
      </c>
      <c r="AQ554" s="264" t="s">
        <v>3377</v>
      </c>
      <c r="AR554" s="264" t="s">
        <v>679</v>
      </c>
      <c r="AS554" s="264" t="s">
        <v>680</v>
      </c>
      <c r="AT554" s="267" t="s">
        <v>3378</v>
      </c>
      <c r="AU554" s="267"/>
      <c r="AV554" s="267"/>
      <c r="AW554" s="267"/>
      <c r="AX554" s="267"/>
      <c r="AY554" s="267"/>
      <c r="AZ554" s="267"/>
      <c r="BA554" s="406">
        <v>3</v>
      </c>
      <c r="BB554" s="437">
        <v>2</v>
      </c>
    </row>
    <row r="555" spans="1:54" ht="24.95" customHeight="1">
      <c r="A555" s="338"/>
      <c r="B555" s="19" t="s">
        <v>3322</v>
      </c>
      <c r="C555" s="26">
        <v>81</v>
      </c>
      <c r="D555" s="27">
        <v>1</v>
      </c>
      <c r="E555" s="27">
        <v>1</v>
      </c>
      <c r="F555" s="26" t="s">
        <v>1151</v>
      </c>
      <c r="G555" s="26" t="s">
        <v>1152</v>
      </c>
      <c r="H555" s="26"/>
      <c r="I555" s="26"/>
      <c r="J555" s="26" t="s">
        <v>1153</v>
      </c>
      <c r="K555" s="26"/>
      <c r="L555" s="26"/>
      <c r="M555" s="26" t="s">
        <v>1154</v>
      </c>
      <c r="N555" s="26" t="s">
        <v>1155</v>
      </c>
      <c r="O555" s="26"/>
      <c r="P555" s="26" t="s">
        <v>1156</v>
      </c>
      <c r="Q555" s="26" t="s">
        <v>1156</v>
      </c>
      <c r="R555" s="26"/>
      <c r="S555" s="26"/>
      <c r="T555" s="26"/>
      <c r="U555" s="26"/>
      <c r="V555" s="26"/>
      <c r="W555" s="26"/>
      <c r="X555" s="26"/>
      <c r="Y555" s="26" t="s">
        <v>1157</v>
      </c>
      <c r="Z555" s="26"/>
      <c r="AA555" s="28" t="s">
        <v>6</v>
      </c>
      <c r="AB555" s="28" t="s">
        <v>1158</v>
      </c>
      <c r="AC555" s="28"/>
      <c r="AD555" s="28"/>
      <c r="AE555" s="28" t="s">
        <v>982</v>
      </c>
      <c r="AF555" s="28" t="s">
        <v>1159</v>
      </c>
      <c r="AG555" s="28" t="s">
        <v>1160</v>
      </c>
      <c r="AH555" s="28" t="s">
        <v>1161</v>
      </c>
      <c r="AI555" s="29"/>
      <c r="AJ555" s="30"/>
      <c r="AK555" s="31"/>
      <c r="AL555" s="344"/>
      <c r="AM555" s="345"/>
      <c r="AN555" s="25"/>
      <c r="AO555" s="24"/>
      <c r="AP555" s="263" t="s">
        <v>1162</v>
      </c>
      <c r="AQ555" s="264"/>
      <c r="AR555" s="264" t="s">
        <v>679</v>
      </c>
      <c r="AS555" s="264" t="s">
        <v>680</v>
      </c>
      <c r="AT555" s="267"/>
      <c r="AU555" s="267"/>
      <c r="AV555" s="267"/>
      <c r="AW555" s="267"/>
      <c r="AX555" s="267"/>
      <c r="AY555" s="267"/>
      <c r="AZ555" s="267"/>
      <c r="BA555" s="406">
        <v>546</v>
      </c>
      <c r="BB555" s="437">
        <v>1</v>
      </c>
    </row>
    <row r="556" spans="1:54" ht="24.95" customHeight="1">
      <c r="A556" s="338"/>
      <c r="B556" s="19" t="s">
        <v>3293</v>
      </c>
      <c r="C556" s="26">
        <v>1</v>
      </c>
      <c r="D556" s="27">
        <v>2</v>
      </c>
      <c r="E556" s="27">
        <v>2</v>
      </c>
      <c r="F556" s="26" t="s">
        <v>715</v>
      </c>
      <c r="G556" s="26" t="s">
        <v>3295</v>
      </c>
      <c r="H556" s="26"/>
      <c r="I556" s="26"/>
      <c r="J556" s="26"/>
      <c r="K556" s="26"/>
      <c r="L556" s="26"/>
      <c r="M556" s="26" t="s">
        <v>7</v>
      </c>
      <c r="N556" s="26" t="s">
        <v>707</v>
      </c>
      <c r="O556" s="26"/>
      <c r="P556" s="26"/>
      <c r="Q556" s="26"/>
      <c r="R556" s="26"/>
      <c r="S556" s="26"/>
      <c r="T556" s="26" t="s">
        <v>716</v>
      </c>
      <c r="U556" s="26" t="s">
        <v>717</v>
      </c>
      <c r="V556" s="26"/>
      <c r="W556" s="26"/>
      <c r="X556" s="26"/>
      <c r="Y556" s="26" t="s">
        <v>718</v>
      </c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 t="s">
        <v>719</v>
      </c>
      <c r="AQ556" s="264"/>
      <c r="AR556" s="264" t="s">
        <v>720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7</v>
      </c>
      <c r="BB556" s="437">
        <v>1</v>
      </c>
    </row>
    <row r="557" spans="1:54" ht="24.95" customHeight="1">
      <c r="A557" s="338"/>
      <c r="B557" s="19" t="s">
        <v>3293</v>
      </c>
      <c r="C557" s="26">
        <v>1</v>
      </c>
      <c r="D557" s="27">
        <v>4</v>
      </c>
      <c r="E557" s="27">
        <v>1</v>
      </c>
      <c r="F557" s="26" t="s">
        <v>736</v>
      </c>
      <c r="G557" s="26" t="s">
        <v>737</v>
      </c>
      <c r="H557" s="26"/>
      <c r="I557" s="26"/>
      <c r="J557" s="26"/>
      <c r="K557" s="26"/>
      <c r="L557" s="26"/>
      <c r="M557" s="26" t="s">
        <v>738</v>
      </c>
      <c r="N557" s="26" t="s">
        <v>739</v>
      </c>
      <c r="O557" s="26"/>
      <c r="P557" s="26" t="s">
        <v>740</v>
      </c>
      <c r="Q557" s="26"/>
      <c r="R557" s="26"/>
      <c r="S557" s="26"/>
      <c r="T557" s="26" t="s">
        <v>741</v>
      </c>
      <c r="U557" s="26" t="s">
        <v>742</v>
      </c>
      <c r="V557" s="26"/>
      <c r="W557" s="26"/>
      <c r="X557" s="26"/>
      <c r="Y557" s="26" t="s">
        <v>743</v>
      </c>
      <c r="Z557" s="26"/>
      <c r="AA557" s="28" t="s">
        <v>6</v>
      </c>
      <c r="AB557" s="28" t="s">
        <v>744</v>
      </c>
      <c r="AC557" s="28"/>
      <c r="AD557" s="28"/>
      <c r="AE557" s="28" t="s">
        <v>4</v>
      </c>
      <c r="AF557" s="28" t="s">
        <v>745</v>
      </c>
      <c r="AG557" s="28" t="s">
        <v>746</v>
      </c>
      <c r="AH557" s="28" t="s">
        <v>747</v>
      </c>
      <c r="AI557" s="29" t="s">
        <v>748</v>
      </c>
      <c r="AJ557" s="30"/>
      <c r="AK557" s="31"/>
      <c r="AL557" s="344"/>
      <c r="AM557" s="345"/>
      <c r="AN557" s="25"/>
      <c r="AO557" s="24"/>
      <c r="AP557" s="263" t="s">
        <v>749</v>
      </c>
      <c r="AQ557" s="264"/>
      <c r="AR557" s="264" t="s">
        <v>679</v>
      </c>
      <c r="AS557" s="264" t="s">
        <v>680</v>
      </c>
      <c r="AT557" s="267"/>
      <c r="AU557" s="267"/>
      <c r="AV557" s="267"/>
      <c r="AW557" s="267"/>
      <c r="AX557" s="267"/>
      <c r="AY557" s="267"/>
      <c r="AZ557" s="267"/>
      <c r="BA557" s="406">
        <v>10</v>
      </c>
      <c r="BB557" s="437">
        <v>1</v>
      </c>
    </row>
    <row r="558" spans="1:54" ht="24.95" customHeight="1">
      <c r="A558" s="338"/>
      <c r="B558" s="19" t="s">
        <v>3293</v>
      </c>
      <c r="C558" s="26">
        <v>1</v>
      </c>
      <c r="D558" s="27">
        <v>3</v>
      </c>
      <c r="E558" s="27">
        <v>2</v>
      </c>
      <c r="F558" s="26" t="s">
        <v>730</v>
      </c>
      <c r="G558" s="26" t="s">
        <v>731</v>
      </c>
      <c r="H558" s="26" t="s">
        <v>6</v>
      </c>
      <c r="I558" s="26"/>
      <c r="J558" s="26"/>
      <c r="K558" s="26"/>
      <c r="L558" s="26"/>
      <c r="M558" s="26" t="s">
        <v>724</v>
      </c>
      <c r="N558" s="26" t="s">
        <v>725</v>
      </c>
      <c r="O558" s="26"/>
      <c r="P558" s="26" t="s">
        <v>726</v>
      </c>
      <c r="Q558" s="26"/>
      <c r="R558" s="26"/>
      <c r="S558" s="26"/>
      <c r="T558" s="26" t="s">
        <v>732</v>
      </c>
      <c r="U558" s="26" t="s">
        <v>733</v>
      </c>
      <c r="V558" s="26"/>
      <c r="W558" s="26"/>
      <c r="X558" s="26"/>
      <c r="Y558" s="26" t="s">
        <v>734</v>
      </c>
      <c r="Z558" s="26" t="s">
        <v>712</v>
      </c>
      <c r="AA558" s="28" t="s">
        <v>6</v>
      </c>
      <c r="AB558" s="28" t="s">
        <v>723</v>
      </c>
      <c r="AC558" s="28"/>
      <c r="AD558" s="28"/>
      <c r="AE558" s="28" t="s">
        <v>4</v>
      </c>
      <c r="AF558" s="28" t="s">
        <v>5</v>
      </c>
      <c r="AG558" s="28" t="s">
        <v>19</v>
      </c>
      <c r="AH558" s="28" t="s">
        <v>691</v>
      </c>
      <c r="AI558" s="29"/>
      <c r="AJ558" s="30"/>
      <c r="AK558" s="31"/>
      <c r="AL558" s="344"/>
      <c r="AM558" s="345"/>
      <c r="AN558" s="25"/>
      <c r="AO558" s="24"/>
      <c r="AP558" s="263" t="s">
        <v>735</v>
      </c>
      <c r="AQ558" s="264"/>
      <c r="AR558" s="264" t="s">
        <v>679</v>
      </c>
      <c r="AS558" s="264" t="s">
        <v>680</v>
      </c>
      <c r="AT558" s="267"/>
      <c r="AU558" s="267"/>
      <c r="AV558" s="267"/>
      <c r="AW558" s="267"/>
      <c r="AX558" s="267"/>
      <c r="AY558" s="267"/>
      <c r="AZ558" s="267"/>
      <c r="BA558" s="406">
        <v>9</v>
      </c>
      <c r="BB558" s="437">
        <v>1</v>
      </c>
    </row>
    <row r="559" spans="1:54" ht="24.95" customHeight="1">
      <c r="A559" s="338"/>
      <c r="B559" s="19" t="s">
        <v>3322</v>
      </c>
      <c r="C559" s="26">
        <v>81</v>
      </c>
      <c r="D559" s="27">
        <v>2</v>
      </c>
      <c r="E559" s="27">
        <v>1</v>
      </c>
      <c r="F559" s="26" t="s">
        <v>1175</v>
      </c>
      <c r="G559" s="26" t="s">
        <v>1176</v>
      </c>
      <c r="H559" s="26"/>
      <c r="I559" s="26"/>
      <c r="J559" s="26"/>
      <c r="K559" s="26"/>
      <c r="L559" s="26"/>
      <c r="M559" s="26" t="s">
        <v>1177</v>
      </c>
      <c r="N559" s="26" t="s">
        <v>1178</v>
      </c>
      <c r="O559" s="26"/>
      <c r="P559" s="26"/>
      <c r="Q559" s="26" t="s">
        <v>1179</v>
      </c>
      <c r="R559" s="26"/>
      <c r="S559" s="26"/>
      <c r="T559" s="26"/>
      <c r="U559" s="26"/>
      <c r="V559" s="26"/>
      <c r="W559" s="26"/>
      <c r="X559" s="26"/>
      <c r="Y559" s="26" t="s">
        <v>1180</v>
      </c>
      <c r="Z559" s="26"/>
      <c r="AA559" s="28" t="s">
        <v>6</v>
      </c>
      <c r="AB559" s="28" t="s">
        <v>1181</v>
      </c>
      <c r="AC559" s="28"/>
      <c r="AD559" s="28"/>
      <c r="AE559" s="28" t="s">
        <v>982</v>
      </c>
      <c r="AF559" s="28" t="s">
        <v>1159</v>
      </c>
      <c r="AG559" s="28" t="s">
        <v>1182</v>
      </c>
      <c r="AH559" s="28" t="s">
        <v>1183</v>
      </c>
      <c r="AI559" s="29"/>
      <c r="AJ559" s="30"/>
      <c r="AK559" s="31"/>
      <c r="AL559" s="344"/>
      <c r="AM559" s="345"/>
      <c r="AN559" s="25"/>
      <c r="AO559" s="24"/>
      <c r="AP559" s="263" t="s">
        <v>1184</v>
      </c>
      <c r="AQ559" s="264"/>
      <c r="AR559" s="264" t="s">
        <v>679</v>
      </c>
      <c r="AS559" s="264" t="s">
        <v>680</v>
      </c>
      <c r="AT559" s="267"/>
      <c r="AU559" s="267"/>
      <c r="AV559" s="267"/>
      <c r="AW559" s="267"/>
      <c r="AX559" s="267"/>
      <c r="AY559" s="267"/>
      <c r="AZ559" s="267"/>
      <c r="BA559" s="406">
        <v>548</v>
      </c>
      <c r="BB559" s="437">
        <v>1</v>
      </c>
    </row>
    <row r="560" spans="1:54" ht="24.95" customHeight="1">
      <c r="A560" s="338"/>
      <c r="B560" s="19" t="s">
        <v>3293</v>
      </c>
      <c r="C560" s="26">
        <v>1</v>
      </c>
      <c r="D560" s="27">
        <v>1</v>
      </c>
      <c r="E560" s="27">
        <v>2</v>
      </c>
      <c r="F560" s="26" t="s">
        <v>682</v>
      </c>
      <c r="G560" s="26" t="s">
        <v>683</v>
      </c>
      <c r="H560" s="26" t="s">
        <v>684</v>
      </c>
      <c r="I560" s="26" t="s">
        <v>18</v>
      </c>
      <c r="J560" s="26"/>
      <c r="K560" s="26"/>
      <c r="L560" s="26"/>
      <c r="M560" s="26" t="s">
        <v>7</v>
      </c>
      <c r="N560" s="26" t="s">
        <v>685</v>
      </c>
      <c r="O560" s="26"/>
      <c r="P560" s="26"/>
      <c r="Q560" s="26" t="s">
        <v>17</v>
      </c>
      <c r="R560" s="26"/>
      <c r="S560" s="26"/>
      <c r="T560" s="26" t="s">
        <v>686</v>
      </c>
      <c r="U560" s="26" t="s">
        <v>687</v>
      </c>
      <c r="V560" s="26" t="s">
        <v>688</v>
      </c>
      <c r="W560" s="26"/>
      <c r="X560" s="26"/>
      <c r="Y560" s="26" t="s">
        <v>689</v>
      </c>
      <c r="Z560" s="26"/>
      <c r="AA560" s="28" t="s">
        <v>6</v>
      </c>
      <c r="AB560" s="28" t="s">
        <v>690</v>
      </c>
      <c r="AC560" s="28"/>
      <c r="AD560" s="28"/>
      <c r="AE560" s="28" t="s">
        <v>4</v>
      </c>
      <c r="AF560" s="28" t="s">
        <v>5</v>
      </c>
      <c r="AG560" s="28" t="s">
        <v>19</v>
      </c>
      <c r="AH560" s="28" t="s">
        <v>691</v>
      </c>
      <c r="AI560" s="29"/>
      <c r="AJ560" s="30"/>
      <c r="AK560" s="31"/>
      <c r="AL560" s="344"/>
      <c r="AM560" s="345"/>
      <c r="AN560" s="25"/>
      <c r="AO560" s="24"/>
      <c r="AP560" s="263" t="s">
        <v>692</v>
      </c>
      <c r="AQ560" s="264"/>
      <c r="AR560" s="264" t="s">
        <v>679</v>
      </c>
      <c r="AS560" s="264" t="s">
        <v>693</v>
      </c>
      <c r="AT560" s="267"/>
      <c r="AU560" s="267"/>
      <c r="AV560" s="267"/>
      <c r="AW560" s="267"/>
      <c r="AX560" s="267"/>
      <c r="AY560" s="267"/>
      <c r="AZ560" s="267"/>
      <c r="BA560" s="406">
        <v>2</v>
      </c>
      <c r="BB560" s="437">
        <v>1</v>
      </c>
    </row>
    <row r="561" spans="1:54" ht="24.95" customHeight="1">
      <c r="A561" s="338"/>
      <c r="B561" s="19" t="s">
        <v>3318</v>
      </c>
      <c r="C561" s="26">
        <v>30</v>
      </c>
      <c r="D561" s="27"/>
      <c r="E561" s="27"/>
      <c r="F561" s="26" t="s">
        <v>5860</v>
      </c>
      <c r="G561" s="26" t="s">
        <v>3</v>
      </c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 t="s">
        <v>5861</v>
      </c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 t="s">
        <v>3375</v>
      </c>
      <c r="AO561" s="24">
        <v>45060</v>
      </c>
      <c r="AP561" s="263" t="s">
        <v>5862</v>
      </c>
      <c r="AQ561" s="264" t="s">
        <v>3377</v>
      </c>
      <c r="AR561" s="264" t="s">
        <v>720</v>
      </c>
      <c r="AS561" s="264" t="s">
        <v>5863</v>
      </c>
      <c r="AT561" s="267"/>
      <c r="AU561" s="267"/>
      <c r="AV561" s="267"/>
      <c r="AW561" s="267"/>
      <c r="AX561" s="267"/>
      <c r="AY561" s="267"/>
      <c r="AZ561" s="267"/>
      <c r="BA561" s="406">
        <v>535</v>
      </c>
      <c r="BB561" s="437">
        <v>2</v>
      </c>
    </row>
    <row r="562" spans="1:54" ht="24.95" customHeight="1">
      <c r="A562" s="338"/>
      <c r="B562" s="19" t="s">
        <v>3305</v>
      </c>
      <c r="C562" s="26">
        <v>7</v>
      </c>
      <c r="D562" s="27" t="s">
        <v>899</v>
      </c>
      <c r="E562" s="27">
        <v>2</v>
      </c>
      <c r="F562" s="26" t="s">
        <v>914</v>
      </c>
      <c r="G562" s="26" t="s">
        <v>3306</v>
      </c>
      <c r="H562" s="26"/>
      <c r="I562" s="26"/>
      <c r="J562" s="26"/>
      <c r="K562" s="26"/>
      <c r="L562" s="26"/>
      <c r="M562" s="26" t="s">
        <v>915</v>
      </c>
      <c r="N562" s="26" t="s">
        <v>916</v>
      </c>
      <c r="O562" s="26"/>
      <c r="P562" s="26" t="s">
        <v>917</v>
      </c>
      <c r="Q562" s="26" t="s">
        <v>918</v>
      </c>
      <c r="R562" s="26"/>
      <c r="S562" s="26"/>
      <c r="T562" s="26"/>
      <c r="U562" s="26" t="s">
        <v>919</v>
      </c>
      <c r="V562" s="26"/>
      <c r="W562" s="26"/>
      <c r="X562" s="26"/>
      <c r="Y562" s="26" t="s">
        <v>920</v>
      </c>
      <c r="Z562" s="26" t="s">
        <v>908</v>
      </c>
      <c r="AA562" s="28" t="s">
        <v>921</v>
      </c>
      <c r="AB562" s="28" t="s">
        <v>922</v>
      </c>
      <c r="AC562" s="28"/>
      <c r="AD562" s="28"/>
      <c r="AE562" s="28" t="s">
        <v>4</v>
      </c>
      <c r="AF562" s="28" t="s">
        <v>923</v>
      </c>
      <c r="AG562" s="28" t="s">
        <v>924</v>
      </c>
      <c r="AH562" s="28" t="s">
        <v>925</v>
      </c>
      <c r="AI562" s="29"/>
      <c r="AJ562" s="30"/>
      <c r="AK562" s="31"/>
      <c r="AL562" s="344"/>
      <c r="AM562" s="345"/>
      <c r="AN562" s="25"/>
      <c r="AO562" s="24"/>
      <c r="AP562" s="263" t="s">
        <v>926</v>
      </c>
      <c r="AQ562" s="264"/>
      <c r="AR562" s="264" t="s">
        <v>679</v>
      </c>
      <c r="AS562" s="264" t="s">
        <v>680</v>
      </c>
      <c r="AT562" s="267"/>
      <c r="AU562" s="267"/>
      <c r="AV562" s="267"/>
      <c r="AW562" s="267"/>
      <c r="AX562" s="267"/>
      <c r="AY562" s="267"/>
      <c r="AZ562" s="267"/>
      <c r="BA562" s="406">
        <v>20</v>
      </c>
      <c r="BB562" s="437">
        <v>1</v>
      </c>
    </row>
    <row r="563" spans="1:54" ht="24.95" customHeight="1">
      <c r="A563" s="338"/>
      <c r="B563" s="19" t="s">
        <v>3310</v>
      </c>
      <c r="C563" s="26">
        <v>15</v>
      </c>
      <c r="D563" s="27" t="s">
        <v>3314</v>
      </c>
      <c r="E563" s="27"/>
      <c r="F563" s="26" t="s">
        <v>1084</v>
      </c>
      <c r="G563" s="26" t="s">
        <v>1085</v>
      </c>
      <c r="H563" s="26"/>
      <c r="I563" s="26"/>
      <c r="J563" s="26"/>
      <c r="K563" s="26"/>
      <c r="L563" s="26"/>
      <c r="M563" s="26" t="s">
        <v>1086</v>
      </c>
      <c r="N563" s="26" t="s">
        <v>1087</v>
      </c>
      <c r="O563" s="26"/>
      <c r="P563" s="26"/>
      <c r="Q563" s="26" t="s">
        <v>1088</v>
      </c>
      <c r="R563" s="26"/>
      <c r="S563" s="26" t="s">
        <v>1089</v>
      </c>
      <c r="T563" s="26"/>
      <c r="U563" s="26" t="s">
        <v>1090</v>
      </c>
      <c r="V563" s="26"/>
      <c r="W563" s="26"/>
      <c r="X563" s="26"/>
      <c r="Y563" s="26" t="s">
        <v>1091</v>
      </c>
      <c r="Z563" s="26" t="s">
        <v>3315</v>
      </c>
      <c r="AA563" s="28" t="s">
        <v>1092</v>
      </c>
      <c r="AB563" s="28" t="s">
        <v>1093</v>
      </c>
      <c r="AC563" s="28"/>
      <c r="AD563" s="28"/>
      <c r="AE563" s="28" t="s">
        <v>859</v>
      </c>
      <c r="AF563" s="28" t="s">
        <v>1094</v>
      </c>
      <c r="AG563" s="28" t="s">
        <v>1095</v>
      </c>
      <c r="AH563" s="28" t="s">
        <v>1096</v>
      </c>
      <c r="AI563" s="29"/>
      <c r="AJ563" s="30"/>
      <c r="AK563" s="31"/>
      <c r="AL563" s="344"/>
      <c r="AM563" s="345"/>
      <c r="AN563" s="25" t="s">
        <v>769</v>
      </c>
      <c r="AO563" s="24">
        <v>45060</v>
      </c>
      <c r="AP563" s="263" t="s">
        <v>1097</v>
      </c>
      <c r="AQ563" s="264"/>
      <c r="AR563" s="264" t="s">
        <v>679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501</v>
      </c>
      <c r="BB563" s="437">
        <v>1</v>
      </c>
    </row>
    <row r="564" spans="1:54" ht="24.95" customHeight="1">
      <c r="A564" s="338"/>
      <c r="B564" s="19" t="s">
        <v>3329</v>
      </c>
      <c r="C564" s="26">
        <v>91</v>
      </c>
      <c r="D564" s="27" t="s">
        <v>1652</v>
      </c>
      <c r="E564" s="27" t="s">
        <v>1809</v>
      </c>
      <c r="F564" s="26" t="s">
        <v>1810</v>
      </c>
      <c r="G564" s="26" t="s">
        <v>3</v>
      </c>
      <c r="H564" s="26" t="s">
        <v>3</v>
      </c>
      <c r="I564" s="26"/>
      <c r="J564" s="26"/>
      <c r="K564" s="26"/>
      <c r="L564" s="26"/>
      <c r="M564" s="26" t="s">
        <v>1811</v>
      </c>
      <c r="N564" s="26" t="s">
        <v>1812</v>
      </c>
      <c r="O564" s="26"/>
      <c r="P564" s="26"/>
      <c r="Q564" s="26" t="s">
        <v>1813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1814</v>
      </c>
      <c r="Z564" s="26"/>
      <c r="AA564" s="28" t="s">
        <v>1815</v>
      </c>
      <c r="AB564" s="28" t="s">
        <v>1816</v>
      </c>
      <c r="AC564" s="28"/>
      <c r="AD564" s="28"/>
      <c r="AE564" s="28" t="s">
        <v>879</v>
      </c>
      <c r="AF564" s="28" t="s">
        <v>955</v>
      </c>
      <c r="AG564" s="28"/>
      <c r="AH564" s="28" t="s">
        <v>1817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1818</v>
      </c>
      <c r="AQ564" s="264"/>
      <c r="AR564" s="264" t="s">
        <v>1660</v>
      </c>
      <c r="AS564" s="264" t="s">
        <v>680</v>
      </c>
      <c r="AT564" s="267"/>
      <c r="AU564" s="267"/>
      <c r="AV564" s="267" t="s">
        <v>1809</v>
      </c>
      <c r="AW564" s="267"/>
      <c r="AX564" s="267"/>
      <c r="AY564" s="267"/>
      <c r="AZ564" s="267"/>
      <c r="BA564" s="406">
        <v>37</v>
      </c>
      <c r="BB564" s="437">
        <v>1</v>
      </c>
    </row>
    <row r="565" spans="1:54" ht="24.95" customHeight="1">
      <c r="A565" s="338"/>
      <c r="B565" s="19" t="s">
        <v>3328</v>
      </c>
      <c r="C565" s="26">
        <v>87</v>
      </c>
      <c r="D565" s="27"/>
      <c r="E565" s="27"/>
      <c r="F565" s="26" t="s">
        <v>1622</v>
      </c>
      <c r="G565" s="26" t="s">
        <v>3</v>
      </c>
      <c r="H565" s="26"/>
      <c r="I565" s="26"/>
      <c r="J565" s="26"/>
      <c r="K565" s="26"/>
      <c r="L565" s="26"/>
      <c r="M565" s="26" t="s">
        <v>1623</v>
      </c>
      <c r="N565" s="26" t="s">
        <v>1624</v>
      </c>
      <c r="O565" s="26"/>
      <c r="P565" s="26"/>
      <c r="Q565" s="26" t="s">
        <v>1625</v>
      </c>
      <c r="R565" s="26"/>
      <c r="S565" s="26"/>
      <c r="T565" s="26"/>
      <c r="U565" s="26"/>
      <c r="V565" s="26"/>
      <c r="W565" s="26"/>
      <c r="X565" s="26"/>
      <c r="Y565" s="26" t="s">
        <v>1626</v>
      </c>
      <c r="Z565" s="26"/>
      <c r="AA565" s="28" t="s">
        <v>1627</v>
      </c>
      <c r="AB565" s="28" t="s">
        <v>1628</v>
      </c>
      <c r="AC565" s="28"/>
      <c r="AD565" s="28"/>
      <c r="AE565" s="28" t="s">
        <v>4</v>
      </c>
      <c r="AF565" s="28" t="s">
        <v>5</v>
      </c>
      <c r="AG565" s="28" t="s">
        <v>1629</v>
      </c>
      <c r="AH565" s="28" t="s">
        <v>1630</v>
      </c>
      <c r="AI565" s="29"/>
      <c r="AJ565" s="30"/>
      <c r="AK565" s="31"/>
      <c r="AL565" s="344"/>
      <c r="AM565" s="345"/>
      <c r="AN565" s="25"/>
      <c r="AO565" s="24"/>
      <c r="AP565" s="263" t="s">
        <v>1631</v>
      </c>
      <c r="AQ565" s="264"/>
      <c r="AR565" s="264" t="s">
        <v>679</v>
      </c>
      <c r="AS565" s="264" t="s">
        <v>680</v>
      </c>
      <c r="AT565" s="267"/>
      <c r="AU565" s="267"/>
      <c r="AV565" s="267"/>
      <c r="AW565" s="267"/>
      <c r="AX565" s="267"/>
      <c r="AY565" s="267"/>
      <c r="AZ565" s="267"/>
      <c r="BA565" s="406">
        <v>644</v>
      </c>
      <c r="BB565" s="437">
        <v>1</v>
      </c>
    </row>
    <row r="566" spans="1:54" ht="24.95" customHeight="1">
      <c r="A566" s="338"/>
      <c r="B566" s="19" t="s">
        <v>3310</v>
      </c>
      <c r="C566" s="26">
        <v>15</v>
      </c>
      <c r="D566" s="27" t="s">
        <v>3300</v>
      </c>
      <c r="E566" s="27"/>
      <c r="F566" s="26" t="s">
        <v>3685</v>
      </c>
      <c r="G566" s="26" t="s">
        <v>3686</v>
      </c>
      <c r="H566" s="26" t="s">
        <v>3</v>
      </c>
      <c r="I566" s="26"/>
      <c r="J566" s="26"/>
      <c r="K566" s="26"/>
      <c r="L566" s="26"/>
      <c r="M566" s="26" t="s">
        <v>3687</v>
      </c>
      <c r="N566" s="26" t="s">
        <v>3688</v>
      </c>
      <c r="O566" s="26"/>
      <c r="P566" s="26" t="s">
        <v>3689</v>
      </c>
      <c r="Q566" s="26" t="s">
        <v>3690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3691</v>
      </c>
      <c r="AB566" s="28" t="s">
        <v>3692</v>
      </c>
      <c r="AC566" s="28"/>
      <c r="AD566" s="28"/>
      <c r="AE566" s="28" t="s">
        <v>879</v>
      </c>
      <c r="AF566" s="28" t="s">
        <v>1080</v>
      </c>
      <c r="AG566" s="28"/>
      <c r="AH566" s="28" t="s">
        <v>3693</v>
      </c>
      <c r="AI566" s="29"/>
      <c r="AJ566" s="30" t="s">
        <v>3408</v>
      </c>
      <c r="AK566" s="31">
        <v>39248</v>
      </c>
      <c r="AL566" s="344"/>
      <c r="AM566" s="345"/>
      <c r="AN566" s="25" t="s">
        <v>3375</v>
      </c>
      <c r="AO566" s="24">
        <v>45060</v>
      </c>
      <c r="AP566" s="263" t="s">
        <v>3694</v>
      </c>
      <c r="AQ566" s="264" t="s">
        <v>3377</v>
      </c>
      <c r="AR566" s="264" t="s">
        <v>1705</v>
      </c>
      <c r="AS566" s="264" t="s">
        <v>3695</v>
      </c>
      <c r="AT566" s="267"/>
      <c r="AU566" s="267"/>
      <c r="AV566" s="267"/>
      <c r="AW566" s="267"/>
      <c r="AX566" s="267"/>
      <c r="AY566" s="267"/>
      <c r="AZ566" s="267"/>
      <c r="BA566" s="406">
        <v>221</v>
      </c>
      <c r="BB566" s="437">
        <v>2</v>
      </c>
    </row>
    <row r="567" spans="1:54" ht="24.95" customHeight="1">
      <c r="A567" s="338"/>
      <c r="B567" s="19" t="s">
        <v>3467</v>
      </c>
      <c r="C567" s="26">
        <v>14</v>
      </c>
      <c r="D567" s="27" t="s">
        <v>3577</v>
      </c>
      <c r="E567" s="27"/>
      <c r="F567" s="26" t="s">
        <v>3607</v>
      </c>
      <c r="G567" s="26" t="s">
        <v>3608</v>
      </c>
      <c r="H567" s="26" t="s">
        <v>3</v>
      </c>
      <c r="I567" s="26"/>
      <c r="J567" s="26"/>
      <c r="K567" s="26"/>
      <c r="L567" s="26"/>
      <c r="M567" s="26" t="s">
        <v>3609</v>
      </c>
      <c r="N567" s="26" t="s">
        <v>3610</v>
      </c>
      <c r="O567" s="26"/>
      <c r="P567" s="26" t="s">
        <v>3</v>
      </c>
      <c r="Q567" s="26" t="s">
        <v>3611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/>
      <c r="Z567" s="26" t="s">
        <v>3</v>
      </c>
      <c r="AA567" s="28" t="s">
        <v>3612</v>
      </c>
      <c r="AB567" s="28" t="s">
        <v>3613</v>
      </c>
      <c r="AC567" s="28"/>
      <c r="AD567" s="28"/>
      <c r="AE567" s="28" t="s">
        <v>4</v>
      </c>
      <c r="AF567" s="28" t="s">
        <v>796</v>
      </c>
      <c r="AG567" s="28"/>
      <c r="AH567" s="28" t="s">
        <v>3614</v>
      </c>
      <c r="AI567" s="29"/>
      <c r="AJ567" s="30" t="s">
        <v>3408</v>
      </c>
      <c r="AK567" s="31">
        <v>39248</v>
      </c>
      <c r="AL567" s="344"/>
      <c r="AM567" s="345"/>
      <c r="AN567" s="25" t="s">
        <v>3375</v>
      </c>
      <c r="AO567" s="24">
        <v>45060</v>
      </c>
      <c r="AP567" s="263" t="s">
        <v>3615</v>
      </c>
      <c r="AQ567" s="264" t="s">
        <v>3377</v>
      </c>
      <c r="AR567" s="264" t="s">
        <v>1705</v>
      </c>
      <c r="AS567" s="264" t="s">
        <v>3616</v>
      </c>
      <c r="AT567" s="267"/>
      <c r="AU567" s="267"/>
      <c r="AV567" s="267"/>
      <c r="AW567" s="267"/>
      <c r="AX567" s="267"/>
      <c r="AY567" s="267"/>
      <c r="AZ567" s="267"/>
      <c r="BA567" s="406">
        <v>213</v>
      </c>
      <c r="BB567" s="437">
        <v>2</v>
      </c>
    </row>
    <row r="568" spans="1:54" ht="24.95" customHeight="1">
      <c r="A568" s="338"/>
      <c r="B568" s="19" t="s">
        <v>3328</v>
      </c>
      <c r="C568" s="26">
        <v>87</v>
      </c>
      <c r="D568" s="27"/>
      <c r="E568" s="27"/>
      <c r="F568" s="26" t="s">
        <v>1600</v>
      </c>
      <c r="G568" s="26" t="s">
        <v>3</v>
      </c>
      <c r="H568" s="26"/>
      <c r="I568" s="26"/>
      <c r="J568" s="26"/>
      <c r="K568" s="26"/>
      <c r="L568" s="26"/>
      <c r="M568" s="26" t="s">
        <v>738</v>
      </c>
      <c r="N568" s="26" t="s">
        <v>1601</v>
      </c>
      <c r="O568" s="26"/>
      <c r="P568" s="26"/>
      <c r="Q568" s="26" t="s">
        <v>1602</v>
      </c>
      <c r="R568" s="26"/>
      <c r="S568" s="26"/>
      <c r="T568" s="26"/>
      <c r="U568" s="26"/>
      <c r="V568" s="26"/>
      <c r="W568" s="26"/>
      <c r="X568" s="26"/>
      <c r="Y568" s="26" t="s">
        <v>1603</v>
      </c>
      <c r="Z568" s="26"/>
      <c r="AA568" s="28" t="s">
        <v>1604</v>
      </c>
      <c r="AB568" s="28" t="s">
        <v>1605</v>
      </c>
      <c r="AC568" s="28"/>
      <c r="AD568" s="28"/>
      <c r="AE568" s="28" t="s">
        <v>4</v>
      </c>
      <c r="AF568" s="28" t="s">
        <v>745</v>
      </c>
      <c r="AG568" s="28" t="s">
        <v>746</v>
      </c>
      <c r="AH568" s="28" t="s">
        <v>1606</v>
      </c>
      <c r="AI568" s="29"/>
      <c r="AJ568" s="30"/>
      <c r="AK568" s="31"/>
      <c r="AL568" s="344"/>
      <c r="AM568" s="345"/>
      <c r="AN568" s="25"/>
      <c r="AO568" s="24"/>
      <c r="AP568" s="263" t="s">
        <v>1607</v>
      </c>
      <c r="AQ568" s="264"/>
      <c r="AR568" s="264" t="s">
        <v>679</v>
      </c>
      <c r="AS568" s="264" t="s">
        <v>680</v>
      </c>
      <c r="AT568" s="267"/>
      <c r="AU568" s="267"/>
      <c r="AV568" s="267"/>
      <c r="AW568" s="267"/>
      <c r="AX568" s="267"/>
      <c r="AY568" s="267"/>
      <c r="AZ568" s="267"/>
      <c r="BA568" s="406">
        <v>640</v>
      </c>
      <c r="BB568" s="437">
        <v>1</v>
      </c>
    </row>
    <row r="569" spans="1:54" ht="24.95" customHeight="1">
      <c r="A569" s="338"/>
      <c r="B569" s="19" t="s">
        <v>3329</v>
      </c>
      <c r="C569" s="26">
        <v>91</v>
      </c>
      <c r="D569" s="27" t="s">
        <v>1652</v>
      </c>
      <c r="E569" s="27" t="s">
        <v>1717</v>
      </c>
      <c r="F569" s="26" t="s">
        <v>1718</v>
      </c>
      <c r="G569" s="26" t="s">
        <v>3</v>
      </c>
      <c r="H569" s="26" t="s">
        <v>3</v>
      </c>
      <c r="I569" s="26"/>
      <c r="J569" s="26"/>
      <c r="K569" s="26"/>
      <c r="L569" s="26"/>
      <c r="M569" s="26" t="s">
        <v>1719</v>
      </c>
      <c r="N569" s="26" t="s">
        <v>1720</v>
      </c>
      <c r="O569" s="26"/>
      <c r="P569" s="26"/>
      <c r="Q569" s="26" t="s">
        <v>1721</v>
      </c>
      <c r="R569" s="26"/>
      <c r="S569" s="26"/>
      <c r="T569" s="26"/>
      <c r="U569" s="26" t="s">
        <v>3</v>
      </c>
      <c r="V569" s="26"/>
      <c r="W569" s="26"/>
      <c r="X569" s="26"/>
      <c r="Y569" s="26" t="s">
        <v>1722</v>
      </c>
      <c r="Z569" s="26"/>
      <c r="AA569" s="28" t="s">
        <v>1723</v>
      </c>
      <c r="AB569" s="28" t="s">
        <v>1724</v>
      </c>
      <c r="AC569" s="28"/>
      <c r="AD569" s="28"/>
      <c r="AE569" s="28" t="s">
        <v>4</v>
      </c>
      <c r="AF569" s="28" t="s">
        <v>1725</v>
      </c>
      <c r="AG569" s="28"/>
      <c r="AH569" s="28" t="s">
        <v>1726</v>
      </c>
      <c r="AI569" s="29"/>
      <c r="AJ569" s="30" t="s">
        <v>1727</v>
      </c>
      <c r="AK569" s="31" t="s">
        <v>3</v>
      </c>
      <c r="AL569" s="344"/>
      <c r="AM569" s="345"/>
      <c r="AN569" s="25"/>
      <c r="AO569" s="24"/>
      <c r="AP569" s="263" t="s">
        <v>1728</v>
      </c>
      <c r="AQ569" s="264"/>
      <c r="AR569" s="264" t="s">
        <v>1660</v>
      </c>
      <c r="AS569" s="264" t="s">
        <v>680</v>
      </c>
      <c r="AT569" s="267"/>
      <c r="AU569" s="267"/>
      <c r="AV569" s="267" t="s">
        <v>1717</v>
      </c>
      <c r="AW569" s="267"/>
      <c r="AX569" s="267"/>
      <c r="AY569" s="267"/>
      <c r="AZ569" s="267"/>
      <c r="BA569" s="406">
        <v>28</v>
      </c>
      <c r="BB569" s="437">
        <v>1</v>
      </c>
    </row>
    <row r="570" spans="1:54" ht="24.95" customHeight="1">
      <c r="A570" s="338"/>
      <c r="B570" s="19" t="s">
        <v>3328</v>
      </c>
      <c r="C570" s="26">
        <v>87</v>
      </c>
      <c r="D570" s="27"/>
      <c r="E570" s="27"/>
      <c r="F570" s="26" t="s">
        <v>6296</v>
      </c>
      <c r="G570" s="26" t="s">
        <v>6297</v>
      </c>
      <c r="H570" s="26"/>
      <c r="I570" s="26"/>
      <c r="J570" s="26"/>
      <c r="K570" s="26"/>
      <c r="L570" s="26"/>
      <c r="M570" s="26" t="s">
        <v>738</v>
      </c>
      <c r="N570" s="26" t="s">
        <v>6298</v>
      </c>
      <c r="O570" s="26"/>
      <c r="P570" s="26"/>
      <c r="Q570" s="26" t="s">
        <v>6299</v>
      </c>
      <c r="R570" s="26"/>
      <c r="S570" s="26"/>
      <c r="T570" s="26"/>
      <c r="U570" s="26"/>
      <c r="V570" s="26"/>
      <c r="W570" s="26"/>
      <c r="X570" s="26"/>
      <c r="Y570" s="26" t="s">
        <v>6300</v>
      </c>
      <c r="Z570" s="26"/>
      <c r="AA570" s="28" t="s">
        <v>6301</v>
      </c>
      <c r="AB570" s="28" t="s">
        <v>6302</v>
      </c>
      <c r="AC570" s="28"/>
      <c r="AD570" s="28"/>
      <c r="AE570" s="28" t="s">
        <v>4</v>
      </c>
      <c r="AF570" s="28" t="s">
        <v>745</v>
      </c>
      <c r="AG570" s="28" t="s">
        <v>746</v>
      </c>
      <c r="AH570" s="28" t="s">
        <v>6303</v>
      </c>
      <c r="AI570" s="29"/>
      <c r="AJ570" s="30"/>
      <c r="AK570" s="31"/>
      <c r="AL570" s="344"/>
      <c r="AM570" s="345"/>
      <c r="AN570" s="25" t="s">
        <v>3375</v>
      </c>
      <c r="AO570" s="24">
        <v>45060</v>
      </c>
      <c r="AP570" s="263" t="s">
        <v>6304</v>
      </c>
      <c r="AQ570" s="264" t="s">
        <v>3377</v>
      </c>
      <c r="AR570" s="264" t="s">
        <v>679</v>
      </c>
      <c r="AS570" s="264" t="s">
        <v>680</v>
      </c>
      <c r="AT570" s="267"/>
      <c r="AU570" s="267"/>
      <c r="AV570" s="267"/>
      <c r="AW570" s="267"/>
      <c r="AX570" s="267"/>
      <c r="AY570" s="267"/>
      <c r="AZ570" s="267"/>
      <c r="BA570" s="406">
        <v>641</v>
      </c>
      <c r="BB570" s="437">
        <v>2</v>
      </c>
    </row>
    <row r="571" spans="1:54" ht="24.95" customHeight="1">
      <c r="A571" s="338"/>
      <c r="B571" s="19" t="s">
        <v>3328</v>
      </c>
      <c r="C571" s="26">
        <v>87</v>
      </c>
      <c r="D571" s="27"/>
      <c r="E571" s="27"/>
      <c r="F571" s="26" t="s">
        <v>6262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6263</v>
      </c>
      <c r="N571" s="26" t="s">
        <v>6264</v>
      </c>
      <c r="O571" s="26"/>
      <c r="P571" s="26" t="s">
        <v>3</v>
      </c>
      <c r="Q571" s="26" t="s">
        <v>3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6265</v>
      </c>
      <c r="AB571" s="28" t="s">
        <v>4432</v>
      </c>
      <c r="AC571" s="28"/>
      <c r="AD571" s="28"/>
      <c r="AE571" s="28" t="s">
        <v>859</v>
      </c>
      <c r="AF571" s="28" t="s">
        <v>2476</v>
      </c>
      <c r="AG571" s="28"/>
      <c r="AH571" s="28" t="s">
        <v>6266</v>
      </c>
      <c r="AI571" s="29"/>
      <c r="AJ571" s="30" t="s">
        <v>3408</v>
      </c>
      <c r="AK571" s="31">
        <v>39248</v>
      </c>
      <c r="AL571" s="344"/>
      <c r="AM571" s="345"/>
      <c r="AN571" s="25" t="s">
        <v>3375</v>
      </c>
      <c r="AO571" s="24">
        <v>45060</v>
      </c>
      <c r="AP571" s="263" t="s">
        <v>6267</v>
      </c>
      <c r="AQ571" s="264" t="s">
        <v>3377</v>
      </c>
      <c r="AR571" s="264" t="s">
        <v>1705</v>
      </c>
      <c r="AS571" s="264" t="s">
        <v>6268</v>
      </c>
      <c r="AT571" s="267"/>
      <c r="AU571" s="267"/>
      <c r="AV571" s="267"/>
      <c r="AW571" s="267"/>
      <c r="AX571" s="267"/>
      <c r="AY571" s="267"/>
      <c r="AZ571" s="267"/>
      <c r="BA571" s="406">
        <v>622</v>
      </c>
      <c r="BB571" s="437">
        <v>2</v>
      </c>
    </row>
    <row r="572" spans="1:54" ht="24.95" customHeight="1">
      <c r="A572" s="338"/>
      <c r="B572" s="19" t="s">
        <v>3310</v>
      </c>
      <c r="C572" s="26">
        <v>15</v>
      </c>
      <c r="D572" s="27" t="s">
        <v>3300</v>
      </c>
      <c r="E572" s="27"/>
      <c r="F572" s="26" t="s">
        <v>3780</v>
      </c>
      <c r="G572" s="26" t="s">
        <v>3781</v>
      </c>
      <c r="H572" s="26" t="s">
        <v>3</v>
      </c>
      <c r="I572" s="26"/>
      <c r="J572" s="26"/>
      <c r="K572" s="26"/>
      <c r="L572" s="26"/>
      <c r="M572" s="26" t="s">
        <v>3782</v>
      </c>
      <c r="N572" s="26" t="s">
        <v>3783</v>
      </c>
      <c r="O572" s="26"/>
      <c r="P572" s="26" t="s">
        <v>3</v>
      </c>
      <c r="Q572" s="26" t="s">
        <v>3784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3785</v>
      </c>
      <c r="AB572" s="28" t="s">
        <v>3786</v>
      </c>
      <c r="AC572" s="28"/>
      <c r="AD572" s="28"/>
      <c r="AE572" s="28" t="s">
        <v>4</v>
      </c>
      <c r="AF572" s="28" t="s">
        <v>745</v>
      </c>
      <c r="AG572" s="28"/>
      <c r="AH572" s="28" t="s">
        <v>3787</v>
      </c>
      <c r="AI572" s="29"/>
      <c r="AJ572" s="30" t="s">
        <v>3408</v>
      </c>
      <c r="AK572" s="31">
        <v>39248</v>
      </c>
      <c r="AL572" s="344"/>
      <c r="AM572" s="345"/>
      <c r="AN572" s="25" t="s">
        <v>3375</v>
      </c>
      <c r="AO572" s="24">
        <v>45060</v>
      </c>
      <c r="AP572" s="263" t="s">
        <v>3788</v>
      </c>
      <c r="AQ572" s="264" t="s">
        <v>3377</v>
      </c>
      <c r="AR572" s="264" t="s">
        <v>1705</v>
      </c>
      <c r="AS572" s="264" t="s">
        <v>3789</v>
      </c>
      <c r="AT572" s="267"/>
      <c r="AU572" s="267"/>
      <c r="AV572" s="267"/>
      <c r="AW572" s="267"/>
      <c r="AX572" s="267"/>
      <c r="AY572" s="267"/>
      <c r="AZ572" s="267"/>
      <c r="BA572" s="406">
        <v>232</v>
      </c>
      <c r="BB572" s="437">
        <v>2</v>
      </c>
    </row>
    <row r="573" spans="1:54" ht="24.95" customHeight="1">
      <c r="A573" s="338"/>
      <c r="B573" s="19" t="s">
        <v>3467</v>
      </c>
      <c r="C573" s="26">
        <v>14</v>
      </c>
      <c r="D573" s="27" t="s">
        <v>3468</v>
      </c>
      <c r="E573" s="27"/>
      <c r="F573" s="26" t="s">
        <v>3488</v>
      </c>
      <c r="G573" s="26" t="s">
        <v>3489</v>
      </c>
      <c r="H573" s="26" t="s">
        <v>3</v>
      </c>
      <c r="I573" s="26"/>
      <c r="J573" s="26"/>
      <c r="K573" s="26"/>
      <c r="L573" s="26"/>
      <c r="M573" s="26" t="s">
        <v>3471</v>
      </c>
      <c r="N573" s="26" t="s">
        <v>3490</v>
      </c>
      <c r="O573" s="26"/>
      <c r="P573" s="26" t="s">
        <v>3</v>
      </c>
      <c r="Q573" s="26" t="s">
        <v>3491</v>
      </c>
      <c r="R573" s="26" t="s">
        <v>3</v>
      </c>
      <c r="S573" s="26"/>
      <c r="T573" s="26" t="s">
        <v>3</v>
      </c>
      <c r="U573" s="26" t="s">
        <v>3</v>
      </c>
      <c r="V573" s="26"/>
      <c r="W573" s="26"/>
      <c r="X573" s="26"/>
      <c r="Y573" s="26"/>
      <c r="Z573" s="26" t="s">
        <v>3</v>
      </c>
      <c r="AA573" s="28" t="s">
        <v>3492</v>
      </c>
      <c r="AB573" s="28" t="s">
        <v>3493</v>
      </c>
      <c r="AC573" s="28"/>
      <c r="AD573" s="28"/>
      <c r="AE573" s="28" t="s">
        <v>859</v>
      </c>
      <c r="AF573" s="28" t="s">
        <v>3476</v>
      </c>
      <c r="AG573" s="28"/>
      <c r="AH573" s="28" t="s">
        <v>3494</v>
      </c>
      <c r="AI573" s="29"/>
      <c r="AJ573" s="30" t="s">
        <v>3408</v>
      </c>
      <c r="AK573" s="31">
        <v>39248</v>
      </c>
      <c r="AL573" s="344"/>
      <c r="AM573" s="345"/>
      <c r="AN573" s="25" t="s">
        <v>3375</v>
      </c>
      <c r="AO573" s="24">
        <v>45060</v>
      </c>
      <c r="AP573" s="263" t="s">
        <v>3495</v>
      </c>
      <c r="AQ573" s="264" t="s">
        <v>3377</v>
      </c>
      <c r="AR573" s="264" t="s">
        <v>1705</v>
      </c>
      <c r="AS573" s="264" t="s">
        <v>3496</v>
      </c>
      <c r="AT573" s="267"/>
      <c r="AU573" s="267"/>
      <c r="AV573" s="267"/>
      <c r="AW573" s="267"/>
      <c r="AX573" s="267"/>
      <c r="AY573" s="267"/>
      <c r="AZ573" s="267"/>
      <c r="BA573" s="406">
        <v>200</v>
      </c>
      <c r="BB573" s="437">
        <v>2</v>
      </c>
    </row>
    <row r="574" spans="1:54" ht="24.95" customHeight="1">
      <c r="A574" s="338"/>
      <c r="B574" s="19" t="s">
        <v>3341</v>
      </c>
      <c r="C574" s="26">
        <v>92</v>
      </c>
      <c r="D574" s="27" t="s">
        <v>2879</v>
      </c>
      <c r="E574" s="27" t="s">
        <v>3134</v>
      </c>
      <c r="F574" s="26" t="s">
        <v>3135</v>
      </c>
      <c r="G574" s="26" t="s">
        <v>3136</v>
      </c>
      <c r="H574" s="26" t="s">
        <v>2123</v>
      </c>
      <c r="I574" s="26"/>
      <c r="J574" s="26"/>
      <c r="K574" s="26"/>
      <c r="L574" s="26"/>
      <c r="M574" s="26" t="s">
        <v>3346</v>
      </c>
      <c r="N574" s="26" t="s">
        <v>3137</v>
      </c>
      <c r="O574" s="26"/>
      <c r="P574" s="26"/>
      <c r="Q574" s="26" t="s">
        <v>3138</v>
      </c>
      <c r="R574" s="26"/>
      <c r="S574" s="26"/>
      <c r="T574" s="26"/>
      <c r="U574" s="26"/>
      <c r="V574" s="26"/>
      <c r="W574" s="26"/>
      <c r="X574" s="26"/>
      <c r="Y574" s="26" t="s">
        <v>3139</v>
      </c>
      <c r="Z574" s="26"/>
      <c r="AA574" s="28" t="s">
        <v>3140</v>
      </c>
      <c r="AB574" s="28" t="s">
        <v>3141</v>
      </c>
      <c r="AC574" s="28"/>
      <c r="AD574" s="28"/>
      <c r="AE574" s="28" t="s">
        <v>4</v>
      </c>
      <c r="AF574" s="28" t="s">
        <v>1725</v>
      </c>
      <c r="AG574" s="28"/>
      <c r="AH574" s="28" t="s">
        <v>3142</v>
      </c>
      <c r="AI574" s="29"/>
      <c r="AJ574" s="30"/>
      <c r="AK574" s="31"/>
      <c r="AL574" s="344"/>
      <c r="AM574" s="345"/>
      <c r="AN574" s="25"/>
      <c r="AO574" s="24"/>
      <c r="AP574" s="263" t="s">
        <v>3143</v>
      </c>
      <c r="AQ574" s="264"/>
      <c r="AR574" s="264" t="s">
        <v>2187</v>
      </c>
      <c r="AS574" s="264" t="s">
        <v>680</v>
      </c>
      <c r="AT574" s="267"/>
      <c r="AU574" s="267"/>
      <c r="AV574" s="267"/>
      <c r="AW574" s="267" t="s">
        <v>3134</v>
      </c>
      <c r="AX574" s="267"/>
      <c r="AY574" s="267"/>
      <c r="AZ574" s="267"/>
      <c r="BA574" s="406">
        <v>167</v>
      </c>
      <c r="BB574" s="437">
        <v>1</v>
      </c>
    </row>
    <row r="575" spans="1:54" ht="24.95" customHeight="1">
      <c r="A575" s="338"/>
      <c r="B575" s="19" t="s">
        <v>3329</v>
      </c>
      <c r="C575" s="26">
        <v>91</v>
      </c>
      <c r="D575" s="27" t="s">
        <v>2231</v>
      </c>
      <c r="E575" s="27" t="s">
        <v>2463</v>
      </c>
      <c r="F575" s="26" t="s">
        <v>2464</v>
      </c>
      <c r="G575" s="26" t="s">
        <v>2465</v>
      </c>
      <c r="H575" s="26"/>
      <c r="I575" s="26"/>
      <c r="J575" s="26"/>
      <c r="K575" s="26"/>
      <c r="L575" s="26"/>
      <c r="M575" s="26" t="s">
        <v>2466</v>
      </c>
      <c r="N575" s="26" t="s">
        <v>2467</v>
      </c>
      <c r="O575" s="26"/>
      <c r="P575" s="26" t="s">
        <v>2468</v>
      </c>
      <c r="Q575" s="26" t="s">
        <v>2469</v>
      </c>
      <c r="R575" s="26"/>
      <c r="S575" s="26" t="s">
        <v>2470</v>
      </c>
      <c r="T575" s="26" t="s">
        <v>2471</v>
      </c>
      <c r="U575" s="26" t="s">
        <v>2472</v>
      </c>
      <c r="V575" s="26"/>
      <c r="W575" s="26"/>
      <c r="X575" s="26"/>
      <c r="Y575" s="26" t="s">
        <v>2473</v>
      </c>
      <c r="Z575" s="26" t="s">
        <v>2290</v>
      </c>
      <c r="AA575" s="28" t="s">
        <v>2474</v>
      </c>
      <c r="AB575" s="28" t="s">
        <v>2475</v>
      </c>
      <c r="AC575" s="28"/>
      <c r="AD575" s="28"/>
      <c r="AE575" s="28" t="s">
        <v>859</v>
      </c>
      <c r="AF575" s="28" t="s">
        <v>2476</v>
      </c>
      <c r="AG575" s="28" t="s">
        <v>2477</v>
      </c>
      <c r="AH575" s="28" t="s">
        <v>2478</v>
      </c>
      <c r="AI575" s="29"/>
      <c r="AJ575" s="30"/>
      <c r="AK575" s="31"/>
      <c r="AL575" s="344"/>
      <c r="AM575" s="345"/>
      <c r="AN575" s="25"/>
      <c r="AO575" s="24"/>
      <c r="AP575" s="263" t="s">
        <v>2479</v>
      </c>
      <c r="AQ575" s="264"/>
      <c r="AR575" s="264" t="s">
        <v>679</v>
      </c>
      <c r="AS575" s="264" t="s">
        <v>680</v>
      </c>
      <c r="AT575" s="267"/>
      <c r="AU575" s="267"/>
      <c r="AV575" s="267" t="s">
        <v>2463</v>
      </c>
      <c r="AW575" s="267"/>
      <c r="AX575" s="267"/>
      <c r="AY575" s="267"/>
      <c r="AZ575" s="267"/>
      <c r="BA575" s="406">
        <v>99</v>
      </c>
      <c r="BB575" s="437">
        <v>1</v>
      </c>
    </row>
    <row r="576" spans="1:54" ht="24.95" customHeight="1">
      <c r="A576" s="338"/>
      <c r="B576" s="19" t="s">
        <v>3310</v>
      </c>
      <c r="C576" s="26">
        <v>15</v>
      </c>
      <c r="D576" s="27" t="s">
        <v>3300</v>
      </c>
      <c r="E576" s="27"/>
      <c r="F576" s="26" t="s">
        <v>4071</v>
      </c>
      <c r="G576" s="26" t="s">
        <v>4072</v>
      </c>
      <c r="H576" s="26" t="s">
        <v>3</v>
      </c>
      <c r="I576" s="26"/>
      <c r="J576" s="26"/>
      <c r="K576" s="26"/>
      <c r="L576" s="26"/>
      <c r="M576" s="26" t="s">
        <v>4073</v>
      </c>
      <c r="N576" s="26" t="s">
        <v>4074</v>
      </c>
      <c r="O576" s="26"/>
      <c r="P576" s="26" t="s">
        <v>3</v>
      </c>
      <c r="Q576" s="26" t="s">
        <v>4075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4076</v>
      </c>
      <c r="AB576" s="28" t="s">
        <v>4077</v>
      </c>
      <c r="AC576" s="28"/>
      <c r="AD576" s="28"/>
      <c r="AE576" s="28" t="s">
        <v>879</v>
      </c>
      <c r="AF576" s="28" t="s">
        <v>3270</v>
      </c>
      <c r="AG576" s="28"/>
      <c r="AH576" s="28" t="s">
        <v>4078</v>
      </c>
      <c r="AI576" s="29"/>
      <c r="AJ576" s="30" t="s">
        <v>3408</v>
      </c>
      <c r="AK576" s="31">
        <v>39248</v>
      </c>
      <c r="AL576" s="344"/>
      <c r="AM576" s="345"/>
      <c r="AN576" s="25" t="s">
        <v>3375</v>
      </c>
      <c r="AO576" s="24">
        <v>45060</v>
      </c>
      <c r="AP576" s="263" t="s">
        <v>4079</v>
      </c>
      <c r="AQ576" s="264" t="s">
        <v>3377</v>
      </c>
      <c r="AR576" s="264" t="s">
        <v>1705</v>
      </c>
      <c r="AS576" s="264" t="s">
        <v>4080</v>
      </c>
      <c r="AT576" s="267"/>
      <c r="AU576" s="267"/>
      <c r="AV576" s="267"/>
      <c r="AW576" s="267"/>
      <c r="AX576" s="267"/>
      <c r="AY576" s="267"/>
      <c r="AZ576" s="267"/>
      <c r="BA576" s="406">
        <v>273</v>
      </c>
      <c r="BB576" s="437">
        <v>2</v>
      </c>
    </row>
    <row r="577" spans="1:54" ht="24.95" customHeight="1">
      <c r="A577" s="338"/>
      <c r="B577" s="19" t="s">
        <v>3310</v>
      </c>
      <c r="C577" s="26">
        <v>15</v>
      </c>
      <c r="D577" s="27" t="s">
        <v>3313</v>
      </c>
      <c r="E577" s="27"/>
      <c r="F577" s="26" t="s">
        <v>5162</v>
      </c>
      <c r="G577" s="26" t="s">
        <v>5163</v>
      </c>
      <c r="H577" s="26"/>
      <c r="I577" s="26"/>
      <c r="J577" s="26"/>
      <c r="K577" s="26"/>
      <c r="L577" s="26"/>
      <c r="M577" s="26"/>
      <c r="N577" s="26"/>
      <c r="O577" s="26"/>
      <c r="P577" s="26" t="s">
        <v>5164</v>
      </c>
      <c r="Q577" s="26"/>
      <c r="R577" s="26"/>
      <c r="S577" s="26" t="s">
        <v>5165</v>
      </c>
      <c r="T577" s="26"/>
      <c r="U577" s="26" t="s">
        <v>5166</v>
      </c>
      <c r="V577" s="26"/>
      <c r="W577" s="26"/>
      <c r="X577" s="26"/>
      <c r="Y577" s="26" t="s">
        <v>5167</v>
      </c>
      <c r="Z577" s="26" t="s">
        <v>5168</v>
      </c>
      <c r="AA577" s="28" t="s">
        <v>5169</v>
      </c>
      <c r="AB577" s="28" t="s">
        <v>5170</v>
      </c>
      <c r="AC577" s="28"/>
      <c r="AD577" s="28"/>
      <c r="AE577" s="28"/>
      <c r="AF577" s="28"/>
      <c r="AG577" s="28"/>
      <c r="AH577" s="28"/>
      <c r="AI577" s="29"/>
      <c r="AJ577" s="30" t="s">
        <v>3564</v>
      </c>
      <c r="AK577" s="31">
        <v>39248</v>
      </c>
      <c r="AL577" s="344"/>
      <c r="AM577" s="345"/>
      <c r="AN577" s="25" t="s">
        <v>3375</v>
      </c>
      <c r="AO577" s="24">
        <v>45060</v>
      </c>
      <c r="AP577" s="263" t="s">
        <v>5171</v>
      </c>
      <c r="AQ577" s="264" t="s">
        <v>3377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404</v>
      </c>
      <c r="BB577" s="437">
        <v>2</v>
      </c>
    </row>
    <row r="578" spans="1:54" ht="24.95" customHeight="1">
      <c r="A578" s="338"/>
      <c r="B578" s="19" t="s">
        <v>3329</v>
      </c>
      <c r="C578" s="26">
        <v>91</v>
      </c>
      <c r="D578" s="27" t="s">
        <v>1652</v>
      </c>
      <c r="E578" s="27" t="s">
        <v>2212</v>
      </c>
      <c r="F578" s="26" t="s">
        <v>2213</v>
      </c>
      <c r="G578" s="26" t="s">
        <v>3</v>
      </c>
      <c r="H578" s="26" t="s">
        <v>2214</v>
      </c>
      <c r="I578" s="26"/>
      <c r="J578" s="26"/>
      <c r="K578" s="26"/>
      <c r="L578" s="26"/>
      <c r="M578" s="26" t="s">
        <v>2215</v>
      </c>
      <c r="N578" s="26" t="s">
        <v>2216</v>
      </c>
      <c r="O578" s="26"/>
      <c r="P578" s="26"/>
      <c r="Q578" s="26" t="s">
        <v>2217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2218</v>
      </c>
      <c r="Z578" s="26"/>
      <c r="AA578" s="28" t="s">
        <v>2219</v>
      </c>
      <c r="AB578" s="28" t="s">
        <v>1619</v>
      </c>
      <c r="AC578" s="28"/>
      <c r="AD578" s="28"/>
      <c r="AE578" s="28" t="s">
        <v>4</v>
      </c>
      <c r="AF578" s="28" t="s">
        <v>2220</v>
      </c>
      <c r="AG578" s="28"/>
      <c r="AH578" s="28" t="s">
        <v>2221</v>
      </c>
      <c r="AI578" s="29"/>
      <c r="AJ578" s="30" t="s">
        <v>3</v>
      </c>
      <c r="AK578" s="31" t="s">
        <v>3</v>
      </c>
      <c r="AL578" s="344"/>
      <c r="AM578" s="345"/>
      <c r="AN578" s="25"/>
      <c r="AO578" s="24"/>
      <c r="AP578" s="263" t="s">
        <v>2222</v>
      </c>
      <c r="AQ578" s="264"/>
      <c r="AR578" s="264" t="s">
        <v>1660</v>
      </c>
      <c r="AS578" s="264" t="s">
        <v>680</v>
      </c>
      <c r="AT578" s="267"/>
      <c r="AU578" s="267"/>
      <c r="AV578" s="267" t="s">
        <v>2212</v>
      </c>
      <c r="AW578" s="267"/>
      <c r="AX578" s="267"/>
      <c r="AY578" s="267"/>
      <c r="AZ578" s="267"/>
      <c r="BA578" s="406">
        <v>75</v>
      </c>
      <c r="BB578" s="437">
        <v>1</v>
      </c>
    </row>
    <row r="579" spans="1:54" ht="24.95" customHeight="1">
      <c r="A579" s="338"/>
      <c r="B579" s="19" t="s">
        <v>3310</v>
      </c>
      <c r="C579" s="26">
        <v>15</v>
      </c>
      <c r="D579" s="27" t="s">
        <v>3300</v>
      </c>
      <c r="E579" s="27"/>
      <c r="F579" s="26" t="s">
        <v>3902</v>
      </c>
      <c r="G579" s="26" t="s">
        <v>3903</v>
      </c>
      <c r="H579" s="26" t="s">
        <v>3</v>
      </c>
      <c r="I579" s="26"/>
      <c r="J579" s="26"/>
      <c r="K579" s="26"/>
      <c r="L579" s="26"/>
      <c r="M579" s="26" t="s">
        <v>3904</v>
      </c>
      <c r="N579" s="26" t="s">
        <v>3905</v>
      </c>
      <c r="O579" s="26"/>
      <c r="P579" s="26" t="s">
        <v>3</v>
      </c>
      <c r="Q579" s="26" t="s">
        <v>3906</v>
      </c>
      <c r="R579" s="26" t="s">
        <v>3</v>
      </c>
      <c r="S579" s="26"/>
      <c r="T579" s="26" t="s">
        <v>3</v>
      </c>
      <c r="U579" s="26" t="s">
        <v>3</v>
      </c>
      <c r="V579" s="26"/>
      <c r="W579" s="26"/>
      <c r="X579" s="26"/>
      <c r="Y579" s="26"/>
      <c r="Z579" s="26" t="s">
        <v>3</v>
      </c>
      <c r="AA579" s="28" t="s">
        <v>3907</v>
      </c>
      <c r="AB579" s="28" t="s">
        <v>3908</v>
      </c>
      <c r="AC579" s="28"/>
      <c r="AD579" s="28"/>
      <c r="AE579" s="28" t="s">
        <v>859</v>
      </c>
      <c r="AF579" s="28" t="s">
        <v>860</v>
      </c>
      <c r="AG579" s="28"/>
      <c r="AH579" s="28" t="s">
        <v>3909</v>
      </c>
      <c r="AI579" s="29"/>
      <c r="AJ579" s="30" t="s">
        <v>3408</v>
      </c>
      <c r="AK579" s="31">
        <v>39248</v>
      </c>
      <c r="AL579" s="344"/>
      <c r="AM579" s="345"/>
      <c r="AN579" s="25" t="s">
        <v>3375</v>
      </c>
      <c r="AO579" s="24">
        <v>45060</v>
      </c>
      <c r="AP579" s="263" t="s">
        <v>3910</v>
      </c>
      <c r="AQ579" s="264" t="s">
        <v>3377</v>
      </c>
      <c r="AR579" s="264" t="s">
        <v>1705</v>
      </c>
      <c r="AS579" s="264" t="s">
        <v>3911</v>
      </c>
      <c r="AT579" s="267"/>
      <c r="AU579" s="267"/>
      <c r="AV579" s="267"/>
      <c r="AW579" s="267"/>
      <c r="AX579" s="267"/>
      <c r="AY579" s="267"/>
      <c r="AZ579" s="267"/>
      <c r="BA579" s="406">
        <v>246</v>
      </c>
      <c r="BB579" s="437">
        <v>2</v>
      </c>
    </row>
    <row r="580" spans="1:54" ht="24.95" customHeight="1">
      <c r="A580" s="338"/>
      <c r="B580" s="19" t="s">
        <v>3321</v>
      </c>
      <c r="C580" s="26">
        <v>52</v>
      </c>
      <c r="D580" s="27"/>
      <c r="E580" s="27"/>
      <c r="F580" s="26" t="s">
        <v>1143</v>
      </c>
      <c r="G580" s="26" t="s">
        <v>1144</v>
      </c>
      <c r="H580" s="26" t="s">
        <v>3</v>
      </c>
      <c r="I580" s="26"/>
      <c r="J580" s="26"/>
      <c r="K580" s="26"/>
      <c r="L580" s="26"/>
      <c r="M580" s="26" t="s">
        <v>3</v>
      </c>
      <c r="N580" s="26" t="s">
        <v>3</v>
      </c>
      <c r="O580" s="26"/>
      <c r="P580" s="26" t="s">
        <v>3</v>
      </c>
      <c r="Q580" s="26" t="s">
        <v>3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1145</v>
      </c>
      <c r="AB580" s="28" t="s">
        <v>3</v>
      </c>
      <c r="AC580" s="28"/>
      <c r="AD580" s="28"/>
      <c r="AE580" s="28" t="s">
        <v>3</v>
      </c>
      <c r="AF580" s="28" t="s">
        <v>3</v>
      </c>
      <c r="AG580" s="28"/>
      <c r="AH580" s="28" t="s">
        <v>3</v>
      </c>
      <c r="AI580" s="29"/>
      <c r="AJ580" s="30" t="s">
        <v>1136</v>
      </c>
      <c r="AK580" s="31">
        <v>39248</v>
      </c>
      <c r="AL580" s="344"/>
      <c r="AM580" s="345"/>
      <c r="AN580" s="25"/>
      <c r="AO580" s="24"/>
      <c r="AP580" s="263" t="s">
        <v>1145</v>
      </c>
      <c r="AQ580" s="264"/>
      <c r="AR580" s="264" t="s">
        <v>1705</v>
      </c>
      <c r="AS580" s="264" t="s">
        <v>1146</v>
      </c>
      <c r="AT580" s="267"/>
      <c r="AU580" s="267"/>
      <c r="AV580" s="267"/>
      <c r="AW580" s="267"/>
      <c r="AX580" s="267"/>
      <c r="AY580" s="267"/>
      <c r="AZ580" s="267"/>
      <c r="BA580" s="406">
        <v>544</v>
      </c>
      <c r="BB580" s="437">
        <v>1</v>
      </c>
    </row>
    <row r="581" spans="1:54" ht="24.95" customHeight="1">
      <c r="A581" s="338"/>
      <c r="B581" s="19" t="s">
        <v>3341</v>
      </c>
      <c r="C581" s="26">
        <v>92</v>
      </c>
      <c r="D581" s="27" t="s">
        <v>2879</v>
      </c>
      <c r="E581" s="27" t="s">
        <v>3094</v>
      </c>
      <c r="F581" s="26" t="s">
        <v>3095</v>
      </c>
      <c r="G581" s="26" t="s">
        <v>3096</v>
      </c>
      <c r="H581" s="26" t="s">
        <v>3</v>
      </c>
      <c r="I581" s="26"/>
      <c r="J581" s="26"/>
      <c r="K581" s="26"/>
      <c r="L581" s="26"/>
      <c r="M581" s="26" t="s">
        <v>1708</v>
      </c>
      <c r="N581" s="26" t="s">
        <v>3097</v>
      </c>
      <c r="O581" s="26"/>
      <c r="P581" s="26" t="s">
        <v>3</v>
      </c>
      <c r="Q581" s="26" t="s">
        <v>3098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 t="s">
        <v>3099</v>
      </c>
      <c r="Z581" s="26" t="s">
        <v>3</v>
      </c>
      <c r="AA581" s="28" t="s">
        <v>3100</v>
      </c>
      <c r="AB581" s="28" t="s">
        <v>3101</v>
      </c>
      <c r="AC581" s="28"/>
      <c r="AD581" s="28"/>
      <c r="AE581" s="28" t="s">
        <v>4</v>
      </c>
      <c r="AF581" s="28" t="s">
        <v>5</v>
      </c>
      <c r="AG581" s="28"/>
      <c r="AH581" s="28" t="s">
        <v>3102</v>
      </c>
      <c r="AI581" s="29"/>
      <c r="AJ581" s="30" t="s">
        <v>1136</v>
      </c>
      <c r="AK581" s="31">
        <v>39248</v>
      </c>
      <c r="AL581" s="344"/>
      <c r="AM581" s="345"/>
      <c r="AN581" s="25"/>
      <c r="AO581" s="24"/>
      <c r="AP581" s="263" t="s">
        <v>3103</v>
      </c>
      <c r="AQ581" s="264"/>
      <c r="AR581" s="264" t="s">
        <v>1705</v>
      </c>
      <c r="AS581" s="264" t="s">
        <v>680</v>
      </c>
      <c r="AT581" s="267"/>
      <c r="AU581" s="267"/>
      <c r="AV581" s="267"/>
      <c r="AW581" s="267" t="s">
        <v>3094</v>
      </c>
      <c r="AX581" s="267"/>
      <c r="AY581" s="267"/>
      <c r="AZ581" s="267"/>
      <c r="BA581" s="406">
        <v>163</v>
      </c>
      <c r="BB581" s="437">
        <v>1</v>
      </c>
    </row>
    <row r="582" spans="1:54" ht="24.95" customHeight="1">
      <c r="A582" s="338"/>
      <c r="B582" s="19" t="s">
        <v>1098</v>
      </c>
      <c r="C582" s="26">
        <v>17</v>
      </c>
      <c r="D582" s="27" t="s">
        <v>1098</v>
      </c>
      <c r="E582" s="27"/>
      <c r="F582" s="26" t="s">
        <v>5738</v>
      </c>
      <c r="G582" s="26" t="s">
        <v>3</v>
      </c>
      <c r="H582" s="26"/>
      <c r="I582" s="26"/>
      <c r="J582" s="26"/>
      <c r="K582" s="26"/>
      <c r="L582" s="26"/>
      <c r="M582" s="26" t="s">
        <v>5739</v>
      </c>
      <c r="N582" s="26" t="s">
        <v>5740</v>
      </c>
      <c r="O582" s="26"/>
      <c r="P582" s="26"/>
      <c r="Q582" s="26" t="s">
        <v>5741</v>
      </c>
      <c r="R582" s="26"/>
      <c r="S582" s="26"/>
      <c r="T582" s="26"/>
      <c r="U582" s="26"/>
      <c r="V582" s="26"/>
      <c r="W582" s="26"/>
      <c r="X582" s="26"/>
      <c r="Y582" s="26"/>
      <c r="Z582" s="26"/>
      <c r="AA582" s="28" t="s">
        <v>5742</v>
      </c>
      <c r="AB582" s="28" t="s">
        <v>5743</v>
      </c>
      <c r="AC582" s="28"/>
      <c r="AD582" s="28"/>
      <c r="AE582" s="28" t="s">
        <v>4</v>
      </c>
      <c r="AF582" s="28" t="s">
        <v>5744</v>
      </c>
      <c r="AG582" s="28" t="s">
        <v>5745</v>
      </c>
      <c r="AH582" s="28" t="s">
        <v>5746</v>
      </c>
      <c r="AI582" s="29"/>
      <c r="AJ582" s="30"/>
      <c r="AK582" s="31"/>
      <c r="AL582" s="344"/>
      <c r="AM582" s="345"/>
      <c r="AN582" s="25" t="s">
        <v>3375</v>
      </c>
      <c r="AO582" s="24">
        <v>45060</v>
      </c>
      <c r="AP582" s="263" t="s">
        <v>5747</v>
      </c>
      <c r="AQ582" s="264" t="s">
        <v>3377</v>
      </c>
      <c r="AR582" s="264" t="s">
        <v>679</v>
      </c>
      <c r="AS582" s="264" t="s">
        <v>5748</v>
      </c>
      <c r="AT582" s="267"/>
      <c r="AU582" s="267"/>
      <c r="AV582" s="267"/>
      <c r="AW582" s="267"/>
      <c r="AX582" s="267"/>
      <c r="AY582" s="267"/>
      <c r="AZ582" s="267"/>
      <c r="BA582" s="406">
        <v>513</v>
      </c>
      <c r="BB582" s="437">
        <v>2</v>
      </c>
    </row>
    <row r="583" spans="1:54" ht="24.95" customHeight="1">
      <c r="A583" s="338"/>
      <c r="B583" s="19" t="s">
        <v>3318</v>
      </c>
      <c r="C583" s="26">
        <v>30</v>
      </c>
      <c r="D583" s="27"/>
      <c r="E583" s="27"/>
      <c r="F583" s="26" t="s">
        <v>1123</v>
      </c>
      <c r="G583" s="26" t="s">
        <v>3</v>
      </c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 t="s">
        <v>1124</v>
      </c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 t="s">
        <v>1125</v>
      </c>
      <c r="AQ583" s="264"/>
      <c r="AR583" s="264" t="s">
        <v>720</v>
      </c>
      <c r="AS583" s="264" t="s">
        <v>1126</v>
      </c>
      <c r="AT583" s="267"/>
      <c r="AU583" s="267"/>
      <c r="AV583" s="267"/>
      <c r="AW583" s="267"/>
      <c r="AX583" s="267"/>
      <c r="AY583" s="267"/>
      <c r="AZ583" s="267"/>
      <c r="BA583" s="406">
        <v>536</v>
      </c>
      <c r="BB583" s="437">
        <v>1</v>
      </c>
    </row>
    <row r="584" spans="1:54" ht="24.95" customHeight="1">
      <c r="A584" s="338"/>
      <c r="B584" s="19"/>
      <c r="C584" s="26"/>
      <c r="D584" s="27"/>
      <c r="E584" s="27"/>
      <c r="F584" s="26" t="s">
        <v>6325</v>
      </c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 t="s">
        <v>6326</v>
      </c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 t="s">
        <v>6306</v>
      </c>
      <c r="AK584" s="31">
        <v>45075</v>
      </c>
      <c r="AL584" s="344"/>
      <c r="AM584" s="345"/>
      <c r="AN584" s="25"/>
      <c r="AO584" s="24"/>
      <c r="AP584" s="263" t="s">
        <v>6325</v>
      </c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>
        <v>3</v>
      </c>
    </row>
    <row r="585" spans="1:54" ht="24.95" customHeight="1">
      <c r="A585" s="338"/>
      <c r="B585" s="19" t="s">
        <v>3310</v>
      </c>
      <c r="C585" s="26">
        <v>15</v>
      </c>
      <c r="D585" s="27" t="s">
        <v>3300</v>
      </c>
      <c r="E585" s="27"/>
      <c r="F585" s="26" t="s">
        <v>4474</v>
      </c>
      <c r="G585" s="26" t="s">
        <v>3</v>
      </c>
      <c r="H585" s="26" t="s">
        <v>3</v>
      </c>
      <c r="I585" s="26"/>
      <c r="J585" s="26"/>
      <c r="K585" s="26"/>
      <c r="L585" s="26"/>
      <c r="M585" s="26" t="s">
        <v>4475</v>
      </c>
      <c r="N585" s="26" t="s">
        <v>4476</v>
      </c>
      <c r="O585" s="26"/>
      <c r="P585" s="26" t="s">
        <v>3</v>
      </c>
      <c r="Q585" s="26" t="s">
        <v>4477</v>
      </c>
      <c r="R585" s="26" t="s">
        <v>3</v>
      </c>
      <c r="S585" s="26"/>
      <c r="T585" s="26" t="s">
        <v>3</v>
      </c>
      <c r="U585" s="26" t="s">
        <v>3</v>
      </c>
      <c r="V585" s="26"/>
      <c r="W585" s="26"/>
      <c r="X585" s="26"/>
      <c r="Y585" s="26"/>
      <c r="Z585" s="26" t="s">
        <v>3</v>
      </c>
      <c r="AA585" s="28" t="s">
        <v>4478</v>
      </c>
      <c r="AB585" s="28" t="s">
        <v>4479</v>
      </c>
      <c r="AC585" s="28"/>
      <c r="AD585" s="28"/>
      <c r="AE585" s="28" t="s">
        <v>859</v>
      </c>
      <c r="AF585" s="28" t="s">
        <v>4480</v>
      </c>
      <c r="AG585" s="28"/>
      <c r="AH585" s="28" t="s">
        <v>4481</v>
      </c>
      <c r="AI585" s="29"/>
      <c r="AJ585" s="30" t="s">
        <v>3408</v>
      </c>
      <c r="AK585" s="31">
        <v>39248</v>
      </c>
      <c r="AL585" s="344"/>
      <c r="AM585" s="345"/>
      <c r="AN585" s="25" t="s">
        <v>3375</v>
      </c>
      <c r="AO585" s="24">
        <v>45060</v>
      </c>
      <c r="AP585" s="263" t="s">
        <v>4482</v>
      </c>
      <c r="AQ585" s="264" t="s">
        <v>3377</v>
      </c>
      <c r="AR585" s="264" t="s">
        <v>1705</v>
      </c>
      <c r="AS585" s="264" t="s">
        <v>4483</v>
      </c>
      <c r="AT585" s="267"/>
      <c r="AU585" s="267"/>
      <c r="AV585" s="267"/>
      <c r="AW585" s="267"/>
      <c r="AX585" s="267"/>
      <c r="AY585" s="267"/>
      <c r="AZ585" s="267"/>
      <c r="BA585" s="406">
        <v>320</v>
      </c>
      <c r="BB585" s="437">
        <v>2</v>
      </c>
    </row>
    <row r="586" spans="1:54" ht="24.95" customHeight="1">
      <c r="A586" s="338"/>
      <c r="B586" s="19" t="s">
        <v>3341</v>
      </c>
      <c r="C586" s="26">
        <v>92</v>
      </c>
      <c r="D586" s="27" t="s">
        <v>2879</v>
      </c>
      <c r="E586" s="27" t="s">
        <v>3073</v>
      </c>
      <c r="F586" s="26" t="s">
        <v>3074</v>
      </c>
      <c r="G586" s="26" t="s">
        <v>3075</v>
      </c>
      <c r="H586" s="26"/>
      <c r="I586" s="26"/>
      <c r="J586" s="26"/>
      <c r="K586" s="26"/>
      <c r="L586" s="26"/>
      <c r="M586" s="26" t="s">
        <v>3076</v>
      </c>
      <c r="N586" s="26" t="s">
        <v>3077</v>
      </c>
      <c r="O586" s="26"/>
      <c r="P586" s="26"/>
      <c r="Q586" s="26" t="s">
        <v>3078</v>
      </c>
      <c r="R586" s="26"/>
      <c r="S586" s="26"/>
      <c r="T586" s="26"/>
      <c r="U586" s="26"/>
      <c r="V586" s="26"/>
      <c r="W586" s="26"/>
      <c r="X586" s="26"/>
      <c r="Y586" s="26" t="s">
        <v>3079</v>
      </c>
      <c r="Z586" s="26"/>
      <c r="AA586" s="28" t="s">
        <v>3080</v>
      </c>
      <c r="AB586" s="28" t="s">
        <v>3081</v>
      </c>
      <c r="AC586" s="28"/>
      <c r="AD586" s="28"/>
      <c r="AE586" s="28" t="s">
        <v>4</v>
      </c>
      <c r="AF586" s="28" t="s">
        <v>3082</v>
      </c>
      <c r="AG586" s="28"/>
      <c r="AH586" s="28" t="s">
        <v>3083</v>
      </c>
      <c r="AI586" s="29"/>
      <c r="AJ586" s="30"/>
      <c r="AK586" s="31"/>
      <c r="AL586" s="344"/>
      <c r="AM586" s="345"/>
      <c r="AN586" s="25"/>
      <c r="AO586" s="24"/>
      <c r="AP586" s="263" t="s">
        <v>3084</v>
      </c>
      <c r="AQ586" s="264"/>
      <c r="AR586" s="264" t="s">
        <v>2187</v>
      </c>
      <c r="AS586" s="264" t="s">
        <v>680</v>
      </c>
      <c r="AT586" s="267"/>
      <c r="AU586" s="267"/>
      <c r="AV586" s="267"/>
      <c r="AW586" s="267" t="s">
        <v>3073</v>
      </c>
      <c r="AX586" s="267"/>
      <c r="AY586" s="267"/>
      <c r="AZ586" s="267"/>
      <c r="BA586" s="406">
        <v>161</v>
      </c>
      <c r="BB586" s="437">
        <v>1</v>
      </c>
    </row>
    <row r="587" spans="1:54" ht="24.95" customHeight="1">
      <c r="A587" s="338"/>
      <c r="B587" s="19" t="s">
        <v>3310</v>
      </c>
      <c r="C587" s="26">
        <v>15</v>
      </c>
      <c r="D587" s="27" t="s">
        <v>5208</v>
      </c>
      <c r="E587" s="27"/>
      <c r="F587" s="26" t="s">
        <v>5209</v>
      </c>
      <c r="G587" s="26" t="s">
        <v>5210</v>
      </c>
      <c r="H587" s="26"/>
      <c r="I587" s="26"/>
      <c r="J587" s="26"/>
      <c r="K587" s="26"/>
      <c r="L587" s="26"/>
      <c r="M587" s="26">
        <v>227</v>
      </c>
      <c r="N587" s="26" t="s">
        <v>5211</v>
      </c>
      <c r="O587" s="26"/>
      <c r="P587" s="26"/>
      <c r="Q587" s="26" t="s">
        <v>5212</v>
      </c>
      <c r="R587" s="26"/>
      <c r="S587" s="26"/>
      <c r="T587" s="26"/>
      <c r="U587" s="26" t="s">
        <v>5213</v>
      </c>
      <c r="V587" s="26"/>
      <c r="W587" s="26"/>
      <c r="X587" s="26"/>
      <c r="Y587" s="26" t="s">
        <v>5214</v>
      </c>
      <c r="Z587" s="26" t="s">
        <v>5215</v>
      </c>
      <c r="AA587" s="28" t="s">
        <v>878</v>
      </c>
      <c r="AB587" s="28" t="s">
        <v>5216</v>
      </c>
      <c r="AC587" s="28"/>
      <c r="AD587" s="28"/>
      <c r="AE587" s="28" t="s">
        <v>879</v>
      </c>
      <c r="AF587" s="28" t="s">
        <v>955</v>
      </c>
      <c r="AG587" s="28"/>
      <c r="AH587" s="28" t="s">
        <v>5217</v>
      </c>
      <c r="AI587" s="29"/>
      <c r="AJ587" s="30"/>
      <c r="AK587" s="31"/>
      <c r="AL587" s="344"/>
      <c r="AM587" s="345"/>
      <c r="AN587" s="25" t="s">
        <v>3375</v>
      </c>
      <c r="AO587" s="24">
        <v>45060</v>
      </c>
      <c r="AP587" s="263" t="s">
        <v>5218</v>
      </c>
      <c r="AQ587" s="264" t="s">
        <v>3377</v>
      </c>
      <c r="AR587" s="264" t="s">
        <v>720</v>
      </c>
      <c r="AS587" s="264" t="s">
        <v>680</v>
      </c>
      <c r="AT587" s="267"/>
      <c r="AU587" s="267"/>
      <c r="AV587" s="267"/>
      <c r="AW587" s="267"/>
      <c r="AX587" s="267"/>
      <c r="AY587" s="267"/>
      <c r="AZ587" s="267"/>
      <c r="BA587" s="406">
        <v>408</v>
      </c>
      <c r="BB587" s="437">
        <v>2</v>
      </c>
    </row>
    <row r="588" spans="1:54" ht="24.95" customHeight="1">
      <c r="A588" s="338"/>
      <c r="B588" s="19" t="s">
        <v>3310</v>
      </c>
      <c r="C588" s="26">
        <v>15</v>
      </c>
      <c r="D588" s="27" t="s">
        <v>3300</v>
      </c>
      <c r="E588" s="27"/>
      <c r="F588" s="26" t="s">
        <v>4484</v>
      </c>
      <c r="G588" s="26" t="s">
        <v>3</v>
      </c>
      <c r="H588" s="26" t="s">
        <v>3</v>
      </c>
      <c r="I588" s="26"/>
      <c r="J588" s="26"/>
      <c r="K588" s="26"/>
      <c r="L588" s="26"/>
      <c r="M588" s="26" t="s">
        <v>4485</v>
      </c>
      <c r="N588" s="26" t="s">
        <v>4486</v>
      </c>
      <c r="O588" s="26"/>
      <c r="P588" s="26" t="s">
        <v>3</v>
      </c>
      <c r="Q588" s="26" t="s">
        <v>4487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4488</v>
      </c>
      <c r="AB588" s="28" t="s">
        <v>4489</v>
      </c>
      <c r="AC588" s="28"/>
      <c r="AD588" s="28"/>
      <c r="AE588" s="28" t="s">
        <v>4</v>
      </c>
      <c r="AF588" s="28" t="s">
        <v>4490</v>
      </c>
      <c r="AG588" s="28"/>
      <c r="AH588" s="28" t="s">
        <v>4491</v>
      </c>
      <c r="AI588" s="29"/>
      <c r="AJ588" s="30" t="s">
        <v>3408</v>
      </c>
      <c r="AK588" s="31">
        <v>39248</v>
      </c>
      <c r="AL588" s="344"/>
      <c r="AM588" s="345"/>
      <c r="AN588" s="25" t="s">
        <v>3375</v>
      </c>
      <c r="AO588" s="24">
        <v>45060</v>
      </c>
      <c r="AP588" s="263" t="s">
        <v>4492</v>
      </c>
      <c r="AQ588" s="264" t="s">
        <v>3377</v>
      </c>
      <c r="AR588" s="264" t="s">
        <v>1705</v>
      </c>
      <c r="AS588" s="264" t="s">
        <v>4493</v>
      </c>
      <c r="AT588" s="267"/>
      <c r="AU588" s="267"/>
      <c r="AV588" s="267"/>
      <c r="AW588" s="267"/>
      <c r="AX588" s="267"/>
      <c r="AY588" s="267"/>
      <c r="AZ588" s="267"/>
      <c r="BA588" s="406">
        <v>321</v>
      </c>
      <c r="BB588" s="437">
        <v>2</v>
      </c>
    </row>
    <row r="589" spans="1:54" ht="24.95" customHeight="1">
      <c r="A589" s="338"/>
      <c r="B589" s="19" t="s">
        <v>3320</v>
      </c>
      <c r="C589" s="26">
        <v>34</v>
      </c>
      <c r="D589" s="27"/>
      <c r="E589" s="27"/>
      <c r="F589" s="26" t="s">
        <v>1132</v>
      </c>
      <c r="G589" s="26" t="s">
        <v>1133</v>
      </c>
      <c r="H589" s="26" t="s">
        <v>3</v>
      </c>
      <c r="I589" s="26"/>
      <c r="J589" s="26"/>
      <c r="K589" s="26"/>
      <c r="L589" s="26"/>
      <c r="M589" s="26" t="s">
        <v>3</v>
      </c>
      <c r="N589" s="26" t="s">
        <v>3</v>
      </c>
      <c r="O589" s="26"/>
      <c r="P589" s="26" t="s">
        <v>3</v>
      </c>
      <c r="Q589" s="26" t="s">
        <v>3</v>
      </c>
      <c r="R589" s="26" t="s">
        <v>3</v>
      </c>
      <c r="S589" s="26"/>
      <c r="T589" s="26" t="s">
        <v>3</v>
      </c>
      <c r="U589" s="26" t="s">
        <v>3</v>
      </c>
      <c r="V589" s="26"/>
      <c r="W589" s="26"/>
      <c r="X589" s="26"/>
      <c r="Y589" s="26"/>
      <c r="Z589" s="26" t="s">
        <v>3</v>
      </c>
      <c r="AA589" s="28" t="s">
        <v>1134</v>
      </c>
      <c r="AB589" s="28" t="s">
        <v>1135</v>
      </c>
      <c r="AC589" s="28"/>
      <c r="AD589" s="28"/>
      <c r="AE589" s="28" t="s">
        <v>3</v>
      </c>
      <c r="AF589" s="28" t="s">
        <v>3</v>
      </c>
      <c r="AG589" s="28"/>
      <c r="AH589" s="28" t="s">
        <v>3</v>
      </c>
      <c r="AI589" s="29"/>
      <c r="AJ589" s="30" t="s">
        <v>1136</v>
      </c>
      <c r="AK589" s="31">
        <v>39248</v>
      </c>
      <c r="AL589" s="344"/>
      <c r="AM589" s="345"/>
      <c r="AN589" s="25"/>
      <c r="AO589" s="24"/>
      <c r="AP589" s="263" t="s">
        <v>1137</v>
      </c>
      <c r="AQ589" s="264"/>
      <c r="AR589" s="264" t="s">
        <v>1705</v>
      </c>
      <c r="AS589" s="264" t="s">
        <v>1138</v>
      </c>
      <c r="AT589" s="267"/>
      <c r="AU589" s="267"/>
      <c r="AV589" s="267"/>
      <c r="AW589" s="267"/>
      <c r="AX589" s="267"/>
      <c r="AY589" s="267"/>
      <c r="AZ589" s="267"/>
      <c r="BA589" s="406">
        <v>540</v>
      </c>
      <c r="BB589" s="437">
        <v>1</v>
      </c>
    </row>
    <row r="590" spans="1:54" ht="24.95" customHeight="1">
      <c r="A590" s="338"/>
      <c r="B590" s="19" t="s">
        <v>3467</v>
      </c>
      <c r="C590" s="26">
        <v>14</v>
      </c>
      <c r="D590" s="27" t="s">
        <v>3468</v>
      </c>
      <c r="E590" s="27"/>
      <c r="F590" s="26" t="s">
        <v>3497</v>
      </c>
      <c r="G590" s="26" t="s">
        <v>3498</v>
      </c>
      <c r="H590" s="26" t="s">
        <v>3</v>
      </c>
      <c r="I590" s="26"/>
      <c r="J590" s="26"/>
      <c r="K590" s="26"/>
      <c r="L590" s="26"/>
      <c r="M590" s="26" t="s">
        <v>3499</v>
      </c>
      <c r="N590" s="26" t="s">
        <v>3500</v>
      </c>
      <c r="O590" s="26"/>
      <c r="P590" s="26" t="s">
        <v>3</v>
      </c>
      <c r="Q590" s="26" t="s">
        <v>3501</v>
      </c>
      <c r="R590" s="26" t="s">
        <v>3</v>
      </c>
      <c r="S590" s="26"/>
      <c r="T590" s="26" t="s">
        <v>3</v>
      </c>
      <c r="U590" s="26" t="s">
        <v>3</v>
      </c>
      <c r="V590" s="26"/>
      <c r="W590" s="26"/>
      <c r="X590" s="26"/>
      <c r="Y590" s="26"/>
      <c r="Z590" s="26" t="s">
        <v>3</v>
      </c>
      <c r="AA590" s="28" t="s">
        <v>3502</v>
      </c>
      <c r="AB590" s="28" t="s">
        <v>3503</v>
      </c>
      <c r="AC590" s="28"/>
      <c r="AD590" s="28"/>
      <c r="AE590" s="28" t="s">
        <v>859</v>
      </c>
      <c r="AF590" s="28" t="s">
        <v>3504</v>
      </c>
      <c r="AG590" s="28"/>
      <c r="AH590" s="28" t="s">
        <v>3505</v>
      </c>
      <c r="AI590" s="29"/>
      <c r="AJ590" s="30" t="s">
        <v>3408</v>
      </c>
      <c r="AK590" s="31">
        <v>39248</v>
      </c>
      <c r="AL590" s="344"/>
      <c r="AM590" s="345"/>
      <c r="AN590" s="25" t="s">
        <v>3375</v>
      </c>
      <c r="AO590" s="24">
        <v>45060</v>
      </c>
      <c r="AP590" s="263" t="s">
        <v>3506</v>
      </c>
      <c r="AQ590" s="264" t="s">
        <v>3377</v>
      </c>
      <c r="AR590" s="264" t="s">
        <v>1705</v>
      </c>
      <c r="AS590" s="264" t="s">
        <v>3507</v>
      </c>
      <c r="AT590" s="267"/>
      <c r="AU590" s="267"/>
      <c r="AV590" s="267"/>
      <c r="AW590" s="267"/>
      <c r="AX590" s="267"/>
      <c r="AY590" s="267"/>
      <c r="AZ590" s="267"/>
      <c r="BA590" s="406">
        <v>201</v>
      </c>
      <c r="BB590" s="437">
        <v>2</v>
      </c>
    </row>
    <row r="591" spans="1:54" ht="24.95" customHeight="1">
      <c r="A591" s="338"/>
      <c r="B591" s="19" t="s">
        <v>3317</v>
      </c>
      <c r="C591" s="26">
        <v>19</v>
      </c>
      <c r="D591" s="27" t="s">
        <v>5797</v>
      </c>
      <c r="E591" s="27"/>
      <c r="F591" s="26" t="s">
        <v>5798</v>
      </c>
      <c r="G591" s="26" t="s">
        <v>5799</v>
      </c>
      <c r="H591" s="26"/>
      <c r="I591" s="26"/>
      <c r="J591" s="26"/>
      <c r="K591" s="26"/>
      <c r="L591" s="26"/>
      <c r="M591" s="26"/>
      <c r="N591" s="26"/>
      <c r="O591" s="26"/>
      <c r="P591" s="26" t="s">
        <v>5800</v>
      </c>
      <c r="Q591" s="26"/>
      <c r="R591" s="26"/>
      <c r="S591" s="26"/>
      <c r="T591" s="26"/>
      <c r="U591" s="26" t="s">
        <v>5801</v>
      </c>
      <c r="V591" s="26"/>
      <c r="W591" s="26"/>
      <c r="X591" s="26"/>
      <c r="Y591" s="26" t="s">
        <v>5802</v>
      </c>
      <c r="Z591" s="26" t="s">
        <v>5797</v>
      </c>
      <c r="AA591" s="28" t="s">
        <v>2182</v>
      </c>
      <c r="AB591" s="28" t="s">
        <v>5803</v>
      </c>
      <c r="AC591" s="28"/>
      <c r="AD591" s="28"/>
      <c r="AE591" s="28"/>
      <c r="AF591" s="28"/>
      <c r="AG591" s="28"/>
      <c r="AH591" s="28"/>
      <c r="AI591" s="29"/>
      <c r="AJ591" s="30" t="s">
        <v>3564</v>
      </c>
      <c r="AK591" s="31">
        <v>39248</v>
      </c>
      <c r="AL591" s="344"/>
      <c r="AM591" s="345"/>
      <c r="AN591" s="25" t="s">
        <v>3375</v>
      </c>
      <c r="AO591" s="24">
        <v>45060</v>
      </c>
      <c r="AP591" s="263" t="s">
        <v>5804</v>
      </c>
      <c r="AQ591" s="264" t="s">
        <v>3377</v>
      </c>
      <c r="AR591" s="264" t="s">
        <v>3291</v>
      </c>
      <c r="AS591" s="264" t="s">
        <v>680</v>
      </c>
      <c r="AT591" s="267"/>
      <c r="AU591" s="267"/>
      <c r="AV591" s="267"/>
      <c r="AW591" s="267"/>
      <c r="AX591" s="267"/>
      <c r="AY591" s="267"/>
      <c r="AZ591" s="267"/>
      <c r="BA591" s="406">
        <v>525</v>
      </c>
      <c r="BB591" s="437">
        <v>2</v>
      </c>
    </row>
    <row r="592" spans="1:54" ht="24.95" customHeight="1">
      <c r="A592" s="338"/>
      <c r="B592" s="19" t="s">
        <v>3329</v>
      </c>
      <c r="C592" s="26">
        <v>91</v>
      </c>
      <c r="D592" s="27" t="s">
        <v>1652</v>
      </c>
      <c r="E592" s="27" t="s">
        <v>2054</v>
      </c>
      <c r="F592" s="26" t="s">
        <v>2055</v>
      </c>
      <c r="G592" s="26" t="s">
        <v>3</v>
      </c>
      <c r="H592" s="26" t="s">
        <v>2056</v>
      </c>
      <c r="I592" s="26"/>
      <c r="J592" s="26"/>
      <c r="K592" s="26"/>
      <c r="L592" s="26"/>
      <c r="M592" s="26" t="s">
        <v>2057</v>
      </c>
      <c r="N592" s="26" t="s">
        <v>2058</v>
      </c>
      <c r="O592" s="26"/>
      <c r="P592" s="26"/>
      <c r="Q592" s="26" t="s">
        <v>2059</v>
      </c>
      <c r="R592" s="26"/>
      <c r="S592" s="26"/>
      <c r="T592" s="26"/>
      <c r="U592" s="26" t="s">
        <v>3</v>
      </c>
      <c r="V592" s="26"/>
      <c r="W592" s="26"/>
      <c r="X592" s="26"/>
      <c r="Y592" s="26" t="s">
        <v>2060</v>
      </c>
      <c r="Z592" s="26"/>
      <c r="AA592" s="28" t="s">
        <v>2061</v>
      </c>
      <c r="AB592" s="28" t="s">
        <v>2062</v>
      </c>
      <c r="AC592" s="28"/>
      <c r="AD592" s="28"/>
      <c r="AE592" s="28" t="s">
        <v>4</v>
      </c>
      <c r="AF592" s="28" t="s">
        <v>5</v>
      </c>
      <c r="AG592" s="28"/>
      <c r="AH592" s="28" t="s">
        <v>2063</v>
      </c>
      <c r="AI592" s="29"/>
      <c r="AJ592" s="30" t="s">
        <v>1856</v>
      </c>
      <c r="AK592" s="31" t="s">
        <v>3</v>
      </c>
      <c r="AL592" s="344"/>
      <c r="AM592" s="345"/>
      <c r="AN592" s="25"/>
      <c r="AO592" s="24"/>
      <c r="AP592" s="263" t="s">
        <v>2064</v>
      </c>
      <c r="AQ592" s="264"/>
      <c r="AR592" s="264" t="s">
        <v>1660</v>
      </c>
      <c r="AS592" s="264" t="s">
        <v>680</v>
      </c>
      <c r="AT592" s="267"/>
      <c r="AU592" s="267"/>
      <c r="AV592" s="267" t="s">
        <v>2054</v>
      </c>
      <c r="AW592" s="267"/>
      <c r="AX592" s="267"/>
      <c r="AY592" s="267"/>
      <c r="AZ592" s="267"/>
      <c r="BA592" s="406">
        <v>61</v>
      </c>
      <c r="BB592" s="437">
        <v>1</v>
      </c>
    </row>
    <row r="593" spans="1:54" ht="24.95" customHeight="1">
      <c r="A593" s="338"/>
      <c r="B593" s="19" t="s">
        <v>3467</v>
      </c>
      <c r="C593" s="26">
        <v>14</v>
      </c>
      <c r="D593" s="27" t="s">
        <v>3670</v>
      </c>
      <c r="E593" s="27"/>
      <c r="F593" s="26" t="s">
        <v>3671</v>
      </c>
      <c r="G593" s="26" t="s">
        <v>3</v>
      </c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3672</v>
      </c>
      <c r="T593" s="26"/>
      <c r="U593" s="26" t="s">
        <v>3673</v>
      </c>
      <c r="V593" s="26"/>
      <c r="W593" s="26"/>
      <c r="X593" s="26"/>
      <c r="Y593" s="26"/>
      <c r="Z593" s="26" t="s">
        <v>3394</v>
      </c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3564</v>
      </c>
      <c r="AK593" s="31">
        <v>39248</v>
      </c>
      <c r="AL593" s="344"/>
      <c r="AM593" s="345"/>
      <c r="AN593" s="25" t="s">
        <v>3375</v>
      </c>
      <c r="AO593" s="24">
        <v>45060</v>
      </c>
      <c r="AP593" s="263" t="s">
        <v>3674</v>
      </c>
      <c r="AQ593" s="264" t="s">
        <v>3377</v>
      </c>
      <c r="AR593" s="264" t="s">
        <v>3291</v>
      </c>
      <c r="AS593" s="264" t="s">
        <v>3675</v>
      </c>
      <c r="AT593" s="267"/>
      <c r="AU593" s="267"/>
      <c r="AV593" s="267"/>
      <c r="AW593" s="267"/>
      <c r="AX593" s="267"/>
      <c r="AY593" s="267"/>
      <c r="AZ593" s="267"/>
      <c r="BA593" s="406">
        <v>219</v>
      </c>
      <c r="BB593" s="437">
        <v>2</v>
      </c>
    </row>
    <row r="594" spans="1:54" ht="24.95" customHeight="1">
      <c r="A594" s="338"/>
      <c r="B594" s="19" t="s">
        <v>3310</v>
      </c>
      <c r="C594" s="26">
        <v>15</v>
      </c>
      <c r="D594" s="27" t="s">
        <v>3313</v>
      </c>
      <c r="E594" s="27"/>
      <c r="F594" s="26" t="s">
        <v>5031</v>
      </c>
      <c r="G594" s="26" t="s">
        <v>5032</v>
      </c>
      <c r="H594" s="26"/>
      <c r="I594" s="26"/>
      <c r="J594" s="26"/>
      <c r="K594" s="26"/>
      <c r="L594" s="26"/>
      <c r="M594" s="26" t="s">
        <v>5033</v>
      </c>
      <c r="N594" s="26" t="s">
        <v>5034</v>
      </c>
      <c r="O594" s="26"/>
      <c r="P594" s="26" t="s">
        <v>5035</v>
      </c>
      <c r="Q594" s="26" t="s">
        <v>5036</v>
      </c>
      <c r="R594" s="26"/>
      <c r="S594" s="26" t="s">
        <v>5037</v>
      </c>
      <c r="T594" s="26"/>
      <c r="U594" s="26" t="s">
        <v>5038</v>
      </c>
      <c r="V594" s="26"/>
      <c r="W594" s="26"/>
      <c r="X594" s="26"/>
      <c r="Y594" s="26" t="s">
        <v>5039</v>
      </c>
      <c r="Z594" s="26" t="s">
        <v>937</v>
      </c>
      <c r="AA594" s="28" t="s">
        <v>5040</v>
      </c>
      <c r="AB594" s="28" t="s">
        <v>5041</v>
      </c>
      <c r="AC594" s="28"/>
      <c r="AD594" s="28"/>
      <c r="AE594" s="28" t="s">
        <v>859</v>
      </c>
      <c r="AF594" s="28" t="s">
        <v>4097</v>
      </c>
      <c r="AG594" s="28"/>
      <c r="AH594" s="28" t="s">
        <v>5042</v>
      </c>
      <c r="AI594" s="29"/>
      <c r="AJ594" s="30" t="s">
        <v>3564</v>
      </c>
      <c r="AK594" s="31">
        <v>39248</v>
      </c>
      <c r="AL594" s="344"/>
      <c r="AM594" s="345"/>
      <c r="AN594" s="25" t="s">
        <v>3375</v>
      </c>
      <c r="AO594" s="24">
        <v>45060</v>
      </c>
      <c r="AP594" s="263" t="s">
        <v>5043</v>
      </c>
      <c r="AQ594" s="264" t="s">
        <v>3377</v>
      </c>
      <c r="AR594" s="264" t="s">
        <v>3291</v>
      </c>
      <c r="AS594" s="264" t="s">
        <v>680</v>
      </c>
      <c r="AT594" s="267"/>
      <c r="AU594" s="267"/>
      <c r="AV594" s="267"/>
      <c r="AW594" s="267"/>
      <c r="AX594" s="267"/>
      <c r="AY594" s="267"/>
      <c r="AZ594" s="267"/>
      <c r="BA594" s="406">
        <v>393</v>
      </c>
      <c r="BB594" s="437">
        <v>2</v>
      </c>
    </row>
    <row r="595" spans="1:54" ht="24.95" customHeight="1">
      <c r="A595" s="338"/>
      <c r="B595" s="19" t="s">
        <v>3310</v>
      </c>
      <c r="C595" s="26">
        <v>15</v>
      </c>
      <c r="D595" s="27" t="s">
        <v>3300</v>
      </c>
      <c r="E595" s="27"/>
      <c r="F595" s="26" t="s">
        <v>4518</v>
      </c>
      <c r="G595" s="26" t="s">
        <v>3</v>
      </c>
      <c r="H595" s="26" t="s">
        <v>3</v>
      </c>
      <c r="I595" s="26"/>
      <c r="J595" s="26"/>
      <c r="K595" s="26"/>
      <c r="L595" s="26"/>
      <c r="M595" s="26" t="s">
        <v>3</v>
      </c>
      <c r="N595" s="26" t="s">
        <v>3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2072</v>
      </c>
      <c r="AB595" s="28" t="s">
        <v>3</v>
      </c>
      <c r="AC595" s="28"/>
      <c r="AD595" s="28"/>
      <c r="AE595" s="28" t="s">
        <v>3</v>
      </c>
      <c r="AF595" s="28" t="s">
        <v>3</v>
      </c>
      <c r="AG595" s="28"/>
      <c r="AH595" s="28" t="s">
        <v>3</v>
      </c>
      <c r="AI595" s="29"/>
      <c r="AJ595" s="30" t="s">
        <v>3408</v>
      </c>
      <c r="AK595" s="31">
        <v>39248</v>
      </c>
      <c r="AL595" s="344"/>
      <c r="AM595" s="345"/>
      <c r="AN595" s="25" t="s">
        <v>3375</v>
      </c>
      <c r="AO595" s="24">
        <v>45060</v>
      </c>
      <c r="AP595" s="263" t="s">
        <v>2072</v>
      </c>
      <c r="AQ595" s="264" t="s">
        <v>3377</v>
      </c>
      <c r="AR595" s="264" t="s">
        <v>1705</v>
      </c>
      <c r="AS595" s="264" t="s">
        <v>4519</v>
      </c>
      <c r="AT595" s="267"/>
      <c r="AU595" s="267"/>
      <c r="AV595" s="267"/>
      <c r="AW595" s="267"/>
      <c r="AX595" s="267"/>
      <c r="AY595" s="267"/>
      <c r="AZ595" s="267"/>
      <c r="BA595" s="406">
        <v>325</v>
      </c>
      <c r="BB595" s="437">
        <v>2</v>
      </c>
    </row>
    <row r="596" spans="1:54" ht="24.95" customHeight="1">
      <c r="A596" s="338"/>
      <c r="B596" s="19" t="s">
        <v>3329</v>
      </c>
      <c r="C596" s="26">
        <v>91</v>
      </c>
      <c r="D596" s="27" t="s">
        <v>1652</v>
      </c>
      <c r="E596" s="27" t="s">
        <v>2065</v>
      </c>
      <c r="F596" s="26" t="s">
        <v>2066</v>
      </c>
      <c r="G596" s="26" t="s">
        <v>3</v>
      </c>
      <c r="H596" s="26" t="s">
        <v>2067</v>
      </c>
      <c r="I596" s="26"/>
      <c r="J596" s="26"/>
      <c r="K596" s="26"/>
      <c r="L596" s="26"/>
      <c r="M596" s="26" t="s">
        <v>2068</v>
      </c>
      <c r="N596" s="26" t="s">
        <v>2069</v>
      </c>
      <c r="O596" s="26"/>
      <c r="P596" s="26"/>
      <c r="Q596" s="26" t="s">
        <v>2070</v>
      </c>
      <c r="R596" s="26"/>
      <c r="S596" s="26"/>
      <c r="T596" s="26"/>
      <c r="U596" s="26" t="s">
        <v>3</v>
      </c>
      <c r="V596" s="26"/>
      <c r="W596" s="26"/>
      <c r="X596" s="26"/>
      <c r="Y596" s="26" t="s">
        <v>2071</v>
      </c>
      <c r="Z596" s="26"/>
      <c r="AA596" s="28" t="s">
        <v>2072</v>
      </c>
      <c r="AB596" s="28" t="s">
        <v>2073</v>
      </c>
      <c r="AC596" s="28"/>
      <c r="AD596" s="28"/>
      <c r="AE596" s="28" t="s">
        <v>4</v>
      </c>
      <c r="AF596" s="28" t="s">
        <v>895</v>
      </c>
      <c r="AG596" s="28"/>
      <c r="AH596" s="28" t="s">
        <v>2074</v>
      </c>
      <c r="AI596" s="29"/>
      <c r="AJ596" s="30" t="s">
        <v>1856</v>
      </c>
      <c r="AK596" s="31" t="s">
        <v>3</v>
      </c>
      <c r="AL596" s="344"/>
      <c r="AM596" s="345"/>
      <c r="AN596" s="25"/>
      <c r="AO596" s="24"/>
      <c r="AP596" s="263" t="s">
        <v>2075</v>
      </c>
      <c r="AQ596" s="264"/>
      <c r="AR596" s="264" t="s">
        <v>1660</v>
      </c>
      <c r="AS596" s="264" t="s">
        <v>680</v>
      </c>
      <c r="AT596" s="267"/>
      <c r="AU596" s="267"/>
      <c r="AV596" s="267" t="s">
        <v>2065</v>
      </c>
      <c r="AW596" s="267"/>
      <c r="AX596" s="267"/>
      <c r="AY596" s="267"/>
      <c r="AZ596" s="267"/>
      <c r="BA596" s="406">
        <v>62</v>
      </c>
      <c r="BB596" s="437">
        <v>1</v>
      </c>
    </row>
    <row r="597" spans="1:54" ht="24.95" customHeight="1">
      <c r="A597" s="338"/>
      <c r="B597" s="19" t="s">
        <v>3310</v>
      </c>
      <c r="C597" s="26">
        <v>15</v>
      </c>
      <c r="D597" s="27" t="s">
        <v>3300</v>
      </c>
      <c r="E597" s="27"/>
      <c r="F597" s="26" t="s">
        <v>4321</v>
      </c>
      <c r="G597" s="26" t="s">
        <v>4322</v>
      </c>
      <c r="H597" s="26" t="s">
        <v>3</v>
      </c>
      <c r="I597" s="26"/>
      <c r="J597" s="26"/>
      <c r="K597" s="26"/>
      <c r="L597" s="26"/>
      <c r="M597" s="26" t="s">
        <v>3746</v>
      </c>
      <c r="N597" s="26" t="s">
        <v>4323</v>
      </c>
      <c r="O597" s="26"/>
      <c r="P597" s="26" t="s">
        <v>3</v>
      </c>
      <c r="Q597" s="26" t="s">
        <v>4324</v>
      </c>
      <c r="R597" s="26" t="s">
        <v>3</v>
      </c>
      <c r="S597" s="26"/>
      <c r="T597" s="26" t="s">
        <v>3</v>
      </c>
      <c r="U597" s="26" t="s">
        <v>3</v>
      </c>
      <c r="V597" s="26"/>
      <c r="W597" s="26"/>
      <c r="X597" s="26"/>
      <c r="Y597" s="26"/>
      <c r="Z597" s="26" t="s">
        <v>3</v>
      </c>
      <c r="AA597" s="28" t="s">
        <v>2072</v>
      </c>
      <c r="AB597" s="28" t="s">
        <v>4325</v>
      </c>
      <c r="AC597" s="28"/>
      <c r="AD597" s="28"/>
      <c r="AE597" s="28" t="s">
        <v>879</v>
      </c>
      <c r="AF597" s="28" t="s">
        <v>955</v>
      </c>
      <c r="AG597" s="28"/>
      <c r="AH597" s="28" t="s">
        <v>4326</v>
      </c>
      <c r="AI597" s="29"/>
      <c r="AJ597" s="30" t="s">
        <v>3408</v>
      </c>
      <c r="AK597" s="31">
        <v>39248</v>
      </c>
      <c r="AL597" s="344"/>
      <c r="AM597" s="345"/>
      <c r="AN597" s="25" t="s">
        <v>3375</v>
      </c>
      <c r="AO597" s="24">
        <v>45060</v>
      </c>
      <c r="AP597" s="263" t="s">
        <v>4327</v>
      </c>
      <c r="AQ597" s="264" t="s">
        <v>3377</v>
      </c>
      <c r="AR597" s="264" t="s">
        <v>1705</v>
      </c>
      <c r="AS597" s="264" t="s">
        <v>4328</v>
      </c>
      <c r="AT597" s="267"/>
      <c r="AU597" s="267"/>
      <c r="AV597" s="267"/>
      <c r="AW597" s="267"/>
      <c r="AX597" s="267"/>
      <c r="AY597" s="267"/>
      <c r="AZ597" s="267"/>
      <c r="BA597" s="406">
        <v>299</v>
      </c>
      <c r="BB597" s="437">
        <v>2</v>
      </c>
    </row>
    <row r="598" spans="1:54" ht="24.95" customHeight="1">
      <c r="A598" s="338"/>
      <c r="B598" s="19" t="s">
        <v>3310</v>
      </c>
      <c r="C598" s="26">
        <v>15</v>
      </c>
      <c r="D598" s="27" t="s">
        <v>3300</v>
      </c>
      <c r="E598" s="27"/>
      <c r="F598" s="26" t="s">
        <v>3979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3</v>
      </c>
      <c r="N598" s="26" t="s">
        <v>3</v>
      </c>
      <c r="O598" s="26"/>
      <c r="P598" s="26" t="s">
        <v>3</v>
      </c>
      <c r="Q598" s="26" t="s">
        <v>3</v>
      </c>
      <c r="R598" s="26" t="s">
        <v>3</v>
      </c>
      <c r="S598" s="26"/>
      <c r="T598" s="26" t="s">
        <v>3</v>
      </c>
      <c r="U598" s="26" t="s">
        <v>3</v>
      </c>
      <c r="V598" s="26"/>
      <c r="W598" s="26"/>
      <c r="X598" s="26"/>
      <c r="Y598" s="26"/>
      <c r="Z598" s="26" t="s">
        <v>3</v>
      </c>
      <c r="AA598" s="28" t="s">
        <v>3980</v>
      </c>
      <c r="AB598" s="28" t="s">
        <v>3981</v>
      </c>
      <c r="AC598" s="28"/>
      <c r="AD598" s="28"/>
      <c r="AE598" s="28" t="s">
        <v>3</v>
      </c>
      <c r="AF598" s="28" t="s">
        <v>3</v>
      </c>
      <c r="AG598" s="28"/>
      <c r="AH598" s="28" t="s">
        <v>3</v>
      </c>
      <c r="AI598" s="29"/>
      <c r="AJ598" s="30" t="s">
        <v>3408</v>
      </c>
      <c r="AK598" s="31">
        <v>39248</v>
      </c>
      <c r="AL598" s="344"/>
      <c r="AM598" s="345"/>
      <c r="AN598" s="25" t="s">
        <v>3375</v>
      </c>
      <c r="AO598" s="24">
        <v>45060</v>
      </c>
      <c r="AP598" s="263" t="s">
        <v>3982</v>
      </c>
      <c r="AQ598" s="264" t="s">
        <v>3377</v>
      </c>
      <c r="AR598" s="264" t="s">
        <v>1705</v>
      </c>
      <c r="AS598" s="264" t="s">
        <v>3983</v>
      </c>
      <c r="AT598" s="267"/>
      <c r="AU598" s="267"/>
      <c r="AV598" s="267"/>
      <c r="AW598" s="267"/>
      <c r="AX598" s="267"/>
      <c r="AY598" s="267"/>
      <c r="AZ598" s="267"/>
      <c r="BA598" s="406">
        <v>256</v>
      </c>
      <c r="BB598" s="437">
        <v>2</v>
      </c>
    </row>
    <row r="599" spans="1:54" ht="24.95" customHeight="1">
      <c r="A599" s="338"/>
      <c r="B599" s="19" t="s">
        <v>3310</v>
      </c>
      <c r="C599" s="26">
        <v>15</v>
      </c>
      <c r="D599" s="27" t="s">
        <v>3300</v>
      </c>
      <c r="E599" s="27"/>
      <c r="F599" s="26" t="s">
        <v>4693</v>
      </c>
      <c r="G599" s="26" t="s">
        <v>4694</v>
      </c>
      <c r="H599" s="26"/>
      <c r="I599" s="26"/>
      <c r="J599" s="26"/>
      <c r="K599" s="26"/>
      <c r="L599" s="26"/>
      <c r="M599" s="26" t="s">
        <v>1014</v>
      </c>
      <c r="N599" s="26" t="s">
        <v>4695</v>
      </c>
      <c r="O599" s="26"/>
      <c r="P599" s="26" t="s">
        <v>4696</v>
      </c>
      <c r="Q599" s="26" t="s">
        <v>4697</v>
      </c>
      <c r="R599" s="26"/>
      <c r="S599" s="26" t="s">
        <v>4698</v>
      </c>
      <c r="T599" s="26"/>
      <c r="U599" s="26" t="s">
        <v>4699</v>
      </c>
      <c r="V599" s="26"/>
      <c r="W599" s="26"/>
      <c r="X599" s="26"/>
      <c r="Y599" s="26" t="s">
        <v>4700</v>
      </c>
      <c r="Z599" s="26" t="s">
        <v>763</v>
      </c>
      <c r="AA599" s="28" t="s">
        <v>4701</v>
      </c>
      <c r="AB599" s="28" t="s">
        <v>4702</v>
      </c>
      <c r="AC599" s="28"/>
      <c r="AD599" s="28"/>
      <c r="AE599" s="28" t="s">
        <v>4</v>
      </c>
      <c r="AF599" s="28" t="s">
        <v>1020</v>
      </c>
      <c r="AG599" s="28"/>
      <c r="AH599" s="28" t="s">
        <v>4703</v>
      </c>
      <c r="AI599" s="29"/>
      <c r="AJ599" s="30" t="s">
        <v>3564</v>
      </c>
      <c r="AK599" s="31">
        <v>39248</v>
      </c>
      <c r="AL599" s="344"/>
      <c r="AM599" s="345"/>
      <c r="AN599" s="25" t="s">
        <v>3375</v>
      </c>
      <c r="AO599" s="24">
        <v>45060</v>
      </c>
      <c r="AP599" s="263" t="s">
        <v>4704</v>
      </c>
      <c r="AQ599" s="264" t="s">
        <v>3377</v>
      </c>
      <c r="AR599" s="264" t="s">
        <v>3291</v>
      </c>
      <c r="AS599" s="264" t="s">
        <v>680</v>
      </c>
      <c r="AT599" s="267"/>
      <c r="AU599" s="267"/>
      <c r="AV599" s="267"/>
      <c r="AW599" s="267"/>
      <c r="AX599" s="267"/>
      <c r="AY599" s="267"/>
      <c r="AZ599" s="267"/>
      <c r="BA599" s="406">
        <v>357</v>
      </c>
      <c r="BB599" s="437">
        <v>2</v>
      </c>
    </row>
    <row r="600" spans="1:54" ht="24.95" customHeight="1">
      <c r="A600" s="338"/>
      <c r="B600" s="19" t="s">
        <v>3310</v>
      </c>
      <c r="C600" s="26">
        <v>15</v>
      </c>
      <c r="D600" s="27" t="s">
        <v>3300</v>
      </c>
      <c r="E600" s="27"/>
      <c r="F600" s="26" t="s">
        <v>3984</v>
      </c>
      <c r="G600" s="26" t="s">
        <v>3</v>
      </c>
      <c r="H600" s="26" t="s">
        <v>3</v>
      </c>
      <c r="I600" s="26"/>
      <c r="J600" s="26"/>
      <c r="K600" s="26"/>
      <c r="L600" s="26"/>
      <c r="M600" s="26" t="s">
        <v>3</v>
      </c>
      <c r="N600" s="26" t="s">
        <v>3</v>
      </c>
      <c r="O600" s="26"/>
      <c r="P600" s="26" t="s">
        <v>3</v>
      </c>
      <c r="Q600" s="26" t="s">
        <v>3</v>
      </c>
      <c r="R600" s="26" t="s">
        <v>3</v>
      </c>
      <c r="S600" s="26"/>
      <c r="T600" s="26" t="s">
        <v>3</v>
      </c>
      <c r="U600" s="26" t="s">
        <v>3</v>
      </c>
      <c r="V600" s="26"/>
      <c r="W600" s="26"/>
      <c r="X600" s="26"/>
      <c r="Y600" s="26"/>
      <c r="Z600" s="26" t="s">
        <v>3</v>
      </c>
      <c r="AA600" s="28" t="s">
        <v>3985</v>
      </c>
      <c r="AB600" s="28" t="s">
        <v>3986</v>
      </c>
      <c r="AC600" s="28"/>
      <c r="AD600" s="28"/>
      <c r="AE600" s="28" t="s">
        <v>3</v>
      </c>
      <c r="AF600" s="28" t="s">
        <v>3</v>
      </c>
      <c r="AG600" s="28"/>
      <c r="AH600" s="28" t="s">
        <v>3</v>
      </c>
      <c r="AI600" s="29"/>
      <c r="AJ600" s="30" t="s">
        <v>3408</v>
      </c>
      <c r="AK600" s="31">
        <v>39248</v>
      </c>
      <c r="AL600" s="344"/>
      <c r="AM600" s="345"/>
      <c r="AN600" s="25" t="s">
        <v>3375</v>
      </c>
      <c r="AO600" s="24">
        <v>45060</v>
      </c>
      <c r="AP600" s="263" t="s">
        <v>3987</v>
      </c>
      <c r="AQ600" s="264" t="s">
        <v>3377</v>
      </c>
      <c r="AR600" s="264" t="s">
        <v>1705</v>
      </c>
      <c r="AS600" s="264" t="s">
        <v>3988</v>
      </c>
      <c r="AT600" s="267"/>
      <c r="AU600" s="267"/>
      <c r="AV600" s="267"/>
      <c r="AW600" s="267"/>
      <c r="AX600" s="267"/>
      <c r="AY600" s="267"/>
      <c r="AZ600" s="267"/>
      <c r="BA600" s="406">
        <v>257</v>
      </c>
      <c r="BB600" s="437">
        <v>2</v>
      </c>
    </row>
    <row r="601" spans="1:54" ht="24.95" customHeight="1">
      <c r="A601" s="338"/>
      <c r="B601" s="19" t="s">
        <v>3341</v>
      </c>
      <c r="C601" s="26">
        <v>92</v>
      </c>
      <c r="D601" s="27" t="s">
        <v>2879</v>
      </c>
      <c r="E601" s="27" t="s">
        <v>3223</v>
      </c>
      <c r="F601" s="26" t="s">
        <v>3224</v>
      </c>
      <c r="G601" s="26" t="s">
        <v>3225</v>
      </c>
      <c r="H601" s="26"/>
      <c r="I601" s="26"/>
      <c r="J601" s="26"/>
      <c r="K601" s="26"/>
      <c r="L601" s="26"/>
      <c r="M601" s="26" t="s">
        <v>3352</v>
      </c>
      <c r="N601" s="26" t="s">
        <v>3226</v>
      </c>
      <c r="O601" s="26"/>
      <c r="P601" s="26"/>
      <c r="Q601" s="26" t="s">
        <v>3227</v>
      </c>
      <c r="R601" s="26"/>
      <c r="S601" s="26"/>
      <c r="T601" s="26"/>
      <c r="U601" s="26"/>
      <c r="V601" s="26"/>
      <c r="W601" s="26"/>
      <c r="X601" s="26"/>
      <c r="Y601" s="26" t="s">
        <v>3228</v>
      </c>
      <c r="Z601" s="26"/>
      <c r="AA601" s="28" t="s">
        <v>3229</v>
      </c>
      <c r="AB601" s="28" t="s">
        <v>3230</v>
      </c>
      <c r="AC601" s="28"/>
      <c r="AD601" s="28"/>
      <c r="AE601" s="28" t="s">
        <v>879</v>
      </c>
      <c r="AF601" s="28" t="s">
        <v>1737</v>
      </c>
      <c r="AG601" s="28"/>
      <c r="AH601" s="28" t="s">
        <v>3231</v>
      </c>
      <c r="AI601" s="29"/>
      <c r="AJ601" s="30"/>
      <c r="AK601" s="31"/>
      <c r="AL601" s="344"/>
      <c r="AM601" s="345"/>
      <c r="AN601" s="25"/>
      <c r="AO601" s="24"/>
      <c r="AP601" s="263" t="s">
        <v>3232</v>
      </c>
      <c r="AQ601" s="264"/>
      <c r="AR601" s="264" t="s">
        <v>2187</v>
      </c>
      <c r="AS601" s="264" t="s">
        <v>680</v>
      </c>
      <c r="AT601" s="267"/>
      <c r="AU601" s="267"/>
      <c r="AV601" s="267"/>
      <c r="AW601" s="267" t="s">
        <v>3223</v>
      </c>
      <c r="AX601" s="267"/>
      <c r="AY601" s="267"/>
      <c r="AZ601" s="267"/>
      <c r="BA601" s="406">
        <v>177</v>
      </c>
      <c r="BB601" s="437">
        <v>1</v>
      </c>
    </row>
    <row r="602" spans="1:54" ht="24.95" customHeight="1">
      <c r="A602" s="338"/>
      <c r="B602" s="19" t="s">
        <v>3310</v>
      </c>
      <c r="C602" s="26">
        <v>15</v>
      </c>
      <c r="D602" s="27" t="s">
        <v>3300</v>
      </c>
      <c r="E602" s="27"/>
      <c r="F602" s="26" t="s">
        <v>4303</v>
      </c>
      <c r="G602" s="26" t="s">
        <v>4304</v>
      </c>
      <c r="H602" s="26" t="s">
        <v>3</v>
      </c>
      <c r="I602" s="26"/>
      <c r="J602" s="26"/>
      <c r="K602" s="26"/>
      <c r="L602" s="26"/>
      <c r="M602" s="26" t="s">
        <v>4305</v>
      </c>
      <c r="N602" s="26" t="s">
        <v>4306</v>
      </c>
      <c r="O602" s="26"/>
      <c r="P602" s="26" t="s">
        <v>3</v>
      </c>
      <c r="Q602" s="26" t="s">
        <v>3</v>
      </c>
      <c r="R602" s="26" t="s">
        <v>3</v>
      </c>
      <c r="S602" s="26"/>
      <c r="T602" s="26" t="s">
        <v>3</v>
      </c>
      <c r="U602" s="26" t="s">
        <v>3</v>
      </c>
      <c r="V602" s="26"/>
      <c r="W602" s="26"/>
      <c r="X602" s="26"/>
      <c r="Y602" s="26"/>
      <c r="Z602" s="26" t="s">
        <v>3</v>
      </c>
      <c r="AA602" s="28" t="s">
        <v>4307</v>
      </c>
      <c r="AB602" s="28" t="s">
        <v>4308</v>
      </c>
      <c r="AC602" s="28"/>
      <c r="AD602" s="28"/>
      <c r="AE602" s="28" t="s">
        <v>879</v>
      </c>
      <c r="AF602" s="28" t="s">
        <v>1080</v>
      </c>
      <c r="AG602" s="28"/>
      <c r="AH602" s="28" t="s">
        <v>4309</v>
      </c>
      <c r="AI602" s="29"/>
      <c r="AJ602" s="30" t="s">
        <v>3408</v>
      </c>
      <c r="AK602" s="31">
        <v>39248</v>
      </c>
      <c r="AL602" s="344"/>
      <c r="AM602" s="345"/>
      <c r="AN602" s="25" t="s">
        <v>3375</v>
      </c>
      <c r="AO602" s="24">
        <v>45060</v>
      </c>
      <c r="AP602" s="263" t="s">
        <v>4310</v>
      </c>
      <c r="AQ602" s="264" t="s">
        <v>3377</v>
      </c>
      <c r="AR602" s="264" t="s">
        <v>1705</v>
      </c>
      <c r="AS602" s="264" t="s">
        <v>4311</v>
      </c>
      <c r="AT602" s="267"/>
      <c r="AU602" s="267"/>
      <c r="AV602" s="267"/>
      <c r="AW602" s="267"/>
      <c r="AX602" s="267"/>
      <c r="AY602" s="267"/>
      <c r="AZ602" s="267"/>
      <c r="BA602" s="406">
        <v>297</v>
      </c>
      <c r="BB602" s="437">
        <v>2</v>
      </c>
    </row>
    <row r="603" spans="1:54" ht="24.95" customHeight="1">
      <c r="A603" s="338"/>
      <c r="B603" s="19" t="s">
        <v>3341</v>
      </c>
      <c r="C603" s="26">
        <v>92</v>
      </c>
      <c r="D603" s="27" t="s">
        <v>2879</v>
      </c>
      <c r="E603" s="27" t="s">
        <v>2930</v>
      </c>
      <c r="F603" s="26" t="s">
        <v>2931</v>
      </c>
      <c r="G603" s="26" t="s">
        <v>2932</v>
      </c>
      <c r="H603" s="26" t="s">
        <v>2316</v>
      </c>
      <c r="I603" s="26"/>
      <c r="J603" s="26"/>
      <c r="K603" s="26"/>
      <c r="L603" s="26"/>
      <c r="M603" s="26" t="s">
        <v>2933</v>
      </c>
      <c r="N603" s="26" t="s">
        <v>2934</v>
      </c>
      <c r="O603" s="26"/>
      <c r="P603" s="26"/>
      <c r="Q603" s="26" t="s">
        <v>2935</v>
      </c>
      <c r="R603" s="26"/>
      <c r="S603" s="26"/>
      <c r="T603" s="26"/>
      <c r="U603" s="26"/>
      <c r="V603" s="26"/>
      <c r="W603" s="26"/>
      <c r="X603" s="26"/>
      <c r="Y603" s="26" t="s">
        <v>2936</v>
      </c>
      <c r="Z603" s="26"/>
      <c r="AA603" s="28" t="s">
        <v>2937</v>
      </c>
      <c r="AB603" s="28" t="s">
        <v>2938</v>
      </c>
      <c r="AC603" s="28"/>
      <c r="AD603" s="28"/>
      <c r="AE603" s="28" t="s">
        <v>879</v>
      </c>
      <c r="AF603" s="28" t="s">
        <v>2939</v>
      </c>
      <c r="AG603" s="28"/>
      <c r="AH603" s="28" t="s">
        <v>2940</v>
      </c>
      <c r="AI603" s="29"/>
      <c r="AJ603" s="30"/>
      <c r="AK603" s="31"/>
      <c r="AL603" s="344"/>
      <c r="AM603" s="345"/>
      <c r="AN603" s="25"/>
      <c r="AO603" s="24"/>
      <c r="AP603" s="263" t="s">
        <v>2941</v>
      </c>
      <c r="AQ603" s="264"/>
      <c r="AR603" s="264" t="s">
        <v>2187</v>
      </c>
      <c r="AS603" s="264" t="s">
        <v>680</v>
      </c>
      <c r="AT603" s="267"/>
      <c r="AU603" s="267"/>
      <c r="AV603" s="267"/>
      <c r="AW603" s="267" t="s">
        <v>2930</v>
      </c>
      <c r="AX603" s="267"/>
      <c r="AY603" s="267"/>
      <c r="AZ603" s="267"/>
      <c r="BA603" s="406">
        <v>146</v>
      </c>
      <c r="BB603" s="437">
        <v>1</v>
      </c>
    </row>
    <row r="604" spans="1:54" ht="24.95" customHeight="1">
      <c r="A604" s="338"/>
      <c r="B604" s="19" t="s">
        <v>3329</v>
      </c>
      <c r="C604" s="26">
        <v>91</v>
      </c>
      <c r="D604" s="27" t="s">
        <v>2787</v>
      </c>
      <c r="E604" s="27" t="s">
        <v>2800</v>
      </c>
      <c r="F604" s="26" t="s">
        <v>2801</v>
      </c>
      <c r="G604" s="26" t="s">
        <v>3</v>
      </c>
      <c r="H604" s="26" t="s">
        <v>3</v>
      </c>
      <c r="I604" s="26"/>
      <c r="J604" s="26"/>
      <c r="K604" s="26"/>
      <c r="L604" s="26"/>
      <c r="M604" s="26" t="s">
        <v>2802</v>
      </c>
      <c r="N604" s="26" t="s">
        <v>2803</v>
      </c>
      <c r="O604" s="26"/>
      <c r="P604" s="26"/>
      <c r="Q604" s="26" t="s">
        <v>2804</v>
      </c>
      <c r="R604" s="26"/>
      <c r="S604" s="26"/>
      <c r="T604" s="26"/>
      <c r="U604" s="26" t="s">
        <v>3</v>
      </c>
      <c r="V604" s="26"/>
      <c r="W604" s="26"/>
      <c r="X604" s="26"/>
      <c r="Y604" s="26" t="s">
        <v>2805</v>
      </c>
      <c r="Z604" s="26"/>
      <c r="AA604" s="28" t="s">
        <v>2806</v>
      </c>
      <c r="AB604" s="28" t="s">
        <v>2807</v>
      </c>
      <c r="AC604" s="28"/>
      <c r="AD604" s="28"/>
      <c r="AE604" s="28" t="s">
        <v>879</v>
      </c>
      <c r="AF604" s="28" t="s">
        <v>1430</v>
      </c>
      <c r="AG604" s="28"/>
      <c r="AH604" s="28" t="s">
        <v>2808</v>
      </c>
      <c r="AI604" s="29"/>
      <c r="AJ604" s="30" t="s">
        <v>2809</v>
      </c>
      <c r="AK604" s="31" t="s">
        <v>3</v>
      </c>
      <c r="AL604" s="344"/>
      <c r="AM604" s="345"/>
      <c r="AN604" s="25"/>
      <c r="AO604" s="24"/>
      <c r="AP604" s="263" t="s">
        <v>2810</v>
      </c>
      <c r="AQ604" s="264"/>
      <c r="AR604" s="264" t="s">
        <v>1660</v>
      </c>
      <c r="AS604" s="264" t="s">
        <v>680</v>
      </c>
      <c r="AT604" s="267"/>
      <c r="AU604" s="267"/>
      <c r="AV604" s="267" t="s">
        <v>2811</v>
      </c>
      <c r="AW604" s="267"/>
      <c r="AX604" s="267"/>
      <c r="AY604" s="267"/>
      <c r="AZ604" s="267"/>
      <c r="BA604" s="406">
        <v>130</v>
      </c>
      <c r="BB604" s="437">
        <v>1</v>
      </c>
    </row>
    <row r="605" spans="1:54" ht="24.95" customHeight="1">
      <c r="A605" s="338"/>
      <c r="B605" s="19" t="s">
        <v>3328</v>
      </c>
      <c r="C605" s="26">
        <v>87</v>
      </c>
      <c r="D605" s="27"/>
      <c r="E605" s="27"/>
      <c r="F605" s="26" t="s">
        <v>6199</v>
      </c>
      <c r="G605" s="26" t="s">
        <v>6200</v>
      </c>
      <c r="H605" s="26" t="s">
        <v>3</v>
      </c>
      <c r="I605" s="26"/>
      <c r="J605" s="26"/>
      <c r="K605" s="26"/>
      <c r="L605" s="26"/>
      <c r="M605" s="26" t="s">
        <v>3687</v>
      </c>
      <c r="N605" s="26" t="s">
        <v>6201</v>
      </c>
      <c r="O605" s="26"/>
      <c r="P605" s="26" t="s">
        <v>3</v>
      </c>
      <c r="Q605" s="26" t="s">
        <v>3</v>
      </c>
      <c r="R605" s="26" t="s">
        <v>3</v>
      </c>
      <c r="S605" s="26"/>
      <c r="T605" s="26" t="s">
        <v>3</v>
      </c>
      <c r="U605" s="26" t="s">
        <v>3</v>
      </c>
      <c r="V605" s="26"/>
      <c r="W605" s="26"/>
      <c r="X605" s="26"/>
      <c r="Y605" s="26"/>
      <c r="Z605" s="26" t="s">
        <v>6202</v>
      </c>
      <c r="AA605" s="28" t="s">
        <v>1220</v>
      </c>
      <c r="AB605" s="28" t="s">
        <v>6203</v>
      </c>
      <c r="AC605" s="28"/>
      <c r="AD605" s="28"/>
      <c r="AE605" s="28" t="s">
        <v>879</v>
      </c>
      <c r="AF605" s="28" t="s">
        <v>1080</v>
      </c>
      <c r="AG605" s="28"/>
      <c r="AH605" s="28" t="s">
        <v>6204</v>
      </c>
      <c r="AI605" s="29"/>
      <c r="AJ605" s="30" t="s">
        <v>3408</v>
      </c>
      <c r="AK605" s="31">
        <v>39248</v>
      </c>
      <c r="AL605" s="344"/>
      <c r="AM605" s="345"/>
      <c r="AN605" s="25" t="s">
        <v>3375</v>
      </c>
      <c r="AO605" s="24">
        <v>45060</v>
      </c>
      <c r="AP605" s="263" t="s">
        <v>6205</v>
      </c>
      <c r="AQ605" s="264" t="s">
        <v>3377</v>
      </c>
      <c r="AR605" s="264" t="s">
        <v>1705</v>
      </c>
      <c r="AS605" s="264" t="s">
        <v>6206</v>
      </c>
      <c r="AT605" s="267"/>
      <c r="AU605" s="267"/>
      <c r="AV605" s="267"/>
      <c r="AW605" s="267"/>
      <c r="AX605" s="267"/>
      <c r="AY605" s="267"/>
      <c r="AZ605" s="267"/>
      <c r="BA605" s="406">
        <v>614</v>
      </c>
      <c r="BB605" s="437">
        <v>2</v>
      </c>
    </row>
    <row r="606" spans="1:54" ht="24.95" customHeight="1">
      <c r="A606" s="338"/>
      <c r="B606" s="19" t="s">
        <v>3318</v>
      </c>
      <c r="C606" s="26">
        <v>30</v>
      </c>
      <c r="D606" s="27" t="s">
        <v>5817</v>
      </c>
      <c r="E606" s="27"/>
      <c r="F606" s="26" t="s">
        <v>5855</v>
      </c>
      <c r="G606" s="26" t="s">
        <v>3</v>
      </c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 t="s">
        <v>5856</v>
      </c>
      <c r="U606" s="26" t="s">
        <v>5857</v>
      </c>
      <c r="V606" s="26"/>
      <c r="W606" s="26"/>
      <c r="X606" s="26"/>
      <c r="Y606" s="26"/>
      <c r="Z606" s="26" t="s">
        <v>5836</v>
      </c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 t="s">
        <v>3375</v>
      </c>
      <c r="AO606" s="24">
        <v>45060</v>
      </c>
      <c r="AP606" s="263" t="s">
        <v>5858</v>
      </c>
      <c r="AQ606" s="264" t="s">
        <v>3377</v>
      </c>
      <c r="AR606" s="264" t="s">
        <v>720</v>
      </c>
      <c r="AS606" s="264" t="s">
        <v>5859</v>
      </c>
      <c r="AT606" s="267"/>
      <c r="AU606" s="267"/>
      <c r="AV606" s="267"/>
      <c r="AW606" s="267"/>
      <c r="AX606" s="267"/>
      <c r="AY606" s="267"/>
      <c r="AZ606" s="267"/>
      <c r="BA606" s="406">
        <v>534</v>
      </c>
      <c r="BB606" s="437">
        <v>2</v>
      </c>
    </row>
    <row r="607" spans="1:54" ht="24.95" customHeight="1">
      <c r="A607" s="338"/>
      <c r="B607" s="19" t="s">
        <v>3322</v>
      </c>
      <c r="C607" s="26">
        <v>81</v>
      </c>
      <c r="D607" s="27">
        <v>5</v>
      </c>
      <c r="E607" s="27">
        <v>1</v>
      </c>
      <c r="F607" s="26" t="s">
        <v>1212</v>
      </c>
      <c r="G607" s="26" t="s">
        <v>1213</v>
      </c>
      <c r="H607" s="26" t="s">
        <v>8</v>
      </c>
      <c r="I607" s="26"/>
      <c r="J607" s="26"/>
      <c r="K607" s="26" t="s">
        <v>1214</v>
      </c>
      <c r="L607" s="26" t="s">
        <v>1215</v>
      </c>
      <c r="M607" s="26" t="s">
        <v>1216</v>
      </c>
      <c r="N607" s="26" t="s">
        <v>1217</v>
      </c>
      <c r="O607" s="26"/>
      <c r="P607" s="26"/>
      <c r="Q607" s="26" t="s">
        <v>1218</v>
      </c>
      <c r="R607" s="26"/>
      <c r="S607" s="26"/>
      <c r="T607" s="26"/>
      <c r="U607" s="26"/>
      <c r="V607" s="26"/>
      <c r="W607" s="26"/>
      <c r="X607" s="26"/>
      <c r="Y607" s="26" t="s">
        <v>1219</v>
      </c>
      <c r="Z607" s="26"/>
      <c r="AA607" s="28" t="s">
        <v>1220</v>
      </c>
      <c r="AB607" s="28" t="s">
        <v>1221</v>
      </c>
      <c r="AC607" s="28"/>
      <c r="AD607" s="28"/>
      <c r="AE607" s="28" t="s">
        <v>859</v>
      </c>
      <c r="AF607" s="28" t="s">
        <v>1222</v>
      </c>
      <c r="AG607" s="28" t="s">
        <v>1223</v>
      </c>
      <c r="AH607" s="28" t="s">
        <v>1224</v>
      </c>
      <c r="AI607" s="29" t="s">
        <v>1225</v>
      </c>
      <c r="AJ607" s="30"/>
      <c r="AK607" s="31"/>
      <c r="AL607" s="344"/>
      <c r="AM607" s="345"/>
      <c r="AN607" s="25"/>
      <c r="AO607" s="24"/>
      <c r="AP607" s="263" t="s">
        <v>1226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553</v>
      </c>
      <c r="BB607" s="437">
        <v>1</v>
      </c>
    </row>
    <row r="608" spans="1:54" ht="24.95" customHeight="1">
      <c r="A608" s="338"/>
      <c r="B608" s="19" t="s">
        <v>3310</v>
      </c>
      <c r="C608" s="26">
        <v>15</v>
      </c>
      <c r="D608" s="27" t="s">
        <v>3300</v>
      </c>
      <c r="E608" s="27"/>
      <c r="F608" s="26" t="s">
        <v>4525</v>
      </c>
      <c r="G608" s="26" t="s">
        <v>3</v>
      </c>
      <c r="H608" s="26" t="s">
        <v>3</v>
      </c>
      <c r="I608" s="26"/>
      <c r="J608" s="26"/>
      <c r="K608" s="26"/>
      <c r="L608" s="26"/>
      <c r="M608" s="26" t="s">
        <v>3</v>
      </c>
      <c r="N608" s="26" t="s">
        <v>3</v>
      </c>
      <c r="O608" s="26"/>
      <c r="P608" s="26" t="s">
        <v>3</v>
      </c>
      <c r="Q608" s="26" t="s">
        <v>3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4526</v>
      </c>
      <c r="AB608" s="28" t="s">
        <v>3</v>
      </c>
      <c r="AC608" s="28"/>
      <c r="AD608" s="28"/>
      <c r="AE608" s="28" t="s">
        <v>3</v>
      </c>
      <c r="AF608" s="28" t="s">
        <v>3</v>
      </c>
      <c r="AG608" s="28"/>
      <c r="AH608" s="28" t="s">
        <v>3</v>
      </c>
      <c r="AI608" s="29"/>
      <c r="AJ608" s="30" t="s">
        <v>3408</v>
      </c>
      <c r="AK608" s="31">
        <v>39248</v>
      </c>
      <c r="AL608" s="344"/>
      <c r="AM608" s="345"/>
      <c r="AN608" s="25" t="s">
        <v>3375</v>
      </c>
      <c r="AO608" s="24">
        <v>45060</v>
      </c>
      <c r="AP608" s="263" t="s">
        <v>4526</v>
      </c>
      <c r="AQ608" s="264" t="s">
        <v>3377</v>
      </c>
      <c r="AR608" s="264" t="s">
        <v>1705</v>
      </c>
      <c r="AS608" s="264" t="s">
        <v>4527</v>
      </c>
      <c r="AT608" s="267"/>
      <c r="AU608" s="267"/>
      <c r="AV608" s="267"/>
      <c r="AW608" s="267"/>
      <c r="AX608" s="267"/>
      <c r="AY608" s="267"/>
      <c r="AZ608" s="267"/>
      <c r="BA608" s="406">
        <v>328</v>
      </c>
      <c r="BB608" s="437">
        <v>2</v>
      </c>
    </row>
    <row r="609" spans="1:54" ht="24.95" customHeight="1">
      <c r="A609" s="338"/>
      <c r="B609" s="19" t="s">
        <v>3467</v>
      </c>
      <c r="C609" s="26">
        <v>14</v>
      </c>
      <c r="D609" s="27" t="s">
        <v>3577</v>
      </c>
      <c r="E609" s="27"/>
      <c r="F609" s="26" t="s">
        <v>3578</v>
      </c>
      <c r="G609" s="26" t="s">
        <v>3579</v>
      </c>
      <c r="H609" s="26" t="s">
        <v>3</v>
      </c>
      <c r="I609" s="26"/>
      <c r="J609" s="26"/>
      <c r="K609" s="26"/>
      <c r="L609" s="26"/>
      <c r="M609" s="26" t="s">
        <v>3580</v>
      </c>
      <c r="N609" s="26" t="s">
        <v>3581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3582</v>
      </c>
      <c r="AB609" s="28" t="s">
        <v>3583</v>
      </c>
      <c r="AC609" s="28"/>
      <c r="AD609" s="28"/>
      <c r="AE609" s="28" t="s">
        <v>4</v>
      </c>
      <c r="AF609" s="28" t="s">
        <v>940</v>
      </c>
      <c r="AG609" s="28"/>
      <c r="AH609" s="28" t="s">
        <v>3584</v>
      </c>
      <c r="AI609" s="29"/>
      <c r="AJ609" s="30" t="s">
        <v>3408</v>
      </c>
      <c r="AK609" s="31">
        <v>39248</v>
      </c>
      <c r="AL609" s="344"/>
      <c r="AM609" s="345"/>
      <c r="AN609" s="25" t="s">
        <v>3375</v>
      </c>
      <c r="AO609" s="24">
        <v>45060</v>
      </c>
      <c r="AP609" s="263" t="s">
        <v>3585</v>
      </c>
      <c r="AQ609" s="264" t="s">
        <v>3377</v>
      </c>
      <c r="AR609" s="264" t="s">
        <v>1705</v>
      </c>
      <c r="AS609" s="264" t="s">
        <v>3586</v>
      </c>
      <c r="AT609" s="267"/>
      <c r="AU609" s="267"/>
      <c r="AV609" s="267"/>
      <c r="AW609" s="267"/>
      <c r="AX609" s="267"/>
      <c r="AY609" s="267"/>
      <c r="AZ609" s="267"/>
      <c r="BA609" s="406">
        <v>210</v>
      </c>
      <c r="BB609" s="437">
        <v>2</v>
      </c>
    </row>
    <row r="610" spans="1:54" ht="24.95" customHeight="1">
      <c r="A610" s="338"/>
      <c r="B610" s="19" t="s">
        <v>3328</v>
      </c>
      <c r="C610" s="26">
        <v>87</v>
      </c>
      <c r="D610" s="27"/>
      <c r="E610" s="27"/>
      <c r="F610" s="26" t="s">
        <v>6232</v>
      </c>
      <c r="G610" s="26" t="s">
        <v>3</v>
      </c>
      <c r="H610" s="26" t="s">
        <v>3</v>
      </c>
      <c r="I610" s="26"/>
      <c r="J610" s="26"/>
      <c r="K610" s="26"/>
      <c r="L610" s="26"/>
      <c r="M610" s="26" t="s">
        <v>6233</v>
      </c>
      <c r="N610" s="26" t="s">
        <v>6234</v>
      </c>
      <c r="O610" s="26"/>
      <c r="P610" s="26" t="s">
        <v>3</v>
      </c>
      <c r="Q610" s="26" t="s">
        <v>6235</v>
      </c>
      <c r="R610" s="26" t="s">
        <v>3</v>
      </c>
      <c r="S610" s="26"/>
      <c r="T610" s="26" t="s">
        <v>3</v>
      </c>
      <c r="U610" s="26" t="s">
        <v>3</v>
      </c>
      <c r="V610" s="26"/>
      <c r="W610" s="26"/>
      <c r="X610" s="26"/>
      <c r="Y610" s="26"/>
      <c r="Z610" s="26" t="s">
        <v>3</v>
      </c>
      <c r="AA610" s="28" t="s">
        <v>6236</v>
      </c>
      <c r="AB610" s="28" t="s">
        <v>6237</v>
      </c>
      <c r="AC610" s="28"/>
      <c r="AD610" s="28"/>
      <c r="AE610" s="28" t="s">
        <v>4</v>
      </c>
      <c r="AF610" s="28" t="s">
        <v>895</v>
      </c>
      <c r="AG610" s="28"/>
      <c r="AH610" s="28" t="s">
        <v>6238</v>
      </c>
      <c r="AI610" s="29"/>
      <c r="AJ610" s="30" t="s">
        <v>3408</v>
      </c>
      <c r="AK610" s="31">
        <v>39248</v>
      </c>
      <c r="AL610" s="344"/>
      <c r="AM610" s="345"/>
      <c r="AN610" s="25" t="s">
        <v>3375</v>
      </c>
      <c r="AO610" s="24">
        <v>45060</v>
      </c>
      <c r="AP610" s="263" t="s">
        <v>6239</v>
      </c>
      <c r="AQ610" s="264" t="s">
        <v>3377</v>
      </c>
      <c r="AR610" s="264" t="s">
        <v>1705</v>
      </c>
      <c r="AS610" s="264" t="s">
        <v>6240</v>
      </c>
      <c r="AT610" s="267"/>
      <c r="AU610" s="267"/>
      <c r="AV610" s="267"/>
      <c r="AW610" s="267"/>
      <c r="AX610" s="267"/>
      <c r="AY610" s="267"/>
      <c r="AZ610" s="267"/>
      <c r="BA610" s="406">
        <v>618</v>
      </c>
      <c r="BB610" s="437">
        <v>2</v>
      </c>
    </row>
    <row r="611" spans="1:54" ht="24.95" customHeight="1">
      <c r="A611" s="338"/>
      <c r="B611" s="19" t="s">
        <v>3322</v>
      </c>
      <c r="C611" s="26">
        <v>81</v>
      </c>
      <c r="D611" s="27">
        <v>2</v>
      </c>
      <c r="E611" s="27">
        <v>2</v>
      </c>
      <c r="F611" s="26" t="s">
        <v>1185</v>
      </c>
      <c r="G611" s="26" t="s">
        <v>3</v>
      </c>
      <c r="H611" s="26"/>
      <c r="I611" s="26"/>
      <c r="J611" s="26"/>
      <c r="K611" s="26"/>
      <c r="L611" s="26"/>
      <c r="M611" s="26" t="s">
        <v>1177</v>
      </c>
      <c r="N611" s="26" t="s">
        <v>1178</v>
      </c>
      <c r="O611" s="26"/>
      <c r="P611" s="26"/>
      <c r="Q611" s="26" t="s">
        <v>1186</v>
      </c>
      <c r="R611" s="26"/>
      <c r="S611" s="26"/>
      <c r="T611" s="26"/>
      <c r="U611" s="26"/>
      <c r="V611" s="26"/>
      <c r="W611" s="26"/>
      <c r="X611" s="26"/>
      <c r="Y611" s="26"/>
      <c r="Z611" s="26"/>
      <c r="AA611" s="28" t="s">
        <v>1187</v>
      </c>
      <c r="AB611" s="28" t="s">
        <v>1188</v>
      </c>
      <c r="AC611" s="28"/>
      <c r="AD611" s="28"/>
      <c r="AE611" s="28" t="s">
        <v>982</v>
      </c>
      <c r="AF611" s="28" t="s">
        <v>1159</v>
      </c>
      <c r="AG611" s="28" t="s">
        <v>1182</v>
      </c>
      <c r="AH611" s="28" t="s">
        <v>1183</v>
      </c>
      <c r="AI611" s="29"/>
      <c r="AJ611" s="30"/>
      <c r="AK611" s="31"/>
      <c r="AL611" s="344"/>
      <c r="AM611" s="345"/>
      <c r="AN611" s="25"/>
      <c r="AO611" s="24"/>
      <c r="AP611" s="263" t="s">
        <v>1189</v>
      </c>
      <c r="AQ611" s="264"/>
      <c r="AR611" s="264" t="s">
        <v>679</v>
      </c>
      <c r="AS611" s="264" t="s">
        <v>1190</v>
      </c>
      <c r="AT611" s="267"/>
      <c r="AU611" s="267"/>
      <c r="AV611" s="267"/>
      <c r="AW611" s="267"/>
      <c r="AX611" s="267"/>
      <c r="AY611" s="267"/>
      <c r="AZ611" s="267"/>
      <c r="BA611" s="406">
        <v>549</v>
      </c>
      <c r="BB611" s="437">
        <v>1</v>
      </c>
    </row>
    <row r="612" spans="1:54" ht="24.95" customHeight="1">
      <c r="A612" s="338"/>
      <c r="B612" s="19" t="s">
        <v>3329</v>
      </c>
      <c r="C612" s="26">
        <v>91</v>
      </c>
      <c r="D612" s="27" t="s">
        <v>1652</v>
      </c>
      <c r="E612" s="27" t="s">
        <v>1876</v>
      </c>
      <c r="F612" s="26" t="s">
        <v>1877</v>
      </c>
      <c r="G612" s="26" t="s">
        <v>3</v>
      </c>
      <c r="H612" s="26" t="s">
        <v>3</v>
      </c>
      <c r="I612" s="26"/>
      <c r="J612" s="26"/>
      <c r="K612" s="26"/>
      <c r="L612" s="26"/>
      <c r="M612" s="26" t="s">
        <v>1878</v>
      </c>
      <c r="N612" s="26" t="s">
        <v>1879</v>
      </c>
      <c r="O612" s="26"/>
      <c r="P612" s="26"/>
      <c r="Q612" s="26" t="s">
        <v>1880</v>
      </c>
      <c r="R612" s="26"/>
      <c r="S612" s="26"/>
      <c r="T612" s="26"/>
      <c r="U612" s="26" t="s">
        <v>3</v>
      </c>
      <c r="V612" s="26"/>
      <c r="W612" s="26"/>
      <c r="X612" s="26"/>
      <c r="Y612" s="26" t="s">
        <v>1881</v>
      </c>
      <c r="Z612" s="26"/>
      <c r="AA612" s="28" t="s">
        <v>1882</v>
      </c>
      <c r="AB612" s="28" t="s">
        <v>1883</v>
      </c>
      <c r="AC612" s="28"/>
      <c r="AD612" s="28"/>
      <c r="AE612" s="28" t="s">
        <v>1884</v>
      </c>
      <c r="AF612" s="28" t="s">
        <v>1885</v>
      </c>
      <c r="AG612" s="28"/>
      <c r="AH612" s="28" t="s">
        <v>1886</v>
      </c>
      <c r="AI612" s="29"/>
      <c r="AJ612" s="30" t="s">
        <v>3</v>
      </c>
      <c r="AK612" s="31" t="s">
        <v>3</v>
      </c>
      <c r="AL612" s="344"/>
      <c r="AM612" s="345"/>
      <c r="AN612" s="25"/>
      <c r="AO612" s="24"/>
      <c r="AP612" s="263" t="s">
        <v>1887</v>
      </c>
      <c r="AQ612" s="264"/>
      <c r="AR612" s="264" t="s">
        <v>1660</v>
      </c>
      <c r="AS612" s="264" t="s">
        <v>680</v>
      </c>
      <c r="AT612" s="267"/>
      <c r="AU612" s="267"/>
      <c r="AV612" s="267" t="s">
        <v>1876</v>
      </c>
      <c r="AW612" s="267"/>
      <c r="AX612" s="267"/>
      <c r="AY612" s="267"/>
      <c r="AZ612" s="267"/>
      <c r="BA612" s="406">
        <v>44</v>
      </c>
      <c r="BB612" s="437">
        <v>1</v>
      </c>
    </row>
    <row r="613" spans="1:54" ht="24.95" customHeight="1">
      <c r="A613" s="338"/>
      <c r="B613" s="19" t="s">
        <v>3310</v>
      </c>
      <c r="C613" s="26">
        <v>15</v>
      </c>
      <c r="D613" s="27" t="s">
        <v>3300</v>
      </c>
      <c r="E613" s="27"/>
      <c r="F613" s="26" t="s">
        <v>3790</v>
      </c>
      <c r="G613" s="26" t="s">
        <v>3791</v>
      </c>
      <c r="H613" s="26" t="s">
        <v>3</v>
      </c>
      <c r="I613" s="26"/>
      <c r="J613" s="26"/>
      <c r="K613" s="26"/>
      <c r="L613" s="26"/>
      <c r="M613" s="26" t="s">
        <v>3619</v>
      </c>
      <c r="N613" s="26" t="s">
        <v>3792</v>
      </c>
      <c r="O613" s="26"/>
      <c r="P613" s="26" t="s">
        <v>3</v>
      </c>
      <c r="Q613" s="26" t="s">
        <v>3793</v>
      </c>
      <c r="R613" s="26" t="s">
        <v>3</v>
      </c>
      <c r="S613" s="26"/>
      <c r="T613" s="26" t="s">
        <v>3</v>
      </c>
      <c r="U613" s="26" t="s">
        <v>3794</v>
      </c>
      <c r="V613" s="26"/>
      <c r="W613" s="26"/>
      <c r="X613" s="26"/>
      <c r="Y613" s="26"/>
      <c r="Z613" s="26" t="s">
        <v>3</v>
      </c>
      <c r="AA613" s="28" t="s">
        <v>1882</v>
      </c>
      <c r="AB613" s="28" t="s">
        <v>3795</v>
      </c>
      <c r="AC613" s="28"/>
      <c r="AD613" s="28"/>
      <c r="AE613" s="28" t="s">
        <v>4</v>
      </c>
      <c r="AF613" s="28" t="s">
        <v>940</v>
      </c>
      <c r="AG613" s="28"/>
      <c r="AH613" s="28" t="s">
        <v>3796</v>
      </c>
      <c r="AI613" s="29"/>
      <c r="AJ613" s="30" t="s">
        <v>3408</v>
      </c>
      <c r="AK613" s="31">
        <v>39248</v>
      </c>
      <c r="AL613" s="344"/>
      <c r="AM613" s="345"/>
      <c r="AN613" s="25" t="s">
        <v>3375</v>
      </c>
      <c r="AO613" s="24">
        <v>45060</v>
      </c>
      <c r="AP613" s="263" t="s">
        <v>3797</v>
      </c>
      <c r="AQ613" s="264" t="s">
        <v>3377</v>
      </c>
      <c r="AR613" s="264" t="s">
        <v>1705</v>
      </c>
      <c r="AS613" s="264" t="s">
        <v>3798</v>
      </c>
      <c r="AT613" s="267"/>
      <c r="AU613" s="267"/>
      <c r="AV613" s="267"/>
      <c r="AW613" s="267"/>
      <c r="AX613" s="267"/>
      <c r="AY613" s="267"/>
      <c r="AZ613" s="267"/>
      <c r="BA613" s="406">
        <v>233</v>
      </c>
      <c r="BB613" s="437">
        <v>2</v>
      </c>
    </row>
    <row r="614" spans="1:54" ht="24.95" customHeight="1">
      <c r="A614" s="338"/>
      <c r="B614" s="19" t="s">
        <v>3310</v>
      </c>
      <c r="C614" s="26">
        <v>15</v>
      </c>
      <c r="D614" s="27" t="s">
        <v>3313</v>
      </c>
      <c r="E614" s="27"/>
      <c r="F614" s="26" t="s">
        <v>5150</v>
      </c>
      <c r="G614" s="26" t="s">
        <v>5151</v>
      </c>
      <c r="H614" s="26"/>
      <c r="I614" s="26"/>
      <c r="J614" s="26"/>
      <c r="K614" s="26"/>
      <c r="L614" s="26"/>
      <c r="M614" s="26" t="s">
        <v>5152</v>
      </c>
      <c r="N614" s="26" t="s">
        <v>5153</v>
      </c>
      <c r="O614" s="26"/>
      <c r="P614" s="26" t="s">
        <v>5154</v>
      </c>
      <c r="Q614" s="26">
        <v>337005318</v>
      </c>
      <c r="R614" s="26"/>
      <c r="S614" s="26" t="s">
        <v>5155</v>
      </c>
      <c r="T614" s="26"/>
      <c r="U614" s="26" t="s">
        <v>5156</v>
      </c>
      <c r="V614" s="26"/>
      <c r="W614" s="26"/>
      <c r="X614" s="26"/>
      <c r="Y614" s="26" t="s">
        <v>5157</v>
      </c>
      <c r="Z614" s="26" t="s">
        <v>937</v>
      </c>
      <c r="AA614" s="28" t="s">
        <v>5158</v>
      </c>
      <c r="AB614" s="28" t="s">
        <v>5159</v>
      </c>
      <c r="AC614" s="28"/>
      <c r="AD614" s="28"/>
      <c r="AE614" s="28" t="s">
        <v>4</v>
      </c>
      <c r="AF614" s="28" t="s">
        <v>766</v>
      </c>
      <c r="AG614" s="28"/>
      <c r="AH614" s="28" t="s">
        <v>5160</v>
      </c>
      <c r="AI614" s="29"/>
      <c r="AJ614" s="30" t="s">
        <v>3564</v>
      </c>
      <c r="AK614" s="31">
        <v>39248</v>
      </c>
      <c r="AL614" s="344"/>
      <c r="AM614" s="345"/>
      <c r="AN614" s="25" t="s">
        <v>3375</v>
      </c>
      <c r="AO614" s="24">
        <v>45060</v>
      </c>
      <c r="AP614" s="263" t="s">
        <v>5161</v>
      </c>
      <c r="AQ614" s="264" t="s">
        <v>3377</v>
      </c>
      <c r="AR614" s="264" t="s">
        <v>3291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403</v>
      </c>
      <c r="BB614" s="437">
        <v>2</v>
      </c>
    </row>
    <row r="615" spans="1:54" ht="24.95" customHeight="1">
      <c r="A615" s="338"/>
      <c r="B615" s="19" t="s">
        <v>3310</v>
      </c>
      <c r="C615" s="26">
        <v>15</v>
      </c>
      <c r="D615" s="27" t="s">
        <v>3300</v>
      </c>
      <c r="E615" s="27"/>
      <c r="F615" s="26" t="s">
        <v>4339</v>
      </c>
      <c r="G615" s="26" t="s">
        <v>4340</v>
      </c>
      <c r="H615" s="26" t="s">
        <v>3</v>
      </c>
      <c r="I615" s="26"/>
      <c r="J615" s="26"/>
      <c r="K615" s="26"/>
      <c r="L615" s="26"/>
      <c r="M615" s="26" t="s">
        <v>4341</v>
      </c>
      <c r="N615" s="26" t="s">
        <v>4342</v>
      </c>
      <c r="O615" s="26"/>
      <c r="P615" s="26" t="s">
        <v>3</v>
      </c>
      <c r="Q615" s="26" t="s">
        <v>4343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4344</v>
      </c>
      <c r="AB615" s="28" t="s">
        <v>4345</v>
      </c>
      <c r="AC615" s="28"/>
      <c r="AD615" s="28"/>
      <c r="AE615" s="28" t="s">
        <v>879</v>
      </c>
      <c r="AF615" s="28" t="s">
        <v>955</v>
      </c>
      <c r="AG615" s="28"/>
      <c r="AH615" s="28" t="s">
        <v>4346</v>
      </c>
      <c r="AI615" s="29"/>
      <c r="AJ615" s="30" t="s">
        <v>3408</v>
      </c>
      <c r="AK615" s="31">
        <v>39248</v>
      </c>
      <c r="AL615" s="344"/>
      <c r="AM615" s="345"/>
      <c r="AN615" s="25" t="s">
        <v>3375</v>
      </c>
      <c r="AO615" s="24">
        <v>45060</v>
      </c>
      <c r="AP615" s="263" t="s">
        <v>4347</v>
      </c>
      <c r="AQ615" s="264" t="s">
        <v>3377</v>
      </c>
      <c r="AR615" s="264" t="s">
        <v>1705</v>
      </c>
      <c r="AS615" s="264" t="s">
        <v>4348</v>
      </c>
      <c r="AT615" s="267"/>
      <c r="AU615" s="267"/>
      <c r="AV615" s="267"/>
      <c r="AW615" s="267"/>
      <c r="AX615" s="267"/>
      <c r="AY615" s="267"/>
      <c r="AZ615" s="267"/>
      <c r="BA615" s="406">
        <v>301</v>
      </c>
      <c r="BB615" s="437">
        <v>2</v>
      </c>
    </row>
    <row r="616" spans="1:54" ht="24.95" customHeight="1">
      <c r="A616" s="338"/>
      <c r="B616" s="19" t="s">
        <v>3329</v>
      </c>
      <c r="C616" s="26">
        <v>91</v>
      </c>
      <c r="D616" s="27" t="s">
        <v>2231</v>
      </c>
      <c r="E616" s="27" t="s">
        <v>2440</v>
      </c>
      <c r="F616" s="26" t="s">
        <v>2441</v>
      </c>
      <c r="G616" s="26" t="s">
        <v>2442</v>
      </c>
      <c r="H616" s="26"/>
      <c r="I616" s="26"/>
      <c r="J616" s="26"/>
      <c r="K616" s="26"/>
      <c r="L616" s="26"/>
      <c r="M616" s="26" t="s">
        <v>1623</v>
      </c>
      <c r="N616" s="26" t="s">
        <v>2443</v>
      </c>
      <c r="O616" s="26"/>
      <c r="P616" s="26" t="s">
        <v>2444</v>
      </c>
      <c r="Q616" s="26" t="s">
        <v>2445</v>
      </c>
      <c r="R616" s="26"/>
      <c r="S616" s="26"/>
      <c r="T616" s="26"/>
      <c r="U616" s="26"/>
      <c r="V616" s="26"/>
      <c r="W616" s="26"/>
      <c r="X616" s="26"/>
      <c r="Y616" s="26" t="s">
        <v>2446</v>
      </c>
      <c r="Z616" s="26"/>
      <c r="AA616" s="28" t="s">
        <v>2447</v>
      </c>
      <c r="AB616" s="28" t="s">
        <v>2448</v>
      </c>
      <c r="AC616" s="28"/>
      <c r="AD616" s="28"/>
      <c r="AE616" s="28" t="s">
        <v>4</v>
      </c>
      <c r="AF616" s="28" t="s">
        <v>5</v>
      </c>
      <c r="AG616" s="28" t="s">
        <v>1629</v>
      </c>
      <c r="AH616" s="28" t="s">
        <v>2449</v>
      </c>
      <c r="AI616" s="29"/>
      <c r="AJ616" s="30"/>
      <c r="AK616" s="31"/>
      <c r="AL616" s="344"/>
      <c r="AM616" s="345"/>
      <c r="AN616" s="25"/>
      <c r="AO616" s="24"/>
      <c r="AP616" s="263" t="s">
        <v>2450</v>
      </c>
      <c r="AQ616" s="264"/>
      <c r="AR616" s="264" t="s">
        <v>679</v>
      </c>
      <c r="AS616" s="264" t="s">
        <v>680</v>
      </c>
      <c r="AT616" s="267"/>
      <c r="AU616" s="267"/>
      <c r="AV616" s="267" t="s">
        <v>2440</v>
      </c>
      <c r="AW616" s="267"/>
      <c r="AX616" s="267"/>
      <c r="AY616" s="267"/>
      <c r="AZ616" s="267"/>
      <c r="BA616" s="406">
        <v>97</v>
      </c>
      <c r="BB616" s="437">
        <v>1</v>
      </c>
    </row>
    <row r="617" spans="1:54" ht="24.95" customHeight="1">
      <c r="A617" s="338"/>
      <c r="B617" s="19" t="s">
        <v>3467</v>
      </c>
      <c r="C617" s="26">
        <v>14</v>
      </c>
      <c r="D617" s="27" t="s">
        <v>3468</v>
      </c>
      <c r="E617" s="27"/>
      <c r="F617" s="26" t="s">
        <v>3517</v>
      </c>
      <c r="G617" s="26" t="s">
        <v>3518</v>
      </c>
      <c r="H617" s="26"/>
      <c r="I617" s="26"/>
      <c r="J617" s="26"/>
      <c r="K617" s="26"/>
      <c r="L617" s="26"/>
      <c r="M617" s="26" t="s">
        <v>3519</v>
      </c>
      <c r="N617" s="26" t="s">
        <v>3520</v>
      </c>
      <c r="O617" s="26"/>
      <c r="P617" s="26"/>
      <c r="Q617" s="26" t="s">
        <v>3521</v>
      </c>
      <c r="R617" s="26"/>
      <c r="S617" s="26"/>
      <c r="T617" s="26"/>
      <c r="U617" s="26"/>
      <c r="V617" s="26"/>
      <c r="W617" s="26"/>
      <c r="X617" s="26"/>
      <c r="Y617" s="26" t="s">
        <v>3522</v>
      </c>
      <c r="Z617" s="26" t="s">
        <v>3523</v>
      </c>
      <c r="AA617" s="28" t="s">
        <v>3524</v>
      </c>
      <c r="AB617" s="28" t="s">
        <v>3525</v>
      </c>
      <c r="AC617" s="28"/>
      <c r="AD617" s="28"/>
      <c r="AE617" s="28" t="s">
        <v>879</v>
      </c>
      <c r="AF617" s="28" t="s">
        <v>3270</v>
      </c>
      <c r="AG617" s="28" t="s">
        <v>3526</v>
      </c>
      <c r="AH617" s="28" t="s">
        <v>3527</v>
      </c>
      <c r="AI617" s="29"/>
      <c r="AJ617" s="30"/>
      <c r="AK617" s="31"/>
      <c r="AL617" s="344"/>
      <c r="AM617" s="345"/>
      <c r="AN617" s="25" t="s">
        <v>3375</v>
      </c>
      <c r="AO617" s="24">
        <v>45060</v>
      </c>
      <c r="AP617" s="263" t="s">
        <v>3528</v>
      </c>
      <c r="AQ617" s="264" t="s">
        <v>3377</v>
      </c>
      <c r="AR617" s="264" t="s">
        <v>679</v>
      </c>
      <c r="AS617" s="264" t="s">
        <v>680</v>
      </c>
      <c r="AT617" s="267"/>
      <c r="AU617" s="267"/>
      <c r="AV617" s="267"/>
      <c r="AW617" s="267"/>
      <c r="AX617" s="267"/>
      <c r="AY617" s="267"/>
      <c r="AZ617" s="267"/>
      <c r="BA617" s="406">
        <v>203</v>
      </c>
      <c r="BB617" s="437">
        <v>2</v>
      </c>
    </row>
    <row r="618" spans="1:54" ht="24.95" customHeight="1">
      <c r="A618" s="338"/>
      <c r="B618" s="19" t="s">
        <v>3328</v>
      </c>
      <c r="C618" s="26">
        <v>87</v>
      </c>
      <c r="D618" s="27"/>
      <c r="E618" s="27"/>
      <c r="F618" s="26" t="s">
        <v>1435</v>
      </c>
      <c r="G618" s="26" t="s">
        <v>3</v>
      </c>
      <c r="H618" s="26"/>
      <c r="I618" s="26"/>
      <c r="J618" s="26"/>
      <c r="K618" s="26"/>
      <c r="L618" s="26"/>
      <c r="M618" s="26" t="s">
        <v>1436</v>
      </c>
      <c r="N618" s="26" t="s">
        <v>1437</v>
      </c>
      <c r="O618" s="26"/>
      <c r="P618" s="26"/>
      <c r="Q618" s="26" t="s">
        <v>1438</v>
      </c>
      <c r="R618" s="26" t="s">
        <v>1438</v>
      </c>
      <c r="S618" s="26"/>
      <c r="T618" s="26"/>
      <c r="U618" s="26"/>
      <c r="V618" s="26"/>
      <c r="W618" s="26"/>
      <c r="X618" s="26"/>
      <c r="Y618" s="26"/>
      <c r="Z618" s="26"/>
      <c r="AA618" s="28" t="s">
        <v>1247</v>
      </c>
      <c r="AB618" s="28" t="s">
        <v>1439</v>
      </c>
      <c r="AC618" s="28"/>
      <c r="AD618" s="28"/>
      <c r="AE618" s="28" t="s">
        <v>4</v>
      </c>
      <c r="AF618" s="28" t="s">
        <v>745</v>
      </c>
      <c r="AG618" s="28" t="s">
        <v>1440</v>
      </c>
      <c r="AH618" s="28" t="s">
        <v>1441</v>
      </c>
      <c r="AI618" s="29"/>
      <c r="AJ618" s="30"/>
      <c r="AK618" s="31"/>
      <c r="AL618" s="344"/>
      <c r="AM618" s="345"/>
      <c r="AN618" s="25"/>
      <c r="AO618" s="24"/>
      <c r="AP618" s="263" t="s">
        <v>1442</v>
      </c>
      <c r="AQ618" s="264"/>
      <c r="AR618" s="264" t="s">
        <v>679</v>
      </c>
      <c r="AS618" s="264" t="s">
        <v>1443</v>
      </c>
      <c r="AT618" s="267"/>
      <c r="AU618" s="267"/>
      <c r="AV618" s="267"/>
      <c r="AW618" s="267"/>
      <c r="AX618" s="267"/>
      <c r="AY618" s="267"/>
      <c r="AZ618" s="267"/>
      <c r="BA618" s="406">
        <v>591</v>
      </c>
      <c r="BB618" s="437">
        <v>1</v>
      </c>
    </row>
    <row r="619" spans="1:54" ht="24.95" customHeight="1">
      <c r="A619" s="338"/>
      <c r="B619" s="19" t="s">
        <v>3323</v>
      </c>
      <c r="C619" s="26">
        <v>82</v>
      </c>
      <c r="D619" s="27">
        <v>2</v>
      </c>
      <c r="E619" s="27">
        <v>2</v>
      </c>
      <c r="F619" s="26" t="s">
        <v>1242</v>
      </c>
      <c r="G619" s="26" t="s">
        <v>3</v>
      </c>
      <c r="H619" s="26"/>
      <c r="I619" s="26"/>
      <c r="J619" s="26"/>
      <c r="K619" s="26"/>
      <c r="L619" s="26"/>
      <c r="M619" s="26" t="s">
        <v>1243</v>
      </c>
      <c r="N619" s="26" t="s">
        <v>1244</v>
      </c>
      <c r="O619" s="26"/>
      <c r="P619" s="26"/>
      <c r="Q619" s="26" t="s">
        <v>1245</v>
      </c>
      <c r="R619" s="26"/>
      <c r="S619" s="26"/>
      <c r="T619" s="26"/>
      <c r="U619" s="26"/>
      <c r="V619" s="26"/>
      <c r="W619" s="26"/>
      <c r="X619" s="26"/>
      <c r="Y619" s="26" t="s">
        <v>1246</v>
      </c>
      <c r="Z619" s="26"/>
      <c r="AA619" s="28" t="s">
        <v>1247</v>
      </c>
      <c r="AB619" s="28" t="s">
        <v>1248</v>
      </c>
      <c r="AC619" s="28"/>
      <c r="AD619" s="28"/>
      <c r="AE619" s="28" t="s">
        <v>811</v>
      </c>
      <c r="AF619" s="28" t="s">
        <v>812</v>
      </c>
      <c r="AG619" s="28" t="s">
        <v>1249</v>
      </c>
      <c r="AH619" s="28" t="s">
        <v>1250</v>
      </c>
      <c r="AI619" s="29"/>
      <c r="AJ619" s="30"/>
      <c r="AK619" s="31"/>
      <c r="AL619" s="344"/>
      <c r="AM619" s="345"/>
      <c r="AN619" s="25"/>
      <c r="AO619" s="24"/>
      <c r="AP619" s="263" t="s">
        <v>1251</v>
      </c>
      <c r="AQ619" s="264"/>
      <c r="AR619" s="264" t="s">
        <v>679</v>
      </c>
      <c r="AS619" s="264" t="s">
        <v>680</v>
      </c>
      <c r="AT619" s="267"/>
      <c r="AU619" s="267"/>
      <c r="AV619" s="267"/>
      <c r="AW619" s="267"/>
      <c r="AX619" s="267"/>
      <c r="AY619" s="267"/>
      <c r="AZ619" s="267"/>
      <c r="BA619" s="406">
        <v>557</v>
      </c>
      <c r="BB619" s="437">
        <v>1</v>
      </c>
    </row>
    <row r="620" spans="1:54" ht="24.95" customHeight="1">
      <c r="A620" s="338"/>
      <c r="B620" s="19" t="s">
        <v>3323</v>
      </c>
      <c r="C620" s="26">
        <v>82</v>
      </c>
      <c r="D620" s="27">
        <v>2</v>
      </c>
      <c r="E620" s="27">
        <v>1</v>
      </c>
      <c r="F620" s="26" t="s">
        <v>5902</v>
      </c>
      <c r="G620" s="26" t="s">
        <v>5903</v>
      </c>
      <c r="H620" s="26"/>
      <c r="I620" s="26"/>
      <c r="J620" s="26"/>
      <c r="K620" s="26"/>
      <c r="L620" s="26"/>
      <c r="M620" s="26" t="s">
        <v>1243</v>
      </c>
      <c r="N620" s="26" t="s">
        <v>1244</v>
      </c>
      <c r="O620" s="26"/>
      <c r="P620" s="26"/>
      <c r="Q620" s="26" t="s">
        <v>1245</v>
      </c>
      <c r="R620" s="26"/>
      <c r="S620" s="26"/>
      <c r="T620" s="26"/>
      <c r="U620" s="26"/>
      <c r="V620" s="26"/>
      <c r="W620" s="26"/>
      <c r="X620" s="26"/>
      <c r="Y620" s="26" t="s">
        <v>5904</v>
      </c>
      <c r="Z620" s="26"/>
      <c r="AA620" s="28" t="s">
        <v>1247</v>
      </c>
      <c r="AB620" s="28" t="s">
        <v>5905</v>
      </c>
      <c r="AC620" s="28"/>
      <c r="AD620" s="28"/>
      <c r="AE620" s="28" t="s">
        <v>811</v>
      </c>
      <c r="AF620" s="28" t="s">
        <v>812</v>
      </c>
      <c r="AG620" s="28" t="s">
        <v>1249</v>
      </c>
      <c r="AH620" s="28" t="s">
        <v>1250</v>
      </c>
      <c r="AI620" s="29"/>
      <c r="AJ620" s="30"/>
      <c r="AK620" s="31"/>
      <c r="AL620" s="344"/>
      <c r="AM620" s="345"/>
      <c r="AN620" s="25" t="s">
        <v>3375</v>
      </c>
      <c r="AO620" s="24">
        <v>45060</v>
      </c>
      <c r="AP620" s="263" t="s">
        <v>5906</v>
      </c>
      <c r="AQ620" s="264" t="s">
        <v>3377</v>
      </c>
      <c r="AR620" s="264" t="s">
        <v>679</v>
      </c>
      <c r="AS620" s="264" t="s">
        <v>680</v>
      </c>
      <c r="AT620" s="267"/>
      <c r="AU620" s="267"/>
      <c r="AV620" s="267"/>
      <c r="AW620" s="267"/>
      <c r="AX620" s="267"/>
      <c r="AY620" s="267"/>
      <c r="AZ620" s="267"/>
      <c r="BA620" s="406">
        <v>556</v>
      </c>
      <c r="BB620" s="437">
        <v>2</v>
      </c>
    </row>
    <row r="621" spans="1:54" ht="24.95" customHeight="1">
      <c r="A621" s="338"/>
      <c r="B621" s="19" t="s">
        <v>3328</v>
      </c>
      <c r="C621" s="26">
        <v>87</v>
      </c>
      <c r="D621" s="27"/>
      <c r="E621" s="27"/>
      <c r="F621" s="26" t="s">
        <v>1558</v>
      </c>
      <c r="G621" s="26" t="s">
        <v>3</v>
      </c>
      <c r="H621" s="26"/>
      <c r="I621" s="26"/>
      <c r="J621" s="26"/>
      <c r="K621" s="26"/>
      <c r="L621" s="26"/>
      <c r="M621" s="26" t="s">
        <v>738</v>
      </c>
      <c r="N621" s="26" t="s">
        <v>1559</v>
      </c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 t="s">
        <v>1560</v>
      </c>
      <c r="Z621" s="26"/>
      <c r="AA621" s="28" t="s">
        <v>1561</v>
      </c>
      <c r="AB621" s="28" t="s">
        <v>1562</v>
      </c>
      <c r="AC621" s="28"/>
      <c r="AD621" s="28"/>
      <c r="AE621" s="28" t="s">
        <v>4</v>
      </c>
      <c r="AF621" s="28" t="s">
        <v>745</v>
      </c>
      <c r="AG621" s="28" t="s">
        <v>746</v>
      </c>
      <c r="AH621" s="28" t="s">
        <v>1563</v>
      </c>
      <c r="AI621" s="29"/>
      <c r="AJ621" s="30"/>
      <c r="AK621" s="31"/>
      <c r="AL621" s="344"/>
      <c r="AM621" s="345"/>
      <c r="AN621" s="25"/>
      <c r="AO621" s="24"/>
      <c r="AP621" s="263" t="s">
        <v>1564</v>
      </c>
      <c r="AQ621" s="264"/>
      <c r="AR621" s="264" t="s">
        <v>679</v>
      </c>
      <c r="AS621" s="264" t="s">
        <v>680</v>
      </c>
      <c r="AT621" s="267"/>
      <c r="AU621" s="267"/>
      <c r="AV621" s="267"/>
      <c r="AW621" s="267"/>
      <c r="AX621" s="267"/>
      <c r="AY621" s="267"/>
      <c r="AZ621" s="267"/>
      <c r="BA621" s="406">
        <v>634</v>
      </c>
      <c r="BB621" s="437">
        <v>1</v>
      </c>
    </row>
    <row r="622" spans="1:54" ht="24.95" customHeight="1">
      <c r="A622" s="338"/>
      <c r="B622" s="19" t="s">
        <v>3310</v>
      </c>
      <c r="C622" s="26">
        <v>15</v>
      </c>
      <c r="D622" s="27" t="s">
        <v>3300</v>
      </c>
      <c r="E622" s="27"/>
      <c r="F622" s="26" t="s">
        <v>4349</v>
      </c>
      <c r="G622" s="26" t="s">
        <v>4350</v>
      </c>
      <c r="H622" s="26" t="s">
        <v>3</v>
      </c>
      <c r="I622" s="26"/>
      <c r="J622" s="26"/>
      <c r="K622" s="26"/>
      <c r="L622" s="26"/>
      <c r="M622" s="26" t="s">
        <v>4351</v>
      </c>
      <c r="N622" s="26" t="s">
        <v>4352</v>
      </c>
      <c r="O622" s="26"/>
      <c r="P622" s="26" t="s">
        <v>3</v>
      </c>
      <c r="Q622" s="26" t="s">
        <v>4353</v>
      </c>
      <c r="R622" s="26" t="s">
        <v>3</v>
      </c>
      <c r="S622" s="26"/>
      <c r="T622" s="26" t="s">
        <v>3</v>
      </c>
      <c r="U622" s="26" t="s">
        <v>3</v>
      </c>
      <c r="V622" s="26"/>
      <c r="W622" s="26"/>
      <c r="X622" s="26"/>
      <c r="Y622" s="26"/>
      <c r="Z622" s="26" t="s">
        <v>3</v>
      </c>
      <c r="AA622" s="28" t="s">
        <v>4354</v>
      </c>
      <c r="AB622" s="28" t="s">
        <v>3809</v>
      </c>
      <c r="AC622" s="28"/>
      <c r="AD622" s="28"/>
      <c r="AE622" s="28" t="s">
        <v>879</v>
      </c>
      <c r="AF622" s="28" t="s">
        <v>955</v>
      </c>
      <c r="AG622" s="28"/>
      <c r="AH622" s="28" t="s">
        <v>4355</v>
      </c>
      <c r="AI622" s="29"/>
      <c r="AJ622" s="30" t="s">
        <v>3408</v>
      </c>
      <c r="AK622" s="31">
        <v>39248</v>
      </c>
      <c r="AL622" s="344"/>
      <c r="AM622" s="345"/>
      <c r="AN622" s="25" t="s">
        <v>3375</v>
      </c>
      <c r="AO622" s="24">
        <v>45060</v>
      </c>
      <c r="AP622" s="263" t="s">
        <v>4356</v>
      </c>
      <c r="AQ622" s="264" t="s">
        <v>3377</v>
      </c>
      <c r="AR622" s="264" t="s">
        <v>1705</v>
      </c>
      <c r="AS622" s="264" t="s">
        <v>4357</v>
      </c>
      <c r="AT622" s="267"/>
      <c r="AU622" s="267"/>
      <c r="AV622" s="267"/>
      <c r="AW622" s="267"/>
      <c r="AX622" s="267"/>
      <c r="AY622" s="267"/>
      <c r="AZ622" s="267"/>
      <c r="BA622" s="406">
        <v>302</v>
      </c>
      <c r="BB622" s="437">
        <v>2</v>
      </c>
    </row>
    <row r="623" spans="1:54" ht="24.95" customHeight="1">
      <c r="A623" s="338"/>
      <c r="B623" s="19" t="s">
        <v>3328</v>
      </c>
      <c r="C623" s="26">
        <v>87</v>
      </c>
      <c r="D623" s="27"/>
      <c r="E623" s="27"/>
      <c r="F623" s="26" t="s">
        <v>1548</v>
      </c>
      <c r="G623" s="26" t="s">
        <v>3</v>
      </c>
      <c r="H623" s="26"/>
      <c r="I623" s="26"/>
      <c r="J623" s="26"/>
      <c r="K623" s="26"/>
      <c r="L623" s="26"/>
      <c r="M623" s="26" t="s">
        <v>1549</v>
      </c>
      <c r="N623" s="26" t="s">
        <v>1550</v>
      </c>
      <c r="O623" s="26"/>
      <c r="P623" s="26"/>
      <c r="Q623" s="26" t="s">
        <v>1551</v>
      </c>
      <c r="R623" s="26"/>
      <c r="S623" s="26"/>
      <c r="T623" s="26"/>
      <c r="U623" s="26"/>
      <c r="V623" s="26"/>
      <c r="W623" s="26"/>
      <c r="X623" s="26"/>
      <c r="Y623" s="26" t="s">
        <v>1552</v>
      </c>
      <c r="Z623" s="26"/>
      <c r="AA623" s="28" t="s">
        <v>1553</v>
      </c>
      <c r="AB623" s="28" t="s">
        <v>1554</v>
      </c>
      <c r="AC623" s="28"/>
      <c r="AD623" s="28"/>
      <c r="AE623" s="28" t="s">
        <v>4</v>
      </c>
      <c r="AF623" s="28" t="s">
        <v>745</v>
      </c>
      <c r="AG623" s="28" t="s">
        <v>1555</v>
      </c>
      <c r="AH623" s="28" t="s">
        <v>1556</v>
      </c>
      <c r="AI623" s="29"/>
      <c r="AJ623" s="30"/>
      <c r="AK623" s="31"/>
      <c r="AL623" s="344"/>
      <c r="AM623" s="345"/>
      <c r="AN623" s="25"/>
      <c r="AO623" s="24"/>
      <c r="AP623" s="263" t="s">
        <v>1557</v>
      </c>
      <c r="AQ623" s="264"/>
      <c r="AR623" s="264" t="s">
        <v>679</v>
      </c>
      <c r="AS623" s="264" t="s">
        <v>680</v>
      </c>
      <c r="AT623" s="267"/>
      <c r="AU623" s="267"/>
      <c r="AV623" s="267"/>
      <c r="AW623" s="267"/>
      <c r="AX623" s="267"/>
      <c r="AY623" s="267"/>
      <c r="AZ623" s="267"/>
      <c r="BA623" s="406">
        <v>633</v>
      </c>
      <c r="BB623" s="437">
        <v>1</v>
      </c>
    </row>
    <row r="624" spans="1:54" ht="24.95" customHeight="1">
      <c r="A624" s="338"/>
      <c r="B624" s="19" t="s">
        <v>3329</v>
      </c>
      <c r="C624" s="26">
        <v>91</v>
      </c>
      <c r="D624" s="27" t="s">
        <v>2231</v>
      </c>
      <c r="E624" s="27" t="s">
        <v>2522</v>
      </c>
      <c r="F624" s="26" t="s">
        <v>2523</v>
      </c>
      <c r="G624" s="26" t="s">
        <v>2524</v>
      </c>
      <c r="H624" s="26" t="s">
        <v>2525</v>
      </c>
      <c r="I624" s="26"/>
      <c r="J624" s="26"/>
      <c r="K624" s="26"/>
      <c r="L624" s="26"/>
      <c r="M624" s="26" t="s">
        <v>2526</v>
      </c>
      <c r="N624" s="26" t="s">
        <v>2527</v>
      </c>
      <c r="O624" s="26"/>
      <c r="P624" s="26" t="s">
        <v>2528</v>
      </c>
      <c r="Q624" s="26" t="s">
        <v>2529</v>
      </c>
      <c r="R624" s="26"/>
      <c r="S624" s="26"/>
      <c r="T624" s="26"/>
      <c r="U624" s="26" t="s">
        <v>2530</v>
      </c>
      <c r="V624" s="26"/>
      <c r="W624" s="26"/>
      <c r="X624" s="26"/>
      <c r="Y624" s="26" t="s">
        <v>2531</v>
      </c>
      <c r="Z624" s="26"/>
      <c r="AA624" s="28" t="s">
        <v>2291</v>
      </c>
      <c r="AB624" s="28" t="s">
        <v>2532</v>
      </c>
      <c r="AC624" s="28"/>
      <c r="AD624" s="28"/>
      <c r="AE624" s="28" t="s">
        <v>1922</v>
      </c>
      <c r="AF624" s="28" t="s">
        <v>2533</v>
      </c>
      <c r="AG624" s="28"/>
      <c r="AH624" s="28" t="s">
        <v>2534</v>
      </c>
      <c r="AI624" s="29"/>
      <c r="AJ624" s="30"/>
      <c r="AK624" s="31"/>
      <c r="AL624" s="344"/>
      <c r="AM624" s="345"/>
      <c r="AN624" s="25"/>
      <c r="AO624" s="24"/>
      <c r="AP624" s="263" t="s">
        <v>2535</v>
      </c>
      <c r="AQ624" s="264"/>
      <c r="AR624" s="264" t="s">
        <v>2187</v>
      </c>
      <c r="AS624" s="264" t="s">
        <v>680</v>
      </c>
      <c r="AT624" s="267"/>
      <c r="AU624" s="267"/>
      <c r="AV624" s="267" t="s">
        <v>2522</v>
      </c>
      <c r="AW624" s="267" t="s">
        <v>3337</v>
      </c>
      <c r="AX624" s="267"/>
      <c r="AY624" s="267"/>
      <c r="AZ624" s="267"/>
      <c r="BA624" s="406">
        <v>104</v>
      </c>
      <c r="BB624" s="437">
        <v>1</v>
      </c>
    </row>
    <row r="625" spans="1:54" ht="24.95" customHeight="1">
      <c r="A625" s="338"/>
      <c r="B625" s="19" t="s">
        <v>3310</v>
      </c>
      <c r="C625" s="26">
        <v>15</v>
      </c>
      <c r="D625" s="27" t="s">
        <v>3313</v>
      </c>
      <c r="E625" s="27"/>
      <c r="F625" s="26" t="s">
        <v>5079</v>
      </c>
      <c r="G625" s="26" t="s">
        <v>3</v>
      </c>
      <c r="H625" s="26"/>
      <c r="I625" s="26"/>
      <c r="J625" s="26"/>
      <c r="K625" s="26"/>
      <c r="L625" s="26"/>
      <c r="M625" s="26" t="s">
        <v>738</v>
      </c>
      <c r="N625" s="26" t="s">
        <v>5080</v>
      </c>
      <c r="O625" s="26"/>
      <c r="P625" s="26" t="s">
        <v>5081</v>
      </c>
      <c r="Q625" s="26" t="s">
        <v>5082</v>
      </c>
      <c r="R625" s="26"/>
      <c r="S625" s="26" t="s">
        <v>5083</v>
      </c>
      <c r="T625" s="26"/>
      <c r="U625" s="26" t="s">
        <v>5084</v>
      </c>
      <c r="V625" s="26"/>
      <c r="W625" s="26"/>
      <c r="X625" s="26"/>
      <c r="Y625" s="26" t="s">
        <v>5085</v>
      </c>
      <c r="Z625" s="26" t="s">
        <v>937</v>
      </c>
      <c r="AA625" s="28" t="s">
        <v>2291</v>
      </c>
      <c r="AB625" s="28" t="s">
        <v>5086</v>
      </c>
      <c r="AC625" s="28"/>
      <c r="AD625" s="28"/>
      <c r="AE625" s="28" t="s">
        <v>4</v>
      </c>
      <c r="AF625" s="28" t="s">
        <v>745</v>
      </c>
      <c r="AG625" s="28"/>
      <c r="AH625" s="28" t="s">
        <v>5087</v>
      </c>
      <c r="AI625" s="29"/>
      <c r="AJ625" s="30" t="s">
        <v>3564</v>
      </c>
      <c r="AK625" s="31">
        <v>39248</v>
      </c>
      <c r="AL625" s="344"/>
      <c r="AM625" s="345"/>
      <c r="AN625" s="25" t="s">
        <v>3375</v>
      </c>
      <c r="AO625" s="24">
        <v>45060</v>
      </c>
      <c r="AP625" s="263" t="s">
        <v>5088</v>
      </c>
      <c r="AQ625" s="264" t="s">
        <v>3377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397</v>
      </c>
      <c r="BB625" s="437">
        <v>2</v>
      </c>
    </row>
    <row r="626" spans="1:54" ht="24.95" customHeight="1">
      <c r="A626" s="338"/>
      <c r="B626" s="19" t="s">
        <v>3329</v>
      </c>
      <c r="C626" s="26">
        <v>91</v>
      </c>
      <c r="D626" s="27" t="s">
        <v>2231</v>
      </c>
      <c r="E626" s="27" t="s">
        <v>2280</v>
      </c>
      <c r="F626" s="26" t="s">
        <v>2281</v>
      </c>
      <c r="G626" s="26" t="s">
        <v>2282</v>
      </c>
      <c r="H626" s="26"/>
      <c r="I626" s="26"/>
      <c r="J626" s="26"/>
      <c r="K626" s="26"/>
      <c r="L626" s="26"/>
      <c r="M626" s="26" t="s">
        <v>2283</v>
      </c>
      <c r="N626" s="26" t="s">
        <v>2284</v>
      </c>
      <c r="O626" s="26"/>
      <c r="P626" s="26" t="s">
        <v>2285</v>
      </c>
      <c r="Q626" s="26" t="s">
        <v>2286</v>
      </c>
      <c r="R626" s="26" t="s">
        <v>2286</v>
      </c>
      <c r="S626" s="26" t="s">
        <v>2286</v>
      </c>
      <c r="T626" s="26" t="s">
        <v>2287</v>
      </c>
      <c r="U626" s="26" t="s">
        <v>2288</v>
      </c>
      <c r="V626" s="26"/>
      <c r="W626" s="26"/>
      <c r="X626" s="26"/>
      <c r="Y626" s="26" t="s">
        <v>2289</v>
      </c>
      <c r="Z626" s="26" t="s">
        <v>2290</v>
      </c>
      <c r="AA626" s="28" t="s">
        <v>2291</v>
      </c>
      <c r="AB626" s="28" t="s">
        <v>2292</v>
      </c>
      <c r="AC626" s="28"/>
      <c r="AD626" s="28"/>
      <c r="AE626" s="28" t="s">
        <v>859</v>
      </c>
      <c r="AF626" s="28" t="s">
        <v>1222</v>
      </c>
      <c r="AG626" s="28" t="s">
        <v>2293</v>
      </c>
      <c r="AH626" s="28" t="s">
        <v>2294</v>
      </c>
      <c r="AI626" s="29" t="s">
        <v>2295</v>
      </c>
      <c r="AJ626" s="30"/>
      <c r="AK626" s="31"/>
      <c r="AL626" s="344"/>
      <c r="AM626" s="345"/>
      <c r="AN626" s="25"/>
      <c r="AO626" s="24"/>
      <c r="AP626" s="263" t="s">
        <v>2296</v>
      </c>
      <c r="AQ626" s="264"/>
      <c r="AR626" s="264" t="s">
        <v>679</v>
      </c>
      <c r="AS626" s="264" t="s">
        <v>680</v>
      </c>
      <c r="AT626" s="267"/>
      <c r="AU626" s="267"/>
      <c r="AV626" s="267" t="s">
        <v>2280</v>
      </c>
      <c r="AW626" s="267"/>
      <c r="AX626" s="267"/>
      <c r="AY626" s="267"/>
      <c r="AZ626" s="267"/>
      <c r="BA626" s="406">
        <v>82</v>
      </c>
      <c r="BB626" s="437">
        <v>1</v>
      </c>
    </row>
    <row r="627" spans="1:54" ht="24.95" customHeight="1">
      <c r="A627" s="338"/>
      <c r="B627" s="19" t="s">
        <v>3307</v>
      </c>
      <c r="C627" s="26">
        <v>12</v>
      </c>
      <c r="D627" s="27" t="s">
        <v>3400</v>
      </c>
      <c r="E627" s="27"/>
      <c r="F627" s="26" t="s">
        <v>3401</v>
      </c>
      <c r="G627" s="26" t="s">
        <v>3402</v>
      </c>
      <c r="H627" s="26" t="s">
        <v>3</v>
      </c>
      <c r="I627" s="26"/>
      <c r="J627" s="26"/>
      <c r="K627" s="26"/>
      <c r="L627" s="26"/>
      <c r="M627" s="26" t="s">
        <v>3403</v>
      </c>
      <c r="N627" s="26" t="s">
        <v>3404</v>
      </c>
      <c r="O627" s="26"/>
      <c r="P627" s="26" t="s">
        <v>3</v>
      </c>
      <c r="Q627" s="26" t="s">
        <v>3405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3406</v>
      </c>
      <c r="AA627" s="28" t="s">
        <v>2291</v>
      </c>
      <c r="AB627" s="28" t="s">
        <v>2475</v>
      </c>
      <c r="AC627" s="28"/>
      <c r="AD627" s="28"/>
      <c r="AE627" s="28" t="s">
        <v>879</v>
      </c>
      <c r="AF627" s="28" t="s">
        <v>1737</v>
      </c>
      <c r="AG627" s="28"/>
      <c r="AH627" s="28" t="s">
        <v>3407</v>
      </c>
      <c r="AI627" s="29"/>
      <c r="AJ627" s="30" t="s">
        <v>3408</v>
      </c>
      <c r="AK627" s="31">
        <v>39248</v>
      </c>
      <c r="AL627" s="344"/>
      <c r="AM627" s="345"/>
      <c r="AN627" s="25" t="s">
        <v>3375</v>
      </c>
      <c r="AO627" s="24">
        <v>45060</v>
      </c>
      <c r="AP627" s="263" t="s">
        <v>3409</v>
      </c>
      <c r="AQ627" s="264" t="s">
        <v>3377</v>
      </c>
      <c r="AR627" s="264" t="s">
        <v>1705</v>
      </c>
      <c r="AS627" s="264" t="s">
        <v>3410</v>
      </c>
      <c r="AT627" s="267"/>
      <c r="AU627" s="267"/>
      <c r="AV627" s="267"/>
      <c r="AW627" s="267"/>
      <c r="AX627" s="267"/>
      <c r="AY627" s="267"/>
      <c r="AZ627" s="267"/>
      <c r="BA627" s="406">
        <v>183</v>
      </c>
      <c r="BB627" s="437">
        <v>2</v>
      </c>
    </row>
    <row r="628" spans="1:54" ht="24.95" customHeight="1">
      <c r="A628" s="338"/>
      <c r="B628" s="19" t="s">
        <v>3308</v>
      </c>
      <c r="C628" s="26">
        <v>13</v>
      </c>
      <c r="D628" s="27">
        <v>10</v>
      </c>
      <c r="E628" s="27"/>
      <c r="F628" s="26" t="s">
        <v>1000</v>
      </c>
      <c r="G628" s="26" t="s">
        <v>1001</v>
      </c>
      <c r="H628" s="26"/>
      <c r="I628" s="26"/>
      <c r="J628" s="26"/>
      <c r="K628" s="26"/>
      <c r="L628" s="26"/>
      <c r="M628" s="26" t="s">
        <v>1002</v>
      </c>
      <c r="N628" s="26" t="s">
        <v>1003</v>
      </c>
      <c r="O628" s="26"/>
      <c r="P628" s="26"/>
      <c r="Q628" s="26" t="s">
        <v>1004</v>
      </c>
      <c r="R628" s="26"/>
      <c r="S628" s="26"/>
      <c r="T628" s="26"/>
      <c r="U628" s="26"/>
      <c r="V628" s="26"/>
      <c r="W628" s="26"/>
      <c r="X628" s="26"/>
      <c r="Y628" s="26" t="s">
        <v>1005</v>
      </c>
      <c r="Z628" s="26" t="s">
        <v>1006</v>
      </c>
      <c r="AA628" s="28" t="s">
        <v>1007</v>
      </c>
      <c r="AB628" s="28" t="s">
        <v>1008</v>
      </c>
      <c r="AC628" s="28"/>
      <c r="AD628" s="28"/>
      <c r="AE628" s="28" t="s">
        <v>968</v>
      </c>
      <c r="AF628" s="28" t="s">
        <v>1009</v>
      </c>
      <c r="AG628" s="28" t="s">
        <v>1010</v>
      </c>
      <c r="AH628" s="28" t="s">
        <v>1011</v>
      </c>
      <c r="AI628" s="29"/>
      <c r="AJ628" s="30"/>
      <c r="AK628" s="31"/>
      <c r="AL628" s="344"/>
      <c r="AM628" s="345"/>
      <c r="AN628" s="25"/>
      <c r="AO628" s="24"/>
      <c r="AP628" s="263" t="s">
        <v>1012</v>
      </c>
      <c r="AQ628" s="264"/>
      <c r="AR628" s="264" t="s">
        <v>679</v>
      </c>
      <c r="AS628" s="264" t="s">
        <v>680</v>
      </c>
      <c r="AT628" s="267"/>
      <c r="AU628" s="267"/>
      <c r="AV628" s="267"/>
      <c r="AW628" s="267"/>
      <c r="AX628" s="267"/>
      <c r="AY628" s="267"/>
      <c r="AZ628" s="267"/>
      <c r="BA628" s="406">
        <v>193</v>
      </c>
      <c r="BB628" s="437">
        <v>1</v>
      </c>
    </row>
    <row r="629" spans="1:54" ht="24.95" customHeight="1">
      <c r="A629" s="338"/>
      <c r="B629" s="19" t="s">
        <v>3328</v>
      </c>
      <c r="C629" s="26">
        <v>87</v>
      </c>
      <c r="D629" s="27"/>
      <c r="E629" s="27"/>
      <c r="F629" s="26" t="s">
        <v>6281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2945</v>
      </c>
      <c r="AB629" s="28" t="s">
        <v>6282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3408</v>
      </c>
      <c r="AK629" s="31">
        <v>39248</v>
      </c>
      <c r="AL629" s="344"/>
      <c r="AM629" s="345"/>
      <c r="AN629" s="25" t="s">
        <v>3375</v>
      </c>
      <c r="AO629" s="24">
        <v>45060</v>
      </c>
      <c r="AP629" s="263" t="s">
        <v>6283</v>
      </c>
      <c r="AQ629" s="264" t="s">
        <v>3377</v>
      </c>
      <c r="AR629" s="264" t="s">
        <v>1705</v>
      </c>
      <c r="AS629" s="264" t="s">
        <v>6284</v>
      </c>
      <c r="AT629" s="267"/>
      <c r="AU629" s="267"/>
      <c r="AV629" s="267"/>
      <c r="AW629" s="267"/>
      <c r="AX629" s="267"/>
      <c r="AY629" s="267"/>
      <c r="AZ629" s="267"/>
      <c r="BA629" s="406">
        <v>625</v>
      </c>
      <c r="BB629" s="437">
        <v>2</v>
      </c>
    </row>
    <row r="630" spans="1:54" ht="24.95" customHeight="1">
      <c r="A630" s="338"/>
      <c r="B630" s="19" t="s">
        <v>3329</v>
      </c>
      <c r="C630" s="26">
        <v>91</v>
      </c>
      <c r="D630" s="27" t="s">
        <v>1652</v>
      </c>
      <c r="E630" s="27" t="s">
        <v>2116</v>
      </c>
      <c r="F630" s="26" t="s">
        <v>2117</v>
      </c>
      <c r="G630" s="26" t="s">
        <v>3</v>
      </c>
      <c r="H630" s="26" t="s">
        <v>2118</v>
      </c>
      <c r="I630" s="26"/>
      <c r="J630" s="26"/>
      <c r="K630" s="26"/>
      <c r="L630" s="26"/>
      <c r="M630" s="26" t="s">
        <v>2119</v>
      </c>
      <c r="N630" s="26" t="s">
        <v>2120</v>
      </c>
      <c r="O630" s="26"/>
      <c r="P630" s="26"/>
      <c r="Q630" s="26" t="s">
        <v>2121</v>
      </c>
      <c r="R630" s="26"/>
      <c r="S630" s="26"/>
      <c r="T630" s="26"/>
      <c r="U630" s="26" t="s">
        <v>3</v>
      </c>
      <c r="V630" s="26"/>
      <c r="W630" s="26"/>
      <c r="X630" s="26"/>
      <c r="Y630" s="26" t="s">
        <v>2122</v>
      </c>
      <c r="Z630" s="26"/>
      <c r="AA630" s="28" t="s">
        <v>2123</v>
      </c>
      <c r="AB630" s="28" t="s">
        <v>2124</v>
      </c>
      <c r="AC630" s="28"/>
      <c r="AD630" s="28"/>
      <c r="AE630" s="28" t="s">
        <v>4</v>
      </c>
      <c r="AF630" s="28" t="s">
        <v>2125</v>
      </c>
      <c r="AG630" s="28"/>
      <c r="AH630" s="28" t="s">
        <v>2126</v>
      </c>
      <c r="AI630" s="29"/>
      <c r="AJ630" s="30" t="s">
        <v>1658</v>
      </c>
      <c r="AK630" s="31" t="s">
        <v>3</v>
      </c>
      <c r="AL630" s="344"/>
      <c r="AM630" s="345"/>
      <c r="AN630" s="25"/>
      <c r="AO630" s="24"/>
      <c r="AP630" s="263" t="s">
        <v>2127</v>
      </c>
      <c r="AQ630" s="264"/>
      <c r="AR630" s="264" t="s">
        <v>1660</v>
      </c>
      <c r="AS630" s="264" t="s">
        <v>680</v>
      </c>
      <c r="AT630" s="267"/>
      <c r="AU630" s="267"/>
      <c r="AV630" s="267" t="s">
        <v>2116</v>
      </c>
      <c r="AW630" s="267"/>
      <c r="AX630" s="267"/>
      <c r="AY630" s="267"/>
      <c r="AZ630" s="267"/>
      <c r="BA630" s="406">
        <v>67</v>
      </c>
      <c r="BB630" s="437">
        <v>1</v>
      </c>
    </row>
    <row r="631" spans="1:54" ht="24.95" customHeight="1">
      <c r="A631" s="338"/>
      <c r="B631" s="19" t="s">
        <v>3329</v>
      </c>
      <c r="C631" s="26">
        <v>91</v>
      </c>
      <c r="D631" s="27" t="s">
        <v>1652</v>
      </c>
      <c r="E631" s="27" t="s">
        <v>2088</v>
      </c>
      <c r="F631" s="26" t="s">
        <v>2089</v>
      </c>
      <c r="G631" s="26" t="s">
        <v>2090</v>
      </c>
      <c r="H631" s="26" t="s">
        <v>2091</v>
      </c>
      <c r="I631" s="26"/>
      <c r="J631" s="26"/>
      <c r="K631" s="26"/>
      <c r="L631" s="26"/>
      <c r="M631" s="26" t="s">
        <v>2092</v>
      </c>
      <c r="N631" s="26" t="s">
        <v>2093</v>
      </c>
      <c r="O631" s="26"/>
      <c r="P631" s="26"/>
      <c r="Q631" s="26" t="s">
        <v>2070</v>
      </c>
      <c r="R631" s="26"/>
      <c r="S631" s="26"/>
      <c r="T631" s="26"/>
      <c r="U631" s="26" t="s">
        <v>3</v>
      </c>
      <c r="V631" s="26"/>
      <c r="W631" s="26"/>
      <c r="X631" s="26"/>
      <c r="Y631" s="26" t="s">
        <v>2094</v>
      </c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 t="s">
        <v>3</v>
      </c>
      <c r="AK631" s="31" t="s">
        <v>3</v>
      </c>
      <c r="AL631" s="344"/>
      <c r="AM631" s="345"/>
      <c r="AN631" s="25"/>
      <c r="AO631" s="24"/>
      <c r="AP631" s="263" t="s">
        <v>3333</v>
      </c>
      <c r="AQ631" s="264"/>
      <c r="AR631" s="264" t="s">
        <v>1660</v>
      </c>
      <c r="AS631" s="264" t="s">
        <v>680</v>
      </c>
      <c r="AT631" s="267"/>
      <c r="AU631" s="267"/>
      <c r="AV631" s="267" t="s">
        <v>2088</v>
      </c>
      <c r="AW631" s="267" t="s">
        <v>2095</v>
      </c>
      <c r="AX631" s="267"/>
      <c r="AY631" s="267"/>
      <c r="AZ631" s="267"/>
      <c r="BA631" s="406">
        <v>64</v>
      </c>
      <c r="BB631" s="437">
        <v>1</v>
      </c>
    </row>
    <row r="632" spans="1:54" ht="24.95" customHeight="1">
      <c r="A632" s="338"/>
      <c r="B632" s="19" t="s">
        <v>3329</v>
      </c>
      <c r="C632" s="26">
        <v>91</v>
      </c>
      <c r="D632" s="27" t="s">
        <v>2231</v>
      </c>
      <c r="E632" s="27" t="s">
        <v>2753</v>
      </c>
      <c r="F632" s="26" t="s">
        <v>2754</v>
      </c>
      <c r="G632" s="26" t="s">
        <v>3</v>
      </c>
      <c r="H632" s="26"/>
      <c r="I632" s="26"/>
      <c r="J632" s="26"/>
      <c r="K632" s="26"/>
      <c r="L632" s="26"/>
      <c r="M632" s="26" t="s">
        <v>2755</v>
      </c>
      <c r="N632" s="26" t="s">
        <v>2756</v>
      </c>
      <c r="O632" s="26"/>
      <c r="P632" s="26"/>
      <c r="Q632" s="26" t="s">
        <v>2757</v>
      </c>
      <c r="R632" s="26" t="s">
        <v>2758</v>
      </c>
      <c r="S632" s="26"/>
      <c r="T632" s="26"/>
      <c r="U632" s="26" t="s">
        <v>2759</v>
      </c>
      <c r="V632" s="26"/>
      <c r="W632" s="26"/>
      <c r="X632" s="26"/>
      <c r="Y632" s="26" t="s">
        <v>2760</v>
      </c>
      <c r="Z632" s="26"/>
      <c r="AA632" s="28" t="s">
        <v>2761</v>
      </c>
      <c r="AB632" s="28" t="s">
        <v>2762</v>
      </c>
      <c r="AC632" s="28"/>
      <c r="AD632" s="28"/>
      <c r="AE632" s="28" t="s">
        <v>1376</v>
      </c>
      <c r="AF632" s="28" t="s">
        <v>2763</v>
      </c>
      <c r="AG632" s="28" t="s">
        <v>2764</v>
      </c>
      <c r="AH632" s="28" t="s">
        <v>2765</v>
      </c>
      <c r="AI632" s="29"/>
      <c r="AJ632" s="30"/>
      <c r="AK632" s="31"/>
      <c r="AL632" s="344"/>
      <c r="AM632" s="345"/>
      <c r="AN632" s="25"/>
      <c r="AO632" s="24"/>
      <c r="AP632" s="263" t="s">
        <v>2766</v>
      </c>
      <c r="AQ632" s="264"/>
      <c r="AR632" s="264" t="s">
        <v>679</v>
      </c>
      <c r="AS632" s="264" t="s">
        <v>680</v>
      </c>
      <c r="AT632" s="267"/>
      <c r="AU632" s="267"/>
      <c r="AV632" s="267" t="s">
        <v>2753</v>
      </c>
      <c r="AW632" s="267"/>
      <c r="AX632" s="267"/>
      <c r="AY632" s="267"/>
      <c r="AZ632" s="267"/>
      <c r="BA632" s="406">
        <v>126</v>
      </c>
      <c r="BB632" s="437">
        <v>1</v>
      </c>
    </row>
    <row r="633" spans="1:54" ht="24.95" customHeight="1">
      <c r="A633" s="338"/>
      <c r="B633" s="19" t="s">
        <v>3310</v>
      </c>
      <c r="C633" s="26">
        <v>15</v>
      </c>
      <c r="D633" s="27" t="s">
        <v>3300</v>
      </c>
      <c r="E633" s="27"/>
      <c r="F633" s="26" t="s">
        <v>3734</v>
      </c>
      <c r="G633" s="26" t="s">
        <v>3735</v>
      </c>
      <c r="H633" s="26" t="s">
        <v>3</v>
      </c>
      <c r="I633" s="26"/>
      <c r="J633" s="26"/>
      <c r="K633" s="26"/>
      <c r="L633" s="26"/>
      <c r="M633" s="26" t="s">
        <v>3736</v>
      </c>
      <c r="N633" s="26" t="s">
        <v>3737</v>
      </c>
      <c r="O633" s="26"/>
      <c r="P633" s="26" t="s">
        <v>3</v>
      </c>
      <c r="Q633" s="26" t="s">
        <v>3738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3739</v>
      </c>
      <c r="AB633" s="28" t="s">
        <v>3740</v>
      </c>
      <c r="AC633" s="28"/>
      <c r="AD633" s="28"/>
      <c r="AE633" s="28" t="s">
        <v>879</v>
      </c>
      <c r="AF633" s="28" t="s">
        <v>1080</v>
      </c>
      <c r="AG633" s="28"/>
      <c r="AH633" s="28" t="s">
        <v>3741</v>
      </c>
      <c r="AI633" s="29"/>
      <c r="AJ633" s="30" t="s">
        <v>3408</v>
      </c>
      <c r="AK633" s="31">
        <v>39248</v>
      </c>
      <c r="AL633" s="344"/>
      <c r="AM633" s="345"/>
      <c r="AN633" s="25" t="s">
        <v>3375</v>
      </c>
      <c r="AO633" s="24">
        <v>45060</v>
      </c>
      <c r="AP633" s="263" t="s">
        <v>3742</v>
      </c>
      <c r="AQ633" s="264" t="s">
        <v>3377</v>
      </c>
      <c r="AR633" s="264" t="s">
        <v>1705</v>
      </c>
      <c r="AS633" s="264" t="s">
        <v>3743</v>
      </c>
      <c r="AT633" s="267"/>
      <c r="AU633" s="267"/>
      <c r="AV633" s="267"/>
      <c r="AW633" s="267"/>
      <c r="AX633" s="267"/>
      <c r="AY633" s="267"/>
      <c r="AZ633" s="267"/>
      <c r="BA633" s="406">
        <v>227</v>
      </c>
      <c r="BB633" s="437">
        <v>2</v>
      </c>
    </row>
    <row r="634" spans="1:54" ht="24.95" customHeight="1">
      <c r="A634" s="338"/>
      <c r="B634" s="19" t="s">
        <v>3328</v>
      </c>
      <c r="C634" s="26">
        <v>87</v>
      </c>
      <c r="D634" s="27"/>
      <c r="E634" s="27"/>
      <c r="F634" s="26" t="s">
        <v>6121</v>
      </c>
      <c r="G634" s="26" t="s">
        <v>3</v>
      </c>
      <c r="H634" s="26"/>
      <c r="I634" s="26"/>
      <c r="J634" s="26"/>
      <c r="K634" s="26"/>
      <c r="L634" s="26"/>
      <c r="M634" s="26" t="s">
        <v>6122</v>
      </c>
      <c r="N634" s="26" t="s">
        <v>6123</v>
      </c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 t="s">
        <v>6124</v>
      </c>
      <c r="AB634" s="28" t="s">
        <v>3141</v>
      </c>
      <c r="AC634" s="28"/>
      <c r="AD634" s="28"/>
      <c r="AE634" s="28" t="s">
        <v>4</v>
      </c>
      <c r="AF634" s="28" t="s">
        <v>5147</v>
      </c>
      <c r="AG634" s="28" t="s">
        <v>6125</v>
      </c>
      <c r="AH634" s="28" t="s">
        <v>6126</v>
      </c>
      <c r="AI634" s="29"/>
      <c r="AJ634" s="30"/>
      <c r="AK634" s="31"/>
      <c r="AL634" s="344"/>
      <c r="AM634" s="345"/>
      <c r="AN634" s="25" t="s">
        <v>3375</v>
      </c>
      <c r="AO634" s="24">
        <v>45060</v>
      </c>
      <c r="AP634" s="263" t="s">
        <v>6127</v>
      </c>
      <c r="AQ634" s="264" t="s">
        <v>3377</v>
      </c>
      <c r="AR634" s="264" t="s">
        <v>679</v>
      </c>
      <c r="AS634" s="264" t="s">
        <v>6128</v>
      </c>
      <c r="AT634" s="267"/>
      <c r="AU634" s="267"/>
      <c r="AV634" s="267"/>
      <c r="AW634" s="267"/>
      <c r="AX634" s="267"/>
      <c r="AY634" s="267"/>
      <c r="AZ634" s="267"/>
      <c r="BA634" s="406">
        <v>604</v>
      </c>
      <c r="BB634" s="437">
        <v>2</v>
      </c>
    </row>
    <row r="635" spans="1:54" ht="24.95" customHeight="1">
      <c r="A635" s="338"/>
      <c r="B635" s="19" t="s">
        <v>3341</v>
      </c>
      <c r="C635" s="26">
        <v>92</v>
      </c>
      <c r="D635" s="27" t="s">
        <v>2787</v>
      </c>
      <c r="E635" s="27" t="s">
        <v>3263</v>
      </c>
      <c r="F635" s="26" t="s">
        <v>3264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3265</v>
      </c>
      <c r="N635" s="26" t="s">
        <v>3266</v>
      </c>
      <c r="O635" s="26"/>
      <c r="P635" s="26" t="s">
        <v>3</v>
      </c>
      <c r="Q635" s="26" t="s">
        <v>3267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3268</v>
      </c>
      <c r="AB635" s="28" t="s">
        <v>3269</v>
      </c>
      <c r="AC635" s="28"/>
      <c r="AD635" s="28"/>
      <c r="AE635" s="28" t="s">
        <v>879</v>
      </c>
      <c r="AF635" s="28" t="s">
        <v>3270</v>
      </c>
      <c r="AG635" s="28"/>
      <c r="AH635" s="28" t="s">
        <v>3271</v>
      </c>
      <c r="AI635" s="29"/>
      <c r="AJ635" s="30" t="s">
        <v>1136</v>
      </c>
      <c r="AK635" s="31">
        <v>39248</v>
      </c>
      <c r="AL635" s="344"/>
      <c r="AM635" s="345"/>
      <c r="AN635" s="25"/>
      <c r="AO635" s="24"/>
      <c r="AP635" s="263" t="s">
        <v>3272</v>
      </c>
      <c r="AQ635" s="264"/>
      <c r="AR635" s="264" t="s">
        <v>1705</v>
      </c>
      <c r="AS635" s="264" t="s">
        <v>3273</v>
      </c>
      <c r="AT635" s="267"/>
      <c r="AU635" s="267"/>
      <c r="AV635" s="267"/>
      <c r="AW635" s="267"/>
      <c r="AX635" s="267"/>
      <c r="AY635" s="267"/>
      <c r="AZ635" s="267"/>
      <c r="BA635" s="406">
        <v>181</v>
      </c>
      <c r="BB635" s="437">
        <v>1</v>
      </c>
    </row>
    <row r="636" spans="1:54" ht="24.95" customHeight="1">
      <c r="A636" s="338"/>
      <c r="B636" s="19" t="s">
        <v>3329</v>
      </c>
      <c r="C636" s="26">
        <v>91</v>
      </c>
      <c r="D636" s="27" t="s">
        <v>1652</v>
      </c>
      <c r="E636" s="27" t="s">
        <v>1914</v>
      </c>
      <c r="F636" s="26" t="s">
        <v>1915</v>
      </c>
      <c r="G636" s="26" t="s">
        <v>3</v>
      </c>
      <c r="H636" s="26" t="s">
        <v>3</v>
      </c>
      <c r="I636" s="26"/>
      <c r="J636" s="26"/>
      <c r="K636" s="26"/>
      <c r="L636" s="26"/>
      <c r="M636" s="26" t="s">
        <v>1916</v>
      </c>
      <c r="N636" s="26" t="s">
        <v>1917</v>
      </c>
      <c r="O636" s="26"/>
      <c r="P636" s="26"/>
      <c r="Q636" s="26" t="s">
        <v>1918</v>
      </c>
      <c r="R636" s="26"/>
      <c r="S636" s="26"/>
      <c r="T636" s="26"/>
      <c r="U636" s="26" t="s">
        <v>3</v>
      </c>
      <c r="V636" s="26"/>
      <c r="W636" s="26"/>
      <c r="X636" s="26"/>
      <c r="Y636" s="26" t="s">
        <v>1919</v>
      </c>
      <c r="Z636" s="26"/>
      <c r="AA636" s="28" t="s">
        <v>1920</v>
      </c>
      <c r="AB636" s="28" t="s">
        <v>1921</v>
      </c>
      <c r="AC636" s="28"/>
      <c r="AD636" s="28"/>
      <c r="AE636" s="28" t="s">
        <v>1922</v>
      </c>
      <c r="AF636" s="28" t="s">
        <v>1923</v>
      </c>
      <c r="AG636" s="28"/>
      <c r="AH636" s="28" t="s">
        <v>1924</v>
      </c>
      <c r="AI636" s="29"/>
      <c r="AJ636" s="30" t="s">
        <v>3</v>
      </c>
      <c r="AK636" s="31" t="s">
        <v>3</v>
      </c>
      <c r="AL636" s="344"/>
      <c r="AM636" s="345"/>
      <c r="AN636" s="25"/>
      <c r="AO636" s="24"/>
      <c r="AP636" s="263" t="s">
        <v>1925</v>
      </c>
      <c r="AQ636" s="264"/>
      <c r="AR636" s="264" t="s">
        <v>1660</v>
      </c>
      <c r="AS636" s="264" t="s">
        <v>680</v>
      </c>
      <c r="AT636" s="267"/>
      <c r="AU636" s="267"/>
      <c r="AV636" s="267" t="s">
        <v>1914</v>
      </c>
      <c r="AW636" s="267"/>
      <c r="AX636" s="267"/>
      <c r="AY636" s="267"/>
      <c r="AZ636" s="267"/>
      <c r="BA636" s="406">
        <v>48</v>
      </c>
      <c r="BB636" s="437">
        <v>1</v>
      </c>
    </row>
    <row r="637" spans="1:54" ht="24.95" customHeight="1">
      <c r="A637" s="338"/>
      <c r="B637" s="19" t="s">
        <v>3329</v>
      </c>
      <c r="C637" s="26">
        <v>91</v>
      </c>
      <c r="D637" s="27" t="s">
        <v>1652</v>
      </c>
      <c r="E637" s="27" t="s">
        <v>2199</v>
      </c>
      <c r="F637" s="26" t="s">
        <v>2200</v>
      </c>
      <c r="G637" s="26" t="s">
        <v>3</v>
      </c>
      <c r="H637" s="26" t="s">
        <v>3</v>
      </c>
      <c r="I637" s="26"/>
      <c r="J637" s="26"/>
      <c r="K637" s="26"/>
      <c r="L637" s="26"/>
      <c r="M637" s="26" t="s">
        <v>2201</v>
      </c>
      <c r="N637" s="26" t="s">
        <v>2202</v>
      </c>
      <c r="O637" s="26"/>
      <c r="P637" s="26" t="s">
        <v>2203</v>
      </c>
      <c r="Q637" s="26" t="s">
        <v>2204</v>
      </c>
      <c r="R637" s="26"/>
      <c r="S637" s="26"/>
      <c r="T637" s="26"/>
      <c r="U637" s="26" t="s">
        <v>3</v>
      </c>
      <c r="V637" s="26"/>
      <c r="W637" s="26"/>
      <c r="X637" s="26"/>
      <c r="Y637" s="26" t="s">
        <v>2205</v>
      </c>
      <c r="Z637" s="26"/>
      <c r="AA637" s="28" t="s">
        <v>2206</v>
      </c>
      <c r="AB637" s="28" t="s">
        <v>2207</v>
      </c>
      <c r="AC637" s="28"/>
      <c r="AD637" s="28"/>
      <c r="AE637" s="28" t="s">
        <v>2208</v>
      </c>
      <c r="AF637" s="28" t="s">
        <v>2209</v>
      </c>
      <c r="AG637" s="28"/>
      <c r="AH637" s="28" t="s">
        <v>2210</v>
      </c>
      <c r="AI637" s="29"/>
      <c r="AJ637" s="30" t="s">
        <v>1739</v>
      </c>
      <c r="AK637" s="31">
        <v>43473</v>
      </c>
      <c r="AL637" s="344"/>
      <c r="AM637" s="345"/>
      <c r="AN637" s="25"/>
      <c r="AO637" s="24"/>
      <c r="AP637" s="263" t="s">
        <v>2211</v>
      </c>
      <c r="AQ637" s="264"/>
      <c r="AR637" s="264" t="s">
        <v>1660</v>
      </c>
      <c r="AS637" s="264" t="s">
        <v>680</v>
      </c>
      <c r="AT637" s="267"/>
      <c r="AU637" s="267"/>
      <c r="AV637" s="267" t="s">
        <v>2199</v>
      </c>
      <c r="AW637" s="267"/>
      <c r="AX637" s="267"/>
      <c r="AY637" s="267"/>
      <c r="AZ637" s="267"/>
      <c r="BA637" s="406">
        <v>74</v>
      </c>
      <c r="BB637" s="437">
        <v>1</v>
      </c>
    </row>
    <row r="638" spans="1:54" ht="24.95" customHeight="1">
      <c r="A638" s="338"/>
      <c r="B638" s="19" t="s">
        <v>3310</v>
      </c>
      <c r="C638" s="26">
        <v>15</v>
      </c>
      <c r="D638" s="27" t="s">
        <v>3300</v>
      </c>
      <c r="E638" s="27"/>
      <c r="F638" s="26" t="s">
        <v>4284</v>
      </c>
      <c r="G638" s="26" t="s">
        <v>4285</v>
      </c>
      <c r="H638" s="26" t="s">
        <v>3</v>
      </c>
      <c r="I638" s="26"/>
      <c r="J638" s="26"/>
      <c r="K638" s="26"/>
      <c r="L638" s="26"/>
      <c r="M638" s="26" t="s">
        <v>4286</v>
      </c>
      <c r="N638" s="26" t="s">
        <v>4287</v>
      </c>
      <c r="O638" s="26"/>
      <c r="P638" s="26" t="s">
        <v>3</v>
      </c>
      <c r="Q638" s="26" t="s">
        <v>4288</v>
      </c>
      <c r="R638" s="26" t="s">
        <v>3</v>
      </c>
      <c r="S638" s="26"/>
      <c r="T638" s="26" t="s">
        <v>3</v>
      </c>
      <c r="U638" s="26" t="s">
        <v>3</v>
      </c>
      <c r="V638" s="26"/>
      <c r="W638" s="26"/>
      <c r="X638" s="26"/>
      <c r="Y638" s="26"/>
      <c r="Z638" s="26" t="s">
        <v>3</v>
      </c>
      <c r="AA638" s="28" t="s">
        <v>4289</v>
      </c>
      <c r="AB638" s="28" t="s">
        <v>4290</v>
      </c>
      <c r="AC638" s="28"/>
      <c r="AD638" s="28"/>
      <c r="AE638" s="28" t="s">
        <v>879</v>
      </c>
      <c r="AF638" s="28" t="s">
        <v>1737</v>
      </c>
      <c r="AG638" s="28"/>
      <c r="AH638" s="28" t="s">
        <v>4291</v>
      </c>
      <c r="AI638" s="29"/>
      <c r="AJ638" s="30" t="s">
        <v>3408</v>
      </c>
      <c r="AK638" s="31">
        <v>39248</v>
      </c>
      <c r="AL638" s="344"/>
      <c r="AM638" s="345"/>
      <c r="AN638" s="25" t="s">
        <v>3375</v>
      </c>
      <c r="AO638" s="24">
        <v>45060</v>
      </c>
      <c r="AP638" s="263" t="s">
        <v>4292</v>
      </c>
      <c r="AQ638" s="264" t="s">
        <v>3377</v>
      </c>
      <c r="AR638" s="264" t="s">
        <v>1705</v>
      </c>
      <c r="AS638" s="264" t="s">
        <v>4293</v>
      </c>
      <c r="AT638" s="267"/>
      <c r="AU638" s="267"/>
      <c r="AV638" s="267"/>
      <c r="AW638" s="267"/>
      <c r="AX638" s="267"/>
      <c r="AY638" s="267"/>
      <c r="AZ638" s="267"/>
      <c r="BA638" s="406">
        <v>295</v>
      </c>
      <c r="BB638" s="437">
        <v>2</v>
      </c>
    </row>
    <row r="639" spans="1:54" ht="24.95" customHeight="1">
      <c r="A639" s="338"/>
      <c r="B639" s="19" t="s">
        <v>3310</v>
      </c>
      <c r="C639" s="26">
        <v>15</v>
      </c>
      <c r="D639" s="27" t="s">
        <v>3300</v>
      </c>
      <c r="E639" s="27"/>
      <c r="F639" s="26" t="s">
        <v>4670</v>
      </c>
      <c r="G639" s="26" t="s">
        <v>4671</v>
      </c>
      <c r="H639" s="26"/>
      <c r="I639" s="26"/>
      <c r="J639" s="26"/>
      <c r="K639" s="26"/>
      <c r="L639" s="26"/>
      <c r="M639" s="26" t="s">
        <v>4672</v>
      </c>
      <c r="N639" s="26" t="s">
        <v>4673</v>
      </c>
      <c r="O639" s="26"/>
      <c r="P639" s="26"/>
      <c r="Q639" s="26" t="s">
        <v>4674</v>
      </c>
      <c r="R639" s="26"/>
      <c r="S639" s="26" t="s">
        <v>4675</v>
      </c>
      <c r="T639" s="26"/>
      <c r="U639" s="26" t="s">
        <v>4676</v>
      </c>
      <c r="V639" s="26"/>
      <c r="W639" s="26"/>
      <c r="X639" s="26"/>
      <c r="Y639" s="26" t="s">
        <v>4677</v>
      </c>
      <c r="Z639" s="26" t="s">
        <v>763</v>
      </c>
      <c r="AA639" s="28" t="s">
        <v>4289</v>
      </c>
      <c r="AB639" s="28" t="s">
        <v>4678</v>
      </c>
      <c r="AC639" s="28"/>
      <c r="AD639" s="28"/>
      <c r="AE639" s="28" t="s">
        <v>4</v>
      </c>
      <c r="AF639" s="28" t="s">
        <v>895</v>
      </c>
      <c r="AG639" s="28"/>
      <c r="AH639" s="28" t="s">
        <v>4679</v>
      </c>
      <c r="AI639" s="29"/>
      <c r="AJ639" s="30" t="s">
        <v>3564</v>
      </c>
      <c r="AK639" s="31">
        <v>39248</v>
      </c>
      <c r="AL639" s="344"/>
      <c r="AM639" s="345"/>
      <c r="AN639" s="25" t="s">
        <v>3375</v>
      </c>
      <c r="AO639" s="24">
        <v>45060</v>
      </c>
      <c r="AP639" s="263" t="s">
        <v>4680</v>
      </c>
      <c r="AQ639" s="264" t="s">
        <v>3377</v>
      </c>
      <c r="AR639" s="264" t="s">
        <v>3291</v>
      </c>
      <c r="AS639" s="264" t="s">
        <v>680</v>
      </c>
      <c r="AT639" s="267"/>
      <c r="AU639" s="267"/>
      <c r="AV639" s="267"/>
      <c r="AW639" s="267"/>
      <c r="AX639" s="267"/>
      <c r="AY639" s="267"/>
      <c r="AZ639" s="267"/>
      <c r="BA639" s="406">
        <v>355</v>
      </c>
      <c r="BB639" s="437">
        <v>2</v>
      </c>
    </row>
    <row r="640" spans="1:54" ht="24.95" customHeight="1">
      <c r="A640" s="338"/>
      <c r="B640" s="19" t="s">
        <v>3310</v>
      </c>
      <c r="C640" s="26">
        <v>15</v>
      </c>
      <c r="D640" s="27" t="s">
        <v>3300</v>
      </c>
      <c r="E640" s="27"/>
      <c r="F640" s="26" t="s">
        <v>4329</v>
      </c>
      <c r="G640" s="26" t="s">
        <v>4330</v>
      </c>
      <c r="H640" s="26" t="s">
        <v>3</v>
      </c>
      <c r="I640" s="26"/>
      <c r="J640" s="26"/>
      <c r="K640" s="26"/>
      <c r="L640" s="26"/>
      <c r="M640" s="26" t="s">
        <v>4331</v>
      </c>
      <c r="N640" s="26" t="s">
        <v>4332</v>
      </c>
      <c r="O640" s="26"/>
      <c r="P640" s="26" t="s">
        <v>3</v>
      </c>
      <c r="Q640" s="26" t="s">
        <v>4333</v>
      </c>
      <c r="R640" s="26" t="s">
        <v>3</v>
      </c>
      <c r="S640" s="26"/>
      <c r="T640" s="26" t="s">
        <v>3</v>
      </c>
      <c r="U640" s="26" t="s">
        <v>3</v>
      </c>
      <c r="V640" s="26"/>
      <c r="W640" s="26"/>
      <c r="X640" s="26"/>
      <c r="Y640" s="26"/>
      <c r="Z640" s="26" t="s">
        <v>3</v>
      </c>
      <c r="AA640" s="28" t="s">
        <v>4334</v>
      </c>
      <c r="AB640" s="28" t="s">
        <v>4335</v>
      </c>
      <c r="AC640" s="28"/>
      <c r="AD640" s="28"/>
      <c r="AE640" s="28" t="s">
        <v>4</v>
      </c>
      <c r="AF640" s="28" t="s">
        <v>828</v>
      </c>
      <c r="AG640" s="28"/>
      <c r="AH640" s="28" t="s">
        <v>4336</v>
      </c>
      <c r="AI640" s="29"/>
      <c r="AJ640" s="30" t="s">
        <v>3408</v>
      </c>
      <c r="AK640" s="31">
        <v>39248</v>
      </c>
      <c r="AL640" s="344"/>
      <c r="AM640" s="345"/>
      <c r="AN640" s="25" t="s">
        <v>3375</v>
      </c>
      <c r="AO640" s="24">
        <v>45060</v>
      </c>
      <c r="AP640" s="263" t="s">
        <v>4337</v>
      </c>
      <c r="AQ640" s="264" t="s">
        <v>3377</v>
      </c>
      <c r="AR640" s="264" t="s">
        <v>1705</v>
      </c>
      <c r="AS640" s="264" t="s">
        <v>4338</v>
      </c>
      <c r="AT640" s="267"/>
      <c r="AU640" s="267"/>
      <c r="AV640" s="267"/>
      <c r="AW640" s="267"/>
      <c r="AX640" s="267"/>
      <c r="AY640" s="267"/>
      <c r="AZ640" s="267"/>
      <c r="BA640" s="406">
        <v>300</v>
      </c>
      <c r="BB640" s="437">
        <v>2</v>
      </c>
    </row>
    <row r="641" spans="1:54" ht="24.95" customHeight="1">
      <c r="A641" s="338"/>
      <c r="B641" s="19" t="s">
        <v>3310</v>
      </c>
      <c r="C641" s="26">
        <v>15</v>
      </c>
      <c r="D641" s="27" t="s">
        <v>3300</v>
      </c>
      <c r="E641" s="27"/>
      <c r="F641" s="26" t="s">
        <v>3719</v>
      </c>
      <c r="G641" s="26" t="s">
        <v>3720</v>
      </c>
      <c r="H641" s="26" t="s">
        <v>3</v>
      </c>
      <c r="I641" s="26"/>
      <c r="J641" s="26"/>
      <c r="K641" s="26"/>
      <c r="L641" s="26"/>
      <c r="M641" s="26" t="s">
        <v>3721</v>
      </c>
      <c r="N641" s="26" t="s">
        <v>3722</v>
      </c>
      <c r="O641" s="26"/>
      <c r="P641" s="26" t="s">
        <v>3</v>
      </c>
      <c r="Q641" s="26" t="s">
        <v>3723</v>
      </c>
      <c r="R641" s="26" t="s">
        <v>3</v>
      </c>
      <c r="S641" s="26"/>
      <c r="T641" s="26" t="s">
        <v>3</v>
      </c>
      <c r="U641" s="26" t="s">
        <v>3</v>
      </c>
      <c r="V641" s="26"/>
      <c r="W641" s="26"/>
      <c r="X641" s="26"/>
      <c r="Y641" s="26"/>
      <c r="Z641" s="26" t="s">
        <v>3</v>
      </c>
      <c r="AA641" s="28" t="s">
        <v>3724</v>
      </c>
      <c r="AB641" s="28" t="s">
        <v>3725</v>
      </c>
      <c r="AC641" s="28"/>
      <c r="AD641" s="28"/>
      <c r="AE641" s="28" t="s">
        <v>4</v>
      </c>
      <c r="AF641" s="28" t="s">
        <v>895</v>
      </c>
      <c r="AG641" s="28"/>
      <c r="AH641" s="28" t="s">
        <v>3726</v>
      </c>
      <c r="AI641" s="29"/>
      <c r="AJ641" s="30" t="s">
        <v>3408</v>
      </c>
      <c r="AK641" s="31">
        <v>39248</v>
      </c>
      <c r="AL641" s="344"/>
      <c r="AM641" s="345"/>
      <c r="AN641" s="25" t="s">
        <v>3375</v>
      </c>
      <c r="AO641" s="24">
        <v>45060</v>
      </c>
      <c r="AP641" s="263" t="s">
        <v>3727</v>
      </c>
      <c r="AQ641" s="264" t="s">
        <v>3377</v>
      </c>
      <c r="AR641" s="264" t="s">
        <v>1705</v>
      </c>
      <c r="AS641" s="264" t="s">
        <v>3728</v>
      </c>
      <c r="AT641" s="267"/>
      <c r="AU641" s="267"/>
      <c r="AV641" s="267"/>
      <c r="AW641" s="267"/>
      <c r="AX641" s="267"/>
      <c r="AY641" s="267"/>
      <c r="AZ641" s="267"/>
      <c r="BA641" s="406">
        <v>225</v>
      </c>
      <c r="BB641" s="437">
        <v>2</v>
      </c>
    </row>
    <row r="642" spans="1:54" ht="24.95" customHeight="1">
      <c r="A642" s="338"/>
      <c r="B642" s="19" t="s">
        <v>3310</v>
      </c>
      <c r="C642" s="26">
        <v>15</v>
      </c>
      <c r="D642" s="27" t="s">
        <v>5262</v>
      </c>
      <c r="E642" s="27"/>
      <c r="F642" s="26" t="s">
        <v>5399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3</v>
      </c>
      <c r="N642" s="26" t="s">
        <v>3</v>
      </c>
      <c r="O642" s="26"/>
      <c r="P642" s="26" t="s">
        <v>3</v>
      </c>
      <c r="Q642" s="26" t="s">
        <v>3</v>
      </c>
      <c r="R642" s="26" t="s">
        <v>3</v>
      </c>
      <c r="S642" s="26"/>
      <c r="T642" s="26" t="s">
        <v>3</v>
      </c>
      <c r="U642" s="26" t="s">
        <v>3</v>
      </c>
      <c r="V642" s="26"/>
      <c r="W642" s="26"/>
      <c r="X642" s="26"/>
      <c r="Y642" s="26"/>
      <c r="Z642" s="26" t="s">
        <v>3</v>
      </c>
      <c r="AA642" s="28" t="s">
        <v>5400</v>
      </c>
      <c r="AB642" s="28" t="s">
        <v>5400</v>
      </c>
      <c r="AC642" s="28"/>
      <c r="AD642" s="28"/>
      <c r="AE642" s="28" t="s">
        <v>3</v>
      </c>
      <c r="AF642" s="28" t="s">
        <v>3</v>
      </c>
      <c r="AG642" s="28"/>
      <c r="AH642" s="28" t="s">
        <v>3</v>
      </c>
      <c r="AI642" s="29"/>
      <c r="AJ642" s="30" t="s">
        <v>3408</v>
      </c>
      <c r="AK642" s="31">
        <v>39248</v>
      </c>
      <c r="AL642" s="344"/>
      <c r="AM642" s="345"/>
      <c r="AN642" s="25" t="s">
        <v>3375</v>
      </c>
      <c r="AO642" s="24">
        <v>45060</v>
      </c>
      <c r="AP642" s="263" t="s">
        <v>5401</v>
      </c>
      <c r="AQ642" s="264" t="s">
        <v>3377</v>
      </c>
      <c r="AR642" s="264" t="s">
        <v>1705</v>
      </c>
      <c r="AS642" s="264" t="s">
        <v>5402</v>
      </c>
      <c r="AT642" s="267"/>
      <c r="AU642" s="267"/>
      <c r="AV642" s="267"/>
      <c r="AW642" s="267"/>
      <c r="AX642" s="267"/>
      <c r="AY642" s="267"/>
      <c r="AZ642" s="267"/>
      <c r="BA642" s="406">
        <v>441</v>
      </c>
      <c r="BB642" s="437">
        <v>2</v>
      </c>
    </row>
    <row r="643" spans="1:54" ht="24.95" customHeight="1">
      <c r="A643" s="338"/>
      <c r="B643" s="19" t="s">
        <v>3310</v>
      </c>
      <c r="C643" s="26">
        <v>15</v>
      </c>
      <c r="D643" s="27" t="s">
        <v>5262</v>
      </c>
      <c r="E643" s="27"/>
      <c r="F643" s="26" t="s">
        <v>5351</v>
      </c>
      <c r="G643" s="26" t="s">
        <v>3</v>
      </c>
      <c r="H643" s="26" t="s">
        <v>3</v>
      </c>
      <c r="I643" s="26"/>
      <c r="J643" s="26"/>
      <c r="K643" s="26"/>
      <c r="L643" s="26"/>
      <c r="M643" s="26" t="s">
        <v>3</v>
      </c>
      <c r="N643" s="26" t="s">
        <v>3</v>
      </c>
      <c r="O643" s="26"/>
      <c r="P643" s="26" t="s">
        <v>3</v>
      </c>
      <c r="Q643" s="26" t="s">
        <v>3</v>
      </c>
      <c r="R643" s="26" t="s">
        <v>3</v>
      </c>
      <c r="S643" s="26"/>
      <c r="T643" s="26" t="s">
        <v>3</v>
      </c>
      <c r="U643" s="26" t="s">
        <v>3</v>
      </c>
      <c r="V643" s="26"/>
      <c r="W643" s="26"/>
      <c r="X643" s="26"/>
      <c r="Y643" s="26"/>
      <c r="Z643" s="26" t="s">
        <v>3</v>
      </c>
      <c r="AA643" s="28" t="s">
        <v>5300</v>
      </c>
      <c r="AB643" s="28" t="s">
        <v>5352</v>
      </c>
      <c r="AC643" s="28"/>
      <c r="AD643" s="28"/>
      <c r="AE643" s="28" t="s">
        <v>3</v>
      </c>
      <c r="AF643" s="28" t="s">
        <v>3</v>
      </c>
      <c r="AG643" s="28"/>
      <c r="AH643" s="28" t="s">
        <v>3</v>
      </c>
      <c r="AI643" s="29"/>
      <c r="AJ643" s="30" t="s">
        <v>3408</v>
      </c>
      <c r="AK643" s="31">
        <v>39248</v>
      </c>
      <c r="AL643" s="344"/>
      <c r="AM643" s="345"/>
      <c r="AN643" s="25" t="s">
        <v>3375</v>
      </c>
      <c r="AO643" s="24">
        <v>45060</v>
      </c>
      <c r="AP643" s="263" t="s">
        <v>5353</v>
      </c>
      <c r="AQ643" s="264" t="s">
        <v>3377</v>
      </c>
      <c r="AR643" s="264" t="s">
        <v>1705</v>
      </c>
      <c r="AS643" s="264" t="s">
        <v>5354</v>
      </c>
      <c r="AT643" s="267"/>
      <c r="AU643" s="267"/>
      <c r="AV643" s="267"/>
      <c r="AW643" s="267"/>
      <c r="AX643" s="267"/>
      <c r="AY643" s="267"/>
      <c r="AZ643" s="267"/>
      <c r="BA643" s="406">
        <v>431</v>
      </c>
      <c r="BB643" s="437">
        <v>2</v>
      </c>
    </row>
    <row r="644" spans="1:54" ht="24.95" customHeight="1">
      <c r="A644" s="338"/>
      <c r="B644" s="19" t="s">
        <v>3310</v>
      </c>
      <c r="C644" s="26">
        <v>15</v>
      </c>
      <c r="D644" s="27" t="s">
        <v>5262</v>
      </c>
      <c r="E644" s="27"/>
      <c r="F644" s="26" t="s">
        <v>5299</v>
      </c>
      <c r="G644" s="26" t="s">
        <v>3</v>
      </c>
      <c r="H644" s="26" t="s">
        <v>3</v>
      </c>
      <c r="I644" s="26"/>
      <c r="J644" s="26"/>
      <c r="K644" s="26"/>
      <c r="L644" s="26"/>
      <c r="M644" s="26" t="s">
        <v>3</v>
      </c>
      <c r="N644" s="26" t="s">
        <v>3</v>
      </c>
      <c r="O644" s="26"/>
      <c r="P644" s="26" t="s">
        <v>3</v>
      </c>
      <c r="Q644" s="26" t="s">
        <v>3</v>
      </c>
      <c r="R644" s="26" t="s">
        <v>3</v>
      </c>
      <c r="S644" s="26"/>
      <c r="T644" s="26" t="s">
        <v>3</v>
      </c>
      <c r="U644" s="26" t="s">
        <v>3</v>
      </c>
      <c r="V644" s="26"/>
      <c r="W644" s="26"/>
      <c r="X644" s="26"/>
      <c r="Y644" s="26"/>
      <c r="Z644" s="26" t="s">
        <v>3</v>
      </c>
      <c r="AA644" s="28" t="s">
        <v>5300</v>
      </c>
      <c r="AB644" s="28" t="s">
        <v>5300</v>
      </c>
      <c r="AC644" s="28"/>
      <c r="AD644" s="28"/>
      <c r="AE644" s="28" t="s">
        <v>3</v>
      </c>
      <c r="AF644" s="28" t="s">
        <v>3</v>
      </c>
      <c r="AG644" s="28"/>
      <c r="AH644" s="28" t="s">
        <v>3</v>
      </c>
      <c r="AI644" s="29"/>
      <c r="AJ644" s="30" t="s">
        <v>3408</v>
      </c>
      <c r="AK644" s="31">
        <v>39248</v>
      </c>
      <c r="AL644" s="344"/>
      <c r="AM644" s="345"/>
      <c r="AN644" s="25" t="s">
        <v>3375</v>
      </c>
      <c r="AO644" s="24">
        <v>45060</v>
      </c>
      <c r="AP644" s="263" t="s">
        <v>5301</v>
      </c>
      <c r="AQ644" s="264" t="s">
        <v>3377</v>
      </c>
      <c r="AR644" s="264" t="s">
        <v>1705</v>
      </c>
      <c r="AS644" s="264" t="s">
        <v>5302</v>
      </c>
      <c r="AT644" s="267"/>
      <c r="AU644" s="267"/>
      <c r="AV644" s="267"/>
      <c r="AW644" s="267"/>
      <c r="AX644" s="267"/>
      <c r="AY644" s="267"/>
      <c r="AZ644" s="267"/>
      <c r="BA644" s="406">
        <v>420</v>
      </c>
      <c r="BB644" s="437">
        <v>2</v>
      </c>
    </row>
    <row r="645" spans="1:54" ht="24.95" customHeight="1">
      <c r="A645" s="338"/>
      <c r="B645" s="19" t="s">
        <v>3310</v>
      </c>
      <c r="C645" s="26">
        <v>15</v>
      </c>
      <c r="D645" s="27" t="s">
        <v>3313</v>
      </c>
      <c r="E645" s="27"/>
      <c r="F645" s="26" t="s">
        <v>5069</v>
      </c>
      <c r="G645" s="26" t="s">
        <v>3</v>
      </c>
      <c r="H645" s="26"/>
      <c r="I645" s="26"/>
      <c r="J645" s="26"/>
      <c r="K645" s="26"/>
      <c r="L645" s="26"/>
      <c r="M645" s="26" t="s">
        <v>1165</v>
      </c>
      <c r="N645" s="26" t="s">
        <v>5070</v>
      </c>
      <c r="O645" s="26"/>
      <c r="P645" s="26" t="s">
        <v>5071</v>
      </c>
      <c r="Q645" s="26" t="s">
        <v>5072</v>
      </c>
      <c r="R645" s="26"/>
      <c r="S645" s="26" t="s">
        <v>5073</v>
      </c>
      <c r="T645" s="26"/>
      <c r="U645" s="26" t="s">
        <v>5074</v>
      </c>
      <c r="V645" s="26"/>
      <c r="W645" s="26"/>
      <c r="X645" s="26"/>
      <c r="Y645" s="26" t="s">
        <v>5075</v>
      </c>
      <c r="Z645" s="26" t="s">
        <v>937</v>
      </c>
      <c r="AA645" s="28" t="s">
        <v>5076</v>
      </c>
      <c r="AB645" s="28" t="s">
        <v>3122</v>
      </c>
      <c r="AC645" s="28"/>
      <c r="AD645" s="28"/>
      <c r="AE645" s="28" t="s">
        <v>859</v>
      </c>
      <c r="AF645" s="28" t="s">
        <v>1061</v>
      </c>
      <c r="AG645" s="28"/>
      <c r="AH645" s="28" t="s">
        <v>5077</v>
      </c>
      <c r="AI645" s="29"/>
      <c r="AJ645" s="30" t="s">
        <v>3564</v>
      </c>
      <c r="AK645" s="31">
        <v>39248</v>
      </c>
      <c r="AL645" s="344"/>
      <c r="AM645" s="345"/>
      <c r="AN645" s="25" t="s">
        <v>3375</v>
      </c>
      <c r="AO645" s="24">
        <v>45060</v>
      </c>
      <c r="AP645" s="263" t="s">
        <v>5078</v>
      </c>
      <c r="AQ645" s="264" t="s">
        <v>3377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396</v>
      </c>
      <c r="BB645" s="437">
        <v>2</v>
      </c>
    </row>
    <row r="646" spans="1:54" ht="24.95" customHeight="1">
      <c r="A646" s="338"/>
      <c r="B646" s="19" t="s">
        <v>3329</v>
      </c>
      <c r="C646" s="26">
        <v>91</v>
      </c>
      <c r="D646" s="27" t="s">
        <v>1652</v>
      </c>
      <c r="E646" s="27" t="s">
        <v>1835</v>
      </c>
      <c r="F646" s="26" t="s">
        <v>1836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1837</v>
      </c>
      <c r="N646" s="26" t="s">
        <v>1838</v>
      </c>
      <c r="O646" s="26"/>
      <c r="P646" s="26"/>
      <c r="Q646" s="26" t="s">
        <v>1839</v>
      </c>
      <c r="R646" s="26"/>
      <c r="S646" s="26"/>
      <c r="T646" s="26"/>
      <c r="U646" s="26" t="s">
        <v>3</v>
      </c>
      <c r="V646" s="26"/>
      <c r="W646" s="26"/>
      <c r="X646" s="26"/>
      <c r="Y646" s="26" t="s">
        <v>1840</v>
      </c>
      <c r="Z646" s="26"/>
      <c r="AA646" s="28" t="s">
        <v>1841</v>
      </c>
      <c r="AB646" s="28" t="s">
        <v>1842</v>
      </c>
      <c r="AC646" s="28"/>
      <c r="AD646" s="28"/>
      <c r="AE646" s="28" t="s">
        <v>4</v>
      </c>
      <c r="AF646" s="28" t="s">
        <v>1843</v>
      </c>
      <c r="AG646" s="28"/>
      <c r="AH646" s="28" t="s">
        <v>1844</v>
      </c>
      <c r="AI646" s="29"/>
      <c r="AJ646" s="30" t="s">
        <v>1727</v>
      </c>
      <c r="AK646" s="31" t="s">
        <v>3</v>
      </c>
      <c r="AL646" s="344"/>
      <c r="AM646" s="345"/>
      <c r="AN646" s="25"/>
      <c r="AO646" s="24"/>
      <c r="AP646" s="263" t="s">
        <v>1845</v>
      </c>
      <c r="AQ646" s="264"/>
      <c r="AR646" s="264" t="s">
        <v>1660</v>
      </c>
      <c r="AS646" s="264" t="s">
        <v>680</v>
      </c>
      <c r="AT646" s="267"/>
      <c r="AU646" s="267"/>
      <c r="AV646" s="267" t="s">
        <v>1835</v>
      </c>
      <c r="AW646" s="267"/>
      <c r="AX646" s="267"/>
      <c r="AY646" s="267"/>
      <c r="AZ646" s="267"/>
      <c r="BA646" s="406">
        <v>40</v>
      </c>
      <c r="BB646" s="437">
        <v>1</v>
      </c>
    </row>
    <row r="647" spans="1:54" ht="24.95" customHeight="1">
      <c r="A647" s="338"/>
      <c r="B647" s="19" t="s">
        <v>3310</v>
      </c>
      <c r="C647" s="26">
        <v>15</v>
      </c>
      <c r="D647" s="27" t="s">
        <v>3300</v>
      </c>
      <c r="E647" s="27"/>
      <c r="F647" s="26" t="s">
        <v>4384</v>
      </c>
      <c r="G647" s="26" t="s">
        <v>4385</v>
      </c>
      <c r="H647" s="26" t="s">
        <v>3</v>
      </c>
      <c r="I647" s="26"/>
      <c r="J647" s="26"/>
      <c r="K647" s="26"/>
      <c r="L647" s="26"/>
      <c r="M647" s="26" t="s">
        <v>4386</v>
      </c>
      <c r="N647" s="26" t="s">
        <v>4387</v>
      </c>
      <c r="O647" s="26"/>
      <c r="P647" s="26" t="s">
        <v>3</v>
      </c>
      <c r="Q647" s="26" t="s">
        <v>4388</v>
      </c>
      <c r="R647" s="26" t="s">
        <v>3</v>
      </c>
      <c r="S647" s="26"/>
      <c r="T647" s="26" t="s">
        <v>3</v>
      </c>
      <c r="U647" s="26" t="s">
        <v>3</v>
      </c>
      <c r="V647" s="26"/>
      <c r="W647" s="26"/>
      <c r="X647" s="26"/>
      <c r="Y647" s="26"/>
      <c r="Z647" s="26" t="s">
        <v>3</v>
      </c>
      <c r="AA647" s="28" t="s">
        <v>1841</v>
      </c>
      <c r="AB647" s="28" t="s">
        <v>4389</v>
      </c>
      <c r="AC647" s="28"/>
      <c r="AD647" s="28"/>
      <c r="AE647" s="28" t="s">
        <v>3</v>
      </c>
      <c r="AF647" s="28" t="s">
        <v>3</v>
      </c>
      <c r="AG647" s="28"/>
      <c r="AH647" s="28" t="s">
        <v>4387</v>
      </c>
      <c r="AI647" s="29"/>
      <c r="AJ647" s="30" t="s">
        <v>3408</v>
      </c>
      <c r="AK647" s="31">
        <v>39248</v>
      </c>
      <c r="AL647" s="344"/>
      <c r="AM647" s="345"/>
      <c r="AN647" s="25" t="s">
        <v>3375</v>
      </c>
      <c r="AO647" s="24">
        <v>45060</v>
      </c>
      <c r="AP647" s="263" t="s">
        <v>4390</v>
      </c>
      <c r="AQ647" s="264" t="s">
        <v>3377</v>
      </c>
      <c r="AR647" s="264" t="s">
        <v>1705</v>
      </c>
      <c r="AS647" s="264" t="s">
        <v>4391</v>
      </c>
      <c r="AT647" s="267"/>
      <c r="AU647" s="267"/>
      <c r="AV647" s="267"/>
      <c r="AW647" s="267"/>
      <c r="AX647" s="267"/>
      <c r="AY647" s="267"/>
      <c r="AZ647" s="267"/>
      <c r="BA647" s="406">
        <v>306</v>
      </c>
      <c r="BB647" s="437">
        <v>2</v>
      </c>
    </row>
    <row r="648" spans="1:54" ht="24.95" customHeight="1">
      <c r="A648" s="338"/>
      <c r="B648" s="19" t="s">
        <v>3308</v>
      </c>
      <c r="C648" s="26">
        <v>13</v>
      </c>
      <c r="D648" s="27">
        <v>11</v>
      </c>
      <c r="E648" s="27"/>
      <c r="F648" s="26" t="s">
        <v>3445</v>
      </c>
      <c r="G648" s="26" t="s">
        <v>3</v>
      </c>
      <c r="H648" s="26" t="s">
        <v>3446</v>
      </c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 t="s">
        <v>3447</v>
      </c>
      <c r="V648" s="26"/>
      <c r="W648" s="26"/>
      <c r="X648" s="26"/>
      <c r="Y648" s="26"/>
      <c r="Z648" s="26" t="s">
        <v>3448</v>
      </c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 t="s">
        <v>3375</v>
      </c>
      <c r="AO648" s="24">
        <v>45060</v>
      </c>
      <c r="AP648" s="263" t="s">
        <v>3449</v>
      </c>
      <c r="AQ648" s="264" t="s">
        <v>3377</v>
      </c>
      <c r="AR648" s="264" t="s">
        <v>720</v>
      </c>
      <c r="AS648" s="264" t="s">
        <v>3450</v>
      </c>
      <c r="AT648" s="267"/>
      <c r="AU648" s="267"/>
      <c r="AV648" s="267"/>
      <c r="AW648" s="267"/>
      <c r="AX648" s="267"/>
      <c r="AY648" s="267"/>
      <c r="AZ648" s="267"/>
      <c r="BA648" s="406">
        <v>194</v>
      </c>
      <c r="BB648" s="437">
        <v>2</v>
      </c>
    </row>
    <row r="649" spans="1:54" ht="24.95" customHeight="1">
      <c r="A649" s="338"/>
      <c r="B649" s="19" t="s">
        <v>3310</v>
      </c>
      <c r="C649" s="26">
        <v>15</v>
      </c>
      <c r="D649" s="27" t="s">
        <v>3300</v>
      </c>
      <c r="E649" s="27"/>
      <c r="F649" s="26" t="s">
        <v>3912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3913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3408</v>
      </c>
      <c r="AK649" s="31">
        <v>39248</v>
      </c>
      <c r="AL649" s="344"/>
      <c r="AM649" s="345"/>
      <c r="AN649" s="25" t="s">
        <v>3375</v>
      </c>
      <c r="AO649" s="24">
        <v>45060</v>
      </c>
      <c r="AP649" s="263" t="s">
        <v>3913</v>
      </c>
      <c r="AQ649" s="264" t="s">
        <v>3377</v>
      </c>
      <c r="AR649" s="264" t="s">
        <v>1705</v>
      </c>
      <c r="AS649" s="264" t="s">
        <v>3914</v>
      </c>
      <c r="AT649" s="267"/>
      <c r="AU649" s="267"/>
      <c r="AV649" s="267"/>
      <c r="AW649" s="267"/>
      <c r="AX649" s="267"/>
      <c r="AY649" s="267"/>
      <c r="AZ649" s="267"/>
      <c r="BA649" s="406">
        <v>247</v>
      </c>
      <c r="BB649" s="437">
        <v>2</v>
      </c>
    </row>
    <row r="650" spans="1:54" ht="24.95" customHeight="1">
      <c r="A650" s="338"/>
      <c r="B650" s="19" t="s">
        <v>3341</v>
      </c>
      <c r="C650" s="26">
        <v>92</v>
      </c>
      <c r="D650" s="27">
        <v>131</v>
      </c>
      <c r="E650" s="27"/>
      <c r="F650" s="26" t="s">
        <v>3342</v>
      </c>
      <c r="G650" s="26" t="s">
        <v>2870</v>
      </c>
      <c r="H650" s="26" t="s">
        <v>3</v>
      </c>
      <c r="I650" s="26"/>
      <c r="J650" s="26"/>
      <c r="K650" s="26"/>
      <c r="L650" s="26"/>
      <c r="M650" s="26" t="s">
        <v>2871</v>
      </c>
      <c r="N650" s="26" t="s">
        <v>2872</v>
      </c>
      <c r="O650" s="26"/>
      <c r="P650" s="26" t="s">
        <v>3</v>
      </c>
      <c r="Q650" s="26" t="s">
        <v>2873</v>
      </c>
      <c r="R650" s="26" t="s">
        <v>3</v>
      </c>
      <c r="S650" s="26"/>
      <c r="T650" s="26" t="s">
        <v>3</v>
      </c>
      <c r="U650" s="26" t="s">
        <v>3</v>
      </c>
      <c r="V650" s="26"/>
      <c r="W650" s="26"/>
      <c r="X650" s="26"/>
      <c r="Y650" s="26"/>
      <c r="Z650" s="26" t="s">
        <v>3</v>
      </c>
      <c r="AA650" s="28" t="s">
        <v>1841</v>
      </c>
      <c r="AB650" s="28" t="s">
        <v>2874</v>
      </c>
      <c r="AC650" s="28"/>
      <c r="AD650" s="28"/>
      <c r="AE650" s="28" t="s">
        <v>879</v>
      </c>
      <c r="AF650" s="28" t="s">
        <v>955</v>
      </c>
      <c r="AG650" s="28"/>
      <c r="AH650" s="28" t="s">
        <v>2875</v>
      </c>
      <c r="AI650" s="29"/>
      <c r="AJ650" s="30" t="s">
        <v>1136</v>
      </c>
      <c r="AK650" s="31">
        <v>39248</v>
      </c>
      <c r="AL650" s="344"/>
      <c r="AM650" s="345"/>
      <c r="AN650" s="25"/>
      <c r="AO650" s="24"/>
      <c r="AP650" s="263" t="s">
        <v>2876</v>
      </c>
      <c r="AQ650" s="264"/>
      <c r="AR650" s="264" t="s">
        <v>1705</v>
      </c>
      <c r="AS650" s="264" t="s">
        <v>2877</v>
      </c>
      <c r="AT650" s="267"/>
      <c r="AU650" s="267"/>
      <c r="AV650" s="267"/>
      <c r="AW650" s="267" t="s">
        <v>2878</v>
      </c>
      <c r="AX650" s="267"/>
      <c r="AY650" s="267"/>
      <c r="AZ650" s="267"/>
      <c r="BA650" s="406">
        <v>138</v>
      </c>
      <c r="BB650" s="437">
        <v>1</v>
      </c>
    </row>
    <row r="651" spans="1:54" ht="24.95" customHeight="1">
      <c r="A651" s="338"/>
      <c r="B651" s="19" t="s">
        <v>5876</v>
      </c>
      <c r="C651" s="26">
        <v>40</v>
      </c>
      <c r="D651" s="27"/>
      <c r="E651" s="27"/>
      <c r="F651" s="26" t="s">
        <v>5877</v>
      </c>
      <c r="G651" s="26" t="s">
        <v>5878</v>
      </c>
      <c r="H651" s="26" t="s">
        <v>3</v>
      </c>
      <c r="I651" s="26"/>
      <c r="J651" s="26"/>
      <c r="K651" s="26"/>
      <c r="L651" s="26"/>
      <c r="M651" s="26" t="s">
        <v>3</v>
      </c>
      <c r="N651" s="26" t="s">
        <v>3</v>
      </c>
      <c r="O651" s="26"/>
      <c r="P651" s="26" t="s">
        <v>3</v>
      </c>
      <c r="Q651" s="26" t="s">
        <v>3</v>
      </c>
      <c r="R651" s="26" t="s">
        <v>3</v>
      </c>
      <c r="S651" s="26"/>
      <c r="T651" s="26" t="s">
        <v>3</v>
      </c>
      <c r="U651" s="26" t="s">
        <v>3</v>
      </c>
      <c r="V651" s="26"/>
      <c r="W651" s="26"/>
      <c r="X651" s="26"/>
      <c r="Y651" s="26"/>
      <c r="Z651" s="26" t="s">
        <v>3</v>
      </c>
      <c r="AA651" s="28" t="s">
        <v>5879</v>
      </c>
      <c r="AB651" s="28" t="s">
        <v>3</v>
      </c>
      <c r="AC651" s="28"/>
      <c r="AD651" s="28"/>
      <c r="AE651" s="28" t="s">
        <v>3</v>
      </c>
      <c r="AF651" s="28" t="s">
        <v>3</v>
      </c>
      <c r="AG651" s="28"/>
      <c r="AH651" s="28" t="s">
        <v>3</v>
      </c>
      <c r="AI651" s="29"/>
      <c r="AJ651" s="30" t="s">
        <v>3408</v>
      </c>
      <c r="AK651" s="31">
        <v>39248</v>
      </c>
      <c r="AL651" s="344"/>
      <c r="AM651" s="345"/>
      <c r="AN651" s="25" t="s">
        <v>3375</v>
      </c>
      <c r="AO651" s="24">
        <v>45060</v>
      </c>
      <c r="AP651" s="263" t="s">
        <v>5879</v>
      </c>
      <c r="AQ651" s="264" t="s">
        <v>3377</v>
      </c>
      <c r="AR651" s="264" t="s">
        <v>1705</v>
      </c>
      <c r="AS651" s="264" t="s">
        <v>5880</v>
      </c>
      <c r="AT651" s="267"/>
      <c r="AU651" s="267"/>
      <c r="AV651" s="267"/>
      <c r="AW651" s="267"/>
      <c r="AX651" s="267"/>
      <c r="AY651" s="267"/>
      <c r="AZ651" s="267"/>
      <c r="BA651" s="406">
        <v>541</v>
      </c>
      <c r="BB651" s="437">
        <v>2</v>
      </c>
    </row>
    <row r="652" spans="1:54" ht="24.95" customHeight="1">
      <c r="A652" s="338"/>
      <c r="B652" s="19" t="s">
        <v>3310</v>
      </c>
      <c r="C652" s="26">
        <v>15</v>
      </c>
      <c r="D652" s="27" t="s">
        <v>3300</v>
      </c>
      <c r="E652" s="27"/>
      <c r="F652" s="26" t="s">
        <v>4772</v>
      </c>
      <c r="G652" s="26" t="s">
        <v>4773</v>
      </c>
      <c r="H652" s="26"/>
      <c r="I652" s="26"/>
      <c r="J652" s="26"/>
      <c r="K652" s="26"/>
      <c r="L652" s="26"/>
      <c r="M652" s="26"/>
      <c r="N652" s="26"/>
      <c r="O652" s="26"/>
      <c r="P652" s="26" t="s">
        <v>4774</v>
      </c>
      <c r="Q652" s="26"/>
      <c r="R652" s="26"/>
      <c r="S652" s="26" t="s">
        <v>4775</v>
      </c>
      <c r="T652" s="26"/>
      <c r="U652" s="26" t="s">
        <v>4776</v>
      </c>
      <c r="V652" s="26"/>
      <c r="W652" s="26"/>
      <c r="X652" s="26"/>
      <c r="Y652" s="26" t="s">
        <v>4777</v>
      </c>
      <c r="Z652" s="26" t="s">
        <v>763</v>
      </c>
      <c r="AA652" s="28" t="s">
        <v>857</v>
      </c>
      <c r="AB652" s="28" t="s">
        <v>4778</v>
      </c>
      <c r="AC652" s="28"/>
      <c r="AD652" s="28"/>
      <c r="AE652" s="28"/>
      <c r="AF652" s="28"/>
      <c r="AG652" s="28"/>
      <c r="AH652" s="28"/>
      <c r="AI652" s="29"/>
      <c r="AJ652" s="30" t="s">
        <v>3564</v>
      </c>
      <c r="AK652" s="31">
        <v>39248</v>
      </c>
      <c r="AL652" s="344"/>
      <c r="AM652" s="345"/>
      <c r="AN652" s="25" t="s">
        <v>3375</v>
      </c>
      <c r="AO652" s="24">
        <v>45060</v>
      </c>
      <c r="AP652" s="263" t="s">
        <v>4779</v>
      </c>
      <c r="AQ652" s="264" t="s">
        <v>3377</v>
      </c>
      <c r="AR652" s="264" t="s">
        <v>3291</v>
      </c>
      <c r="AS652" s="264" t="s">
        <v>680</v>
      </c>
      <c r="AT652" s="267"/>
      <c r="AU652" s="267"/>
      <c r="AV652" s="267"/>
      <c r="AW652" s="267"/>
      <c r="AX652" s="267"/>
      <c r="AY652" s="267"/>
      <c r="AZ652" s="267"/>
      <c r="BA652" s="406">
        <v>366</v>
      </c>
      <c r="BB652" s="437">
        <v>2</v>
      </c>
    </row>
    <row r="653" spans="1:54" ht="24.95" customHeight="1">
      <c r="A653" s="338"/>
      <c r="B653" s="19" t="s">
        <v>3329</v>
      </c>
      <c r="C653" s="26">
        <v>91</v>
      </c>
      <c r="D653" s="27" t="s">
        <v>2231</v>
      </c>
      <c r="E653" s="27" t="s">
        <v>2369</v>
      </c>
      <c r="F653" s="26" t="s">
        <v>2370</v>
      </c>
      <c r="G653" s="26" t="s">
        <v>3</v>
      </c>
      <c r="H653" s="26" t="s">
        <v>3</v>
      </c>
      <c r="I653" s="26"/>
      <c r="J653" s="26"/>
      <c r="K653" s="26"/>
      <c r="L653" s="26"/>
      <c r="M653" s="26" t="s">
        <v>2371</v>
      </c>
      <c r="N653" s="26" t="s">
        <v>2372</v>
      </c>
      <c r="O653" s="26"/>
      <c r="P653" s="26" t="s">
        <v>2373</v>
      </c>
      <c r="Q653" s="26" t="s">
        <v>2374</v>
      </c>
      <c r="R653" s="26"/>
      <c r="S653" s="26"/>
      <c r="T653" s="26"/>
      <c r="U653" s="26" t="s">
        <v>2375</v>
      </c>
      <c r="V653" s="26"/>
      <c r="W653" s="26"/>
      <c r="X653" s="26"/>
      <c r="Y653" s="26" t="s">
        <v>2376</v>
      </c>
      <c r="Z653" s="26"/>
      <c r="AA653" s="28" t="s">
        <v>857</v>
      </c>
      <c r="AB653" s="28" t="s">
        <v>2377</v>
      </c>
      <c r="AC653" s="28"/>
      <c r="AD653" s="28"/>
      <c r="AE653" s="28" t="s">
        <v>1376</v>
      </c>
      <c r="AF653" s="28" t="s">
        <v>2378</v>
      </c>
      <c r="AG653" s="28"/>
      <c r="AH653" s="28" t="s">
        <v>2379</v>
      </c>
      <c r="AI653" s="29"/>
      <c r="AJ653" s="30" t="s">
        <v>2380</v>
      </c>
      <c r="AK653" s="31" t="s">
        <v>3</v>
      </c>
      <c r="AL653" s="344"/>
      <c r="AM653" s="345"/>
      <c r="AN653" s="25"/>
      <c r="AO653" s="24"/>
      <c r="AP653" s="263" t="s">
        <v>2381</v>
      </c>
      <c r="AQ653" s="264"/>
      <c r="AR653" s="264" t="s">
        <v>1660</v>
      </c>
      <c r="AS653" s="264" t="s">
        <v>680</v>
      </c>
      <c r="AT653" s="267"/>
      <c r="AU653" s="267"/>
      <c r="AV653" s="267" t="s">
        <v>2369</v>
      </c>
      <c r="AW653" s="267"/>
      <c r="AX653" s="267"/>
      <c r="AY653" s="267"/>
      <c r="AZ653" s="267"/>
      <c r="BA653" s="406">
        <v>90</v>
      </c>
      <c r="BB653" s="437">
        <v>1</v>
      </c>
    </row>
    <row r="654" spans="1:54" ht="24.95" customHeight="1">
      <c r="A654" s="338"/>
      <c r="B654" s="19" t="s">
        <v>3329</v>
      </c>
      <c r="C654" s="26">
        <v>91</v>
      </c>
      <c r="D654" s="27" t="s">
        <v>2787</v>
      </c>
      <c r="E654" s="27" t="s">
        <v>2862</v>
      </c>
      <c r="F654" s="26" t="s">
        <v>2863</v>
      </c>
      <c r="G654" s="26" t="s">
        <v>3</v>
      </c>
      <c r="H654" s="26" t="s">
        <v>3</v>
      </c>
      <c r="I654" s="26"/>
      <c r="J654" s="26"/>
      <c r="K654" s="26"/>
      <c r="L654" s="26"/>
      <c r="M654" s="26" t="s">
        <v>1760</v>
      </c>
      <c r="N654" s="26" t="s">
        <v>2864</v>
      </c>
      <c r="O654" s="26"/>
      <c r="P654" s="26"/>
      <c r="Q654" s="26" t="s">
        <v>2865</v>
      </c>
      <c r="R654" s="26"/>
      <c r="S654" s="26"/>
      <c r="T654" s="26"/>
      <c r="U654" s="26" t="s">
        <v>3</v>
      </c>
      <c r="V654" s="26"/>
      <c r="W654" s="26"/>
      <c r="X654" s="26"/>
      <c r="Y654" s="26" t="s">
        <v>2866</v>
      </c>
      <c r="Z654" s="26"/>
      <c r="AA654" s="28" t="s">
        <v>857</v>
      </c>
      <c r="AB654" s="28" t="s">
        <v>2867</v>
      </c>
      <c r="AC654" s="28"/>
      <c r="AD654" s="28"/>
      <c r="AE654" s="28" t="s">
        <v>4</v>
      </c>
      <c r="AF654" s="28" t="s">
        <v>5</v>
      </c>
      <c r="AG654" s="28"/>
      <c r="AH654" s="28" t="s">
        <v>2868</v>
      </c>
      <c r="AI654" s="29"/>
      <c r="AJ654" s="30" t="s">
        <v>3</v>
      </c>
      <c r="AK654" s="31" t="s">
        <v>3</v>
      </c>
      <c r="AL654" s="344"/>
      <c r="AM654" s="345"/>
      <c r="AN654" s="25"/>
      <c r="AO654" s="24"/>
      <c r="AP654" s="263" t="s">
        <v>2869</v>
      </c>
      <c r="AQ654" s="264"/>
      <c r="AR654" s="264" t="s">
        <v>1660</v>
      </c>
      <c r="AS654" s="264" t="s">
        <v>680</v>
      </c>
      <c r="AT654" s="267"/>
      <c r="AU654" s="267"/>
      <c r="AV654" s="267" t="s">
        <v>2862</v>
      </c>
      <c r="AW654" s="267"/>
      <c r="AX654" s="267"/>
      <c r="AY654" s="267"/>
      <c r="AZ654" s="267"/>
      <c r="BA654" s="406">
        <v>137</v>
      </c>
      <c r="BB654" s="437">
        <v>1</v>
      </c>
    </row>
    <row r="655" spans="1:54" ht="24.95" customHeight="1">
      <c r="A655" s="338"/>
      <c r="B655" s="19" t="s">
        <v>3301</v>
      </c>
      <c r="C655" s="26">
        <v>5</v>
      </c>
      <c r="D655" s="27" t="s">
        <v>787</v>
      </c>
      <c r="E655" s="27">
        <v>9</v>
      </c>
      <c r="F655" s="26" t="s">
        <v>846</v>
      </c>
      <c r="G655" s="26" t="s">
        <v>847</v>
      </c>
      <c r="H655" s="26"/>
      <c r="I655" s="26"/>
      <c r="J655" s="26"/>
      <c r="K655" s="26"/>
      <c r="L655" s="26"/>
      <c r="M655" s="26" t="s">
        <v>848</v>
      </c>
      <c r="N655" s="26" t="s">
        <v>849</v>
      </c>
      <c r="O655" s="26"/>
      <c r="P655" s="26" t="s">
        <v>850</v>
      </c>
      <c r="Q655" s="26" t="s">
        <v>851</v>
      </c>
      <c r="R655" s="26"/>
      <c r="S655" s="26">
        <v>352026348</v>
      </c>
      <c r="T655" s="26" t="s">
        <v>852</v>
      </c>
      <c r="U655" s="26" t="s">
        <v>853</v>
      </c>
      <c r="V655" s="26" t="s">
        <v>854</v>
      </c>
      <c r="W655" s="26"/>
      <c r="X655" s="26"/>
      <c r="Y655" s="26" t="s">
        <v>855</v>
      </c>
      <c r="Z655" s="26" t="s">
        <v>856</v>
      </c>
      <c r="AA655" s="28" t="s">
        <v>857</v>
      </c>
      <c r="AB655" s="28" t="s">
        <v>858</v>
      </c>
      <c r="AC655" s="28"/>
      <c r="AD655" s="28"/>
      <c r="AE655" s="28" t="s">
        <v>859</v>
      </c>
      <c r="AF655" s="28" t="s">
        <v>860</v>
      </c>
      <c r="AG655" s="28" t="s">
        <v>861</v>
      </c>
      <c r="AH655" s="28" t="s">
        <v>862</v>
      </c>
      <c r="AI655" s="29"/>
      <c r="AJ655" s="30"/>
      <c r="AK655" s="31"/>
      <c r="AL655" s="344"/>
      <c r="AM655" s="345"/>
      <c r="AN655" s="25"/>
      <c r="AO655" s="24"/>
      <c r="AP655" s="263" t="s">
        <v>863</v>
      </c>
      <c r="AQ655" s="264"/>
      <c r="AR655" s="264" t="s">
        <v>679</v>
      </c>
      <c r="AS655" s="264" t="s">
        <v>680</v>
      </c>
      <c r="AT655" s="267"/>
      <c r="AU655" s="267"/>
      <c r="AV655" s="267"/>
      <c r="AW655" s="267"/>
      <c r="AX655" s="267"/>
      <c r="AY655" s="267"/>
      <c r="AZ655" s="267"/>
      <c r="BA655" s="406">
        <v>15</v>
      </c>
      <c r="BB655" s="437">
        <v>1</v>
      </c>
    </row>
    <row r="656" spans="1:54" ht="24.95" customHeight="1">
      <c r="A656" s="338"/>
      <c r="B656" s="19" t="s">
        <v>3310</v>
      </c>
      <c r="C656" s="26">
        <v>15</v>
      </c>
      <c r="D656" s="27" t="s">
        <v>3300</v>
      </c>
      <c r="E656" s="27"/>
      <c r="F656" s="26" t="s">
        <v>4705</v>
      </c>
      <c r="G656" s="26" t="s">
        <v>4706</v>
      </c>
      <c r="H656" s="26"/>
      <c r="I656" s="26"/>
      <c r="J656" s="26"/>
      <c r="K656" s="26"/>
      <c r="L656" s="26"/>
      <c r="M656" s="26" t="s">
        <v>4707</v>
      </c>
      <c r="N656" s="26" t="s">
        <v>4708</v>
      </c>
      <c r="O656" s="26"/>
      <c r="P656" s="26" t="s">
        <v>4709</v>
      </c>
      <c r="Q656" s="26" t="s">
        <v>4710</v>
      </c>
      <c r="R656" s="26"/>
      <c r="S656" s="26" t="s">
        <v>4711</v>
      </c>
      <c r="T656" s="26"/>
      <c r="U656" s="26" t="s">
        <v>4712</v>
      </c>
      <c r="V656" s="26"/>
      <c r="W656" s="26"/>
      <c r="X656" s="26"/>
      <c r="Y656" s="26" t="s">
        <v>4713</v>
      </c>
      <c r="Z656" s="26" t="s">
        <v>763</v>
      </c>
      <c r="AA656" s="28" t="s">
        <v>857</v>
      </c>
      <c r="AB656" s="28" t="s">
        <v>4714</v>
      </c>
      <c r="AC656" s="28"/>
      <c r="AD656" s="28"/>
      <c r="AE656" s="28" t="s">
        <v>4</v>
      </c>
      <c r="AF656" s="28" t="s">
        <v>4715</v>
      </c>
      <c r="AG656" s="28"/>
      <c r="AH656" s="28" t="s">
        <v>4716</v>
      </c>
      <c r="AI656" s="29"/>
      <c r="AJ656" s="30" t="s">
        <v>3564</v>
      </c>
      <c r="AK656" s="31">
        <v>39248</v>
      </c>
      <c r="AL656" s="344"/>
      <c r="AM656" s="345"/>
      <c r="AN656" s="25" t="s">
        <v>3375</v>
      </c>
      <c r="AO656" s="24">
        <v>45060</v>
      </c>
      <c r="AP656" s="263" t="s">
        <v>4717</v>
      </c>
      <c r="AQ656" s="264" t="s">
        <v>3377</v>
      </c>
      <c r="AR656" s="264" t="s">
        <v>3291</v>
      </c>
      <c r="AS656" s="264" t="s">
        <v>680</v>
      </c>
      <c r="AT656" s="267"/>
      <c r="AU656" s="267"/>
      <c r="AV656" s="267"/>
      <c r="AW656" s="267"/>
      <c r="AX656" s="267"/>
      <c r="AY656" s="267"/>
      <c r="AZ656" s="267"/>
      <c r="BA656" s="406">
        <v>358</v>
      </c>
      <c r="BB656" s="437">
        <v>2</v>
      </c>
    </row>
    <row r="657" spans="1:54" ht="24.95" customHeight="1">
      <c r="A657" s="338"/>
      <c r="B657" s="19" t="s">
        <v>3310</v>
      </c>
      <c r="C657" s="26">
        <v>15</v>
      </c>
      <c r="D657" s="27" t="s">
        <v>3300</v>
      </c>
      <c r="E657" s="27"/>
      <c r="F657" s="26" t="s">
        <v>4780</v>
      </c>
      <c r="G657" s="26" t="s">
        <v>4781</v>
      </c>
      <c r="H657" s="26"/>
      <c r="I657" s="26"/>
      <c r="J657" s="26"/>
      <c r="K657" s="26"/>
      <c r="L657" s="26"/>
      <c r="M657" s="26" t="s">
        <v>4782</v>
      </c>
      <c r="N657" s="26" t="s">
        <v>4783</v>
      </c>
      <c r="O657" s="26"/>
      <c r="P657" s="26"/>
      <c r="Q657" s="26" t="s">
        <v>4784</v>
      </c>
      <c r="R657" s="26"/>
      <c r="S657" s="26"/>
      <c r="T657" s="26"/>
      <c r="U657" s="26" t="s">
        <v>4785</v>
      </c>
      <c r="V657" s="26"/>
      <c r="W657" s="26"/>
      <c r="X657" s="26"/>
      <c r="Y657" s="26" t="s">
        <v>4786</v>
      </c>
      <c r="Z657" s="26" t="s">
        <v>1031</v>
      </c>
      <c r="AA657" s="28" t="s">
        <v>857</v>
      </c>
      <c r="AB657" s="28" t="s">
        <v>4787</v>
      </c>
      <c r="AC657" s="28"/>
      <c r="AD657" s="28"/>
      <c r="AE657" s="28" t="s">
        <v>4</v>
      </c>
      <c r="AF657" s="28" t="s">
        <v>895</v>
      </c>
      <c r="AG657" s="28"/>
      <c r="AH657" s="28" t="s">
        <v>4788</v>
      </c>
      <c r="AI657" s="29"/>
      <c r="AJ657" s="30" t="s">
        <v>3564</v>
      </c>
      <c r="AK657" s="31">
        <v>39248</v>
      </c>
      <c r="AL657" s="344"/>
      <c r="AM657" s="345"/>
      <c r="AN657" s="25" t="s">
        <v>3375</v>
      </c>
      <c r="AO657" s="24">
        <v>45060</v>
      </c>
      <c r="AP657" s="263" t="s">
        <v>4789</v>
      </c>
      <c r="AQ657" s="264" t="s">
        <v>3377</v>
      </c>
      <c r="AR657" s="264" t="s">
        <v>3291</v>
      </c>
      <c r="AS657" s="264" t="s">
        <v>680</v>
      </c>
      <c r="AT657" s="267"/>
      <c r="AU657" s="267"/>
      <c r="AV657" s="267"/>
      <c r="AW657" s="267"/>
      <c r="AX657" s="267"/>
      <c r="AY657" s="267"/>
      <c r="AZ657" s="267"/>
      <c r="BA657" s="406">
        <v>370</v>
      </c>
      <c r="BB657" s="437">
        <v>2</v>
      </c>
    </row>
    <row r="658" spans="1:54" ht="24.95" customHeight="1">
      <c r="A658" s="338"/>
      <c r="B658" s="19" t="s">
        <v>3341</v>
      </c>
      <c r="C658" s="26">
        <v>92</v>
      </c>
      <c r="D658" s="27" t="s">
        <v>2879</v>
      </c>
      <c r="E658" s="27" t="s">
        <v>2995</v>
      </c>
      <c r="F658" s="26" t="s">
        <v>2996</v>
      </c>
      <c r="G658" s="26" t="s">
        <v>2997</v>
      </c>
      <c r="H658" s="26" t="s">
        <v>809</v>
      </c>
      <c r="I658" s="26"/>
      <c r="J658" s="26"/>
      <c r="K658" s="26"/>
      <c r="L658" s="26"/>
      <c r="M658" s="26" t="s">
        <v>1927</v>
      </c>
      <c r="N658" s="26" t="s">
        <v>2998</v>
      </c>
      <c r="O658" s="26"/>
      <c r="P658" s="26"/>
      <c r="Q658" s="26" t="s">
        <v>2999</v>
      </c>
      <c r="R658" s="26"/>
      <c r="S658" s="26"/>
      <c r="T658" s="26"/>
      <c r="U658" s="26"/>
      <c r="V658" s="26"/>
      <c r="W658" s="26"/>
      <c r="X658" s="26"/>
      <c r="Y658" s="26" t="s">
        <v>3000</v>
      </c>
      <c r="Z658" s="26"/>
      <c r="AA658" s="28" t="s">
        <v>857</v>
      </c>
      <c r="AB658" s="28" t="s">
        <v>3001</v>
      </c>
      <c r="AC658" s="28"/>
      <c r="AD658" s="28"/>
      <c r="AE658" s="28" t="s">
        <v>4</v>
      </c>
      <c r="AF658" s="28" t="s">
        <v>5</v>
      </c>
      <c r="AG658" s="28"/>
      <c r="AH658" s="28" t="s">
        <v>3002</v>
      </c>
      <c r="AI658" s="29"/>
      <c r="AJ658" s="30"/>
      <c r="AK658" s="31"/>
      <c r="AL658" s="344"/>
      <c r="AM658" s="345"/>
      <c r="AN658" s="25"/>
      <c r="AO658" s="24"/>
      <c r="AP658" s="263" t="s">
        <v>3003</v>
      </c>
      <c r="AQ658" s="264"/>
      <c r="AR658" s="264" t="s">
        <v>2187</v>
      </c>
      <c r="AS658" s="264" t="s">
        <v>680</v>
      </c>
      <c r="AT658" s="267"/>
      <c r="AU658" s="267"/>
      <c r="AV658" s="267"/>
      <c r="AW658" s="267" t="s">
        <v>2995</v>
      </c>
      <c r="AX658" s="267"/>
      <c r="AY658" s="267"/>
      <c r="AZ658" s="267"/>
      <c r="BA658" s="406">
        <v>153</v>
      </c>
      <c r="BB658" s="437">
        <v>1</v>
      </c>
    </row>
    <row r="659" spans="1:54" ht="24.95" customHeight="1">
      <c r="A659" s="338"/>
      <c r="B659" s="19" t="s">
        <v>3310</v>
      </c>
      <c r="C659" s="26">
        <v>15</v>
      </c>
      <c r="D659" s="27" t="s">
        <v>3313</v>
      </c>
      <c r="E659" s="27"/>
      <c r="F659" s="26" t="s">
        <v>5089</v>
      </c>
      <c r="G659" s="26" t="s">
        <v>5090</v>
      </c>
      <c r="H659" s="26"/>
      <c r="I659" s="26"/>
      <c r="J659" s="26"/>
      <c r="K659" s="26"/>
      <c r="L659" s="26"/>
      <c r="M659" s="26" t="s">
        <v>5091</v>
      </c>
      <c r="N659" s="26" t="s">
        <v>5092</v>
      </c>
      <c r="O659" s="26"/>
      <c r="P659" s="26" t="s">
        <v>5093</v>
      </c>
      <c r="Q659" s="26" t="s">
        <v>5094</v>
      </c>
      <c r="R659" s="26"/>
      <c r="S659" s="26" t="s">
        <v>5095</v>
      </c>
      <c r="T659" s="26"/>
      <c r="U659" s="26" t="s">
        <v>5096</v>
      </c>
      <c r="V659" s="26"/>
      <c r="W659" s="26"/>
      <c r="X659" s="26"/>
      <c r="Y659" s="26" t="s">
        <v>5097</v>
      </c>
      <c r="Z659" s="26" t="s">
        <v>937</v>
      </c>
      <c r="AA659" s="28" t="s">
        <v>857</v>
      </c>
      <c r="AB659" s="28" t="s">
        <v>5098</v>
      </c>
      <c r="AC659" s="28"/>
      <c r="AD659" s="28"/>
      <c r="AE659" s="28" t="s">
        <v>4</v>
      </c>
      <c r="AF659" s="28" t="s">
        <v>1207</v>
      </c>
      <c r="AG659" s="28"/>
      <c r="AH659" s="28" t="s">
        <v>5099</v>
      </c>
      <c r="AI659" s="29"/>
      <c r="AJ659" s="30" t="s">
        <v>3564</v>
      </c>
      <c r="AK659" s="31">
        <v>39248</v>
      </c>
      <c r="AL659" s="344"/>
      <c r="AM659" s="345"/>
      <c r="AN659" s="25" t="s">
        <v>3375</v>
      </c>
      <c r="AO659" s="24">
        <v>45060</v>
      </c>
      <c r="AP659" s="263" t="s">
        <v>5100</v>
      </c>
      <c r="AQ659" s="264" t="s">
        <v>3377</v>
      </c>
      <c r="AR659" s="264" t="s">
        <v>3291</v>
      </c>
      <c r="AS659" s="264" t="s">
        <v>680</v>
      </c>
      <c r="AT659" s="267"/>
      <c r="AU659" s="267"/>
      <c r="AV659" s="267"/>
      <c r="AW659" s="267"/>
      <c r="AX659" s="267"/>
      <c r="AY659" s="267"/>
      <c r="AZ659" s="267"/>
      <c r="BA659" s="406">
        <v>398</v>
      </c>
      <c r="BB659" s="437">
        <v>2</v>
      </c>
    </row>
    <row r="660" spans="1:54" ht="24.95" customHeight="1">
      <c r="A660" s="338"/>
      <c r="B660" s="19" t="s">
        <v>3310</v>
      </c>
      <c r="C660" s="26">
        <v>15</v>
      </c>
      <c r="D660" s="27" t="s">
        <v>3300</v>
      </c>
      <c r="E660" s="27"/>
      <c r="F660" s="26" t="s">
        <v>4548</v>
      </c>
      <c r="G660" s="26" t="s">
        <v>3</v>
      </c>
      <c r="H660" s="26" t="s">
        <v>3</v>
      </c>
      <c r="I660" s="26"/>
      <c r="J660" s="26"/>
      <c r="K660" s="26"/>
      <c r="L660" s="26"/>
      <c r="M660" s="26" t="s">
        <v>3</v>
      </c>
      <c r="N660" s="26" t="s">
        <v>3</v>
      </c>
      <c r="O660" s="26"/>
      <c r="P660" s="26" t="s">
        <v>3</v>
      </c>
      <c r="Q660" s="26" t="s">
        <v>3</v>
      </c>
      <c r="R660" s="26" t="s">
        <v>3</v>
      </c>
      <c r="S660" s="26"/>
      <c r="T660" s="26" t="s">
        <v>3</v>
      </c>
      <c r="U660" s="26" t="s">
        <v>3</v>
      </c>
      <c r="V660" s="26"/>
      <c r="W660" s="26"/>
      <c r="X660" s="26"/>
      <c r="Y660" s="26"/>
      <c r="Z660" s="26" t="s">
        <v>3</v>
      </c>
      <c r="AA660" s="28" t="s">
        <v>4549</v>
      </c>
      <c r="AB660" s="28" t="s">
        <v>3</v>
      </c>
      <c r="AC660" s="28"/>
      <c r="AD660" s="28"/>
      <c r="AE660" s="28" t="s">
        <v>3</v>
      </c>
      <c r="AF660" s="28" t="s">
        <v>3</v>
      </c>
      <c r="AG660" s="28"/>
      <c r="AH660" s="28" t="s">
        <v>3</v>
      </c>
      <c r="AI660" s="29"/>
      <c r="AJ660" s="30" t="s">
        <v>3408</v>
      </c>
      <c r="AK660" s="31">
        <v>39248</v>
      </c>
      <c r="AL660" s="344"/>
      <c r="AM660" s="345"/>
      <c r="AN660" s="25" t="s">
        <v>3375</v>
      </c>
      <c r="AO660" s="24">
        <v>45060</v>
      </c>
      <c r="AP660" s="263" t="s">
        <v>4549</v>
      </c>
      <c r="AQ660" s="264" t="s">
        <v>3377</v>
      </c>
      <c r="AR660" s="264" t="s">
        <v>1705</v>
      </c>
      <c r="AS660" s="264" t="s">
        <v>4550</v>
      </c>
      <c r="AT660" s="267"/>
      <c r="AU660" s="267"/>
      <c r="AV660" s="267"/>
      <c r="AW660" s="267"/>
      <c r="AX660" s="267"/>
      <c r="AY660" s="267"/>
      <c r="AZ660" s="267"/>
      <c r="BA660" s="406">
        <v>336</v>
      </c>
      <c r="BB660" s="437">
        <v>2</v>
      </c>
    </row>
    <row r="661" spans="1:54" ht="24.95" customHeight="1">
      <c r="A661" s="338"/>
      <c r="B661" s="19" t="s">
        <v>3329</v>
      </c>
      <c r="C661" s="26">
        <v>91</v>
      </c>
      <c r="D661" s="27" t="s">
        <v>1652</v>
      </c>
      <c r="E661" s="27" t="s">
        <v>2188</v>
      </c>
      <c r="F661" s="26" t="s">
        <v>2189</v>
      </c>
      <c r="G661" s="26" t="s">
        <v>3</v>
      </c>
      <c r="H661" s="26" t="s">
        <v>1902</v>
      </c>
      <c r="I661" s="26"/>
      <c r="J661" s="26"/>
      <c r="K661" s="26"/>
      <c r="L661" s="26"/>
      <c r="M661" s="26" t="s">
        <v>2190</v>
      </c>
      <c r="N661" s="26" t="s">
        <v>2191</v>
      </c>
      <c r="O661" s="26"/>
      <c r="P661" s="26"/>
      <c r="Q661" s="26" t="s">
        <v>2192</v>
      </c>
      <c r="R661" s="26"/>
      <c r="S661" s="26"/>
      <c r="T661" s="26"/>
      <c r="U661" s="26" t="s">
        <v>2193</v>
      </c>
      <c r="V661" s="26"/>
      <c r="W661" s="26"/>
      <c r="X661" s="26"/>
      <c r="Y661" s="26" t="s">
        <v>2194</v>
      </c>
      <c r="Z661" s="26"/>
      <c r="AA661" s="28" t="s">
        <v>2195</v>
      </c>
      <c r="AB661" s="28" t="s">
        <v>2196</v>
      </c>
      <c r="AC661" s="28"/>
      <c r="AD661" s="28"/>
      <c r="AE661" s="28" t="s">
        <v>4</v>
      </c>
      <c r="AF661" s="28" t="s">
        <v>1725</v>
      </c>
      <c r="AG661" s="28"/>
      <c r="AH661" s="28" t="s">
        <v>2197</v>
      </c>
      <c r="AI661" s="29"/>
      <c r="AJ661" s="30" t="s">
        <v>3</v>
      </c>
      <c r="AK661" s="31" t="s">
        <v>3</v>
      </c>
      <c r="AL661" s="344"/>
      <c r="AM661" s="345"/>
      <c r="AN661" s="25"/>
      <c r="AO661" s="24"/>
      <c r="AP661" s="263" t="s">
        <v>2198</v>
      </c>
      <c r="AQ661" s="264"/>
      <c r="AR661" s="264" t="s">
        <v>1660</v>
      </c>
      <c r="AS661" s="264" t="s">
        <v>680</v>
      </c>
      <c r="AT661" s="267"/>
      <c r="AU661" s="267"/>
      <c r="AV661" s="267" t="s">
        <v>2188</v>
      </c>
      <c r="AW661" s="267"/>
      <c r="AX661" s="267"/>
      <c r="AY661" s="267"/>
      <c r="AZ661" s="267"/>
      <c r="BA661" s="406">
        <v>73</v>
      </c>
      <c r="BB661" s="437">
        <v>1</v>
      </c>
    </row>
    <row r="662" spans="1:54" ht="24.95" customHeight="1">
      <c r="A662" s="338"/>
      <c r="B662" s="19" t="s">
        <v>3329</v>
      </c>
      <c r="C662" s="26">
        <v>91</v>
      </c>
      <c r="D662" s="27" t="s">
        <v>2787</v>
      </c>
      <c r="E662" s="27" t="s">
        <v>2788</v>
      </c>
      <c r="F662" s="26" t="s">
        <v>2789</v>
      </c>
      <c r="G662" s="26" t="s">
        <v>3</v>
      </c>
      <c r="H662" s="26" t="s">
        <v>2790</v>
      </c>
      <c r="I662" s="26"/>
      <c r="J662" s="26"/>
      <c r="K662" s="26"/>
      <c r="L662" s="26"/>
      <c r="M662" s="26" t="s">
        <v>2791</v>
      </c>
      <c r="N662" s="26" t="s">
        <v>2792</v>
      </c>
      <c r="O662" s="26"/>
      <c r="P662" s="26"/>
      <c r="Q662" s="26" t="s">
        <v>2793</v>
      </c>
      <c r="R662" s="26"/>
      <c r="S662" s="26"/>
      <c r="T662" s="26"/>
      <c r="U662" s="26" t="s">
        <v>3</v>
      </c>
      <c r="V662" s="26"/>
      <c r="W662" s="26"/>
      <c r="X662" s="26"/>
      <c r="Y662" s="26" t="s">
        <v>2794</v>
      </c>
      <c r="Z662" s="26"/>
      <c r="AA662" s="28" t="s">
        <v>2195</v>
      </c>
      <c r="AB662" s="28" t="s">
        <v>2795</v>
      </c>
      <c r="AC662" s="28"/>
      <c r="AD662" s="28"/>
      <c r="AE662" s="28" t="s">
        <v>4</v>
      </c>
      <c r="AF662" s="28" t="s">
        <v>1725</v>
      </c>
      <c r="AG662" s="28"/>
      <c r="AH662" s="28" t="s">
        <v>2796</v>
      </c>
      <c r="AI662" s="29"/>
      <c r="AJ662" s="30" t="s">
        <v>2797</v>
      </c>
      <c r="AK662" s="31" t="s">
        <v>3</v>
      </c>
      <c r="AL662" s="344"/>
      <c r="AM662" s="345"/>
      <c r="AN662" s="25"/>
      <c r="AO662" s="24"/>
      <c r="AP662" s="263" t="s">
        <v>2798</v>
      </c>
      <c r="AQ662" s="264"/>
      <c r="AR662" s="264" t="s">
        <v>1660</v>
      </c>
      <c r="AS662" s="264" t="s">
        <v>680</v>
      </c>
      <c r="AT662" s="267"/>
      <c r="AU662" s="267"/>
      <c r="AV662" s="267" t="s">
        <v>2799</v>
      </c>
      <c r="AW662" s="267"/>
      <c r="AX662" s="267"/>
      <c r="AY662" s="267"/>
      <c r="AZ662" s="267"/>
      <c r="BA662" s="406">
        <v>129</v>
      </c>
      <c r="BB662" s="437">
        <v>1</v>
      </c>
    </row>
    <row r="663" spans="1:54" ht="24.95" customHeight="1">
      <c r="A663" s="338"/>
      <c r="B663" s="19" t="s">
        <v>3310</v>
      </c>
      <c r="C663" s="26">
        <v>15</v>
      </c>
      <c r="D663" s="27" t="s">
        <v>3300</v>
      </c>
      <c r="E663" s="27"/>
      <c r="F663" s="26" t="s">
        <v>4520</v>
      </c>
      <c r="G663" s="26" t="s">
        <v>3</v>
      </c>
      <c r="H663" s="26" t="s">
        <v>3</v>
      </c>
      <c r="I663" s="26"/>
      <c r="J663" s="26"/>
      <c r="K663" s="26"/>
      <c r="L663" s="26"/>
      <c r="M663" s="26" t="s">
        <v>3</v>
      </c>
      <c r="N663" s="26" t="s">
        <v>3</v>
      </c>
      <c r="O663" s="26"/>
      <c r="P663" s="26" t="s">
        <v>3</v>
      </c>
      <c r="Q663" s="26" t="s">
        <v>3</v>
      </c>
      <c r="R663" s="26" t="s">
        <v>3</v>
      </c>
      <c r="S663" s="26"/>
      <c r="T663" s="26" t="s">
        <v>3</v>
      </c>
      <c r="U663" s="26" t="s">
        <v>3</v>
      </c>
      <c r="V663" s="26"/>
      <c r="W663" s="26"/>
      <c r="X663" s="26"/>
      <c r="Y663" s="26"/>
      <c r="Z663" s="26" t="s">
        <v>3</v>
      </c>
      <c r="AA663" s="28" t="s">
        <v>4521</v>
      </c>
      <c r="AB663" s="28" t="s">
        <v>3</v>
      </c>
      <c r="AC663" s="28"/>
      <c r="AD663" s="28"/>
      <c r="AE663" s="28" t="s">
        <v>3</v>
      </c>
      <c r="AF663" s="28" t="s">
        <v>3</v>
      </c>
      <c r="AG663" s="28"/>
      <c r="AH663" s="28" t="s">
        <v>3</v>
      </c>
      <c r="AI663" s="29"/>
      <c r="AJ663" s="30" t="s">
        <v>3408</v>
      </c>
      <c r="AK663" s="31">
        <v>39248</v>
      </c>
      <c r="AL663" s="344"/>
      <c r="AM663" s="345"/>
      <c r="AN663" s="25" t="s">
        <v>3375</v>
      </c>
      <c r="AO663" s="24">
        <v>45060</v>
      </c>
      <c r="AP663" s="263" t="s">
        <v>4521</v>
      </c>
      <c r="AQ663" s="264" t="s">
        <v>3377</v>
      </c>
      <c r="AR663" s="264" t="s">
        <v>1705</v>
      </c>
      <c r="AS663" s="264" t="s">
        <v>4522</v>
      </c>
      <c r="AT663" s="267"/>
      <c r="AU663" s="267"/>
      <c r="AV663" s="267"/>
      <c r="AW663" s="267"/>
      <c r="AX663" s="267"/>
      <c r="AY663" s="267"/>
      <c r="AZ663" s="267"/>
      <c r="BA663" s="406">
        <v>326</v>
      </c>
      <c r="BB663" s="437">
        <v>2</v>
      </c>
    </row>
    <row r="664" spans="1:54" ht="24.95" customHeight="1">
      <c r="A664" s="338"/>
      <c r="B664" s="19" t="s">
        <v>3329</v>
      </c>
      <c r="C664" s="26">
        <v>91</v>
      </c>
      <c r="D664" s="27" t="s">
        <v>2231</v>
      </c>
      <c r="E664" s="27" t="s">
        <v>2643</v>
      </c>
      <c r="F664" s="26" t="s">
        <v>2644</v>
      </c>
      <c r="G664" s="26" t="s">
        <v>3</v>
      </c>
      <c r="H664" s="26" t="s">
        <v>3</v>
      </c>
      <c r="I664" s="26"/>
      <c r="J664" s="26"/>
      <c r="K664" s="26"/>
      <c r="L664" s="26"/>
      <c r="M664" s="26" t="s">
        <v>3</v>
      </c>
      <c r="N664" s="26" t="s">
        <v>3</v>
      </c>
      <c r="O664" s="26"/>
      <c r="P664" s="26"/>
      <c r="Q664" s="26" t="s">
        <v>3</v>
      </c>
      <c r="R664" s="26"/>
      <c r="S664" s="26"/>
      <c r="T664" s="26"/>
      <c r="U664" s="26" t="s">
        <v>3</v>
      </c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 t="s">
        <v>1658</v>
      </c>
      <c r="AK664" s="31" t="s">
        <v>3</v>
      </c>
      <c r="AL664" s="344"/>
      <c r="AM664" s="345"/>
      <c r="AN664" s="25"/>
      <c r="AO664" s="24"/>
      <c r="AP664" s="263" t="s">
        <v>2645</v>
      </c>
      <c r="AQ664" s="264"/>
      <c r="AR664" s="264" t="s">
        <v>1660</v>
      </c>
      <c r="AS664" s="264" t="s">
        <v>2646</v>
      </c>
      <c r="AT664" s="267"/>
      <c r="AU664" s="267"/>
      <c r="AV664" s="267" t="s">
        <v>2643</v>
      </c>
      <c r="AW664" s="267"/>
      <c r="AX664" s="267"/>
      <c r="AY664" s="267"/>
      <c r="AZ664" s="267"/>
      <c r="BA664" s="406">
        <v>116</v>
      </c>
      <c r="BB664" s="437">
        <v>1</v>
      </c>
    </row>
    <row r="665" spans="1:54" ht="24.95" customHeight="1">
      <c r="A665" s="338"/>
      <c r="B665" s="19" t="s">
        <v>3329</v>
      </c>
      <c r="C665" s="26">
        <v>91</v>
      </c>
      <c r="D665" s="27" t="s">
        <v>2231</v>
      </c>
      <c r="E665" s="27" t="s">
        <v>2502</v>
      </c>
      <c r="F665" s="26" t="s">
        <v>2503</v>
      </c>
      <c r="G665" s="26" t="s">
        <v>3</v>
      </c>
      <c r="H665" s="26" t="s">
        <v>2504</v>
      </c>
      <c r="I665" s="26"/>
      <c r="J665" s="26"/>
      <c r="K665" s="26"/>
      <c r="L665" s="26"/>
      <c r="M665" s="26" t="s">
        <v>2505</v>
      </c>
      <c r="N665" s="26" t="s">
        <v>2506</v>
      </c>
      <c r="O665" s="26"/>
      <c r="P665" s="26"/>
      <c r="Q665" s="26" t="s">
        <v>2507</v>
      </c>
      <c r="R665" s="26"/>
      <c r="S665" s="26"/>
      <c r="T665" s="26"/>
      <c r="U665" s="26" t="s">
        <v>3</v>
      </c>
      <c r="V665" s="26"/>
      <c r="W665" s="26"/>
      <c r="X665" s="26"/>
      <c r="Y665" s="26" t="s">
        <v>2508</v>
      </c>
      <c r="Z665" s="26"/>
      <c r="AA665" s="28" t="s">
        <v>2509</v>
      </c>
      <c r="AB665" s="28" t="s">
        <v>2510</v>
      </c>
      <c r="AC665" s="28"/>
      <c r="AD665" s="28"/>
      <c r="AE665" s="28" t="s">
        <v>2511</v>
      </c>
      <c r="AF665" s="28" t="s">
        <v>2512</v>
      </c>
      <c r="AG665" s="28"/>
      <c r="AH665" s="28" t="s">
        <v>2513</v>
      </c>
      <c r="AI665" s="29"/>
      <c r="AJ665" s="30" t="s">
        <v>2514</v>
      </c>
      <c r="AK665" s="31" t="s">
        <v>3</v>
      </c>
      <c r="AL665" s="344"/>
      <c r="AM665" s="345"/>
      <c r="AN665" s="25"/>
      <c r="AO665" s="24"/>
      <c r="AP665" s="263" t="s">
        <v>2515</v>
      </c>
      <c r="AQ665" s="264"/>
      <c r="AR665" s="264" t="s">
        <v>1660</v>
      </c>
      <c r="AS665" s="264" t="s">
        <v>680</v>
      </c>
      <c r="AT665" s="267"/>
      <c r="AU665" s="267"/>
      <c r="AV665" s="267" t="s">
        <v>2502</v>
      </c>
      <c r="AW665" s="267"/>
      <c r="AX665" s="267"/>
      <c r="AY665" s="267"/>
      <c r="AZ665" s="267"/>
      <c r="BA665" s="406">
        <v>102</v>
      </c>
      <c r="BB665" s="437">
        <v>1</v>
      </c>
    </row>
    <row r="666" spans="1:54" ht="24.95" customHeight="1">
      <c r="A666" s="338"/>
      <c r="B666" s="19" t="s">
        <v>3323</v>
      </c>
      <c r="C666" s="26">
        <v>82</v>
      </c>
      <c r="D666" s="27">
        <v>4</v>
      </c>
      <c r="E666" s="27">
        <v>4</v>
      </c>
      <c r="F666" s="26" t="s">
        <v>1331</v>
      </c>
      <c r="G666" s="26" t="s">
        <v>1332</v>
      </c>
      <c r="H666" s="26" t="s">
        <v>3</v>
      </c>
      <c r="I666" s="26"/>
      <c r="J666" s="26"/>
      <c r="K666" s="26"/>
      <c r="L666" s="26"/>
      <c r="M666" s="26" t="s">
        <v>3</v>
      </c>
      <c r="N666" s="26" t="s">
        <v>3</v>
      </c>
      <c r="O666" s="26"/>
      <c r="P666" s="26" t="s">
        <v>3</v>
      </c>
      <c r="Q666" s="26" t="s">
        <v>3</v>
      </c>
      <c r="R666" s="26" t="s">
        <v>3</v>
      </c>
      <c r="S666" s="26"/>
      <c r="T666" s="26" t="s">
        <v>3</v>
      </c>
      <c r="U666" s="26" t="s">
        <v>3</v>
      </c>
      <c r="V666" s="26"/>
      <c r="W666" s="26"/>
      <c r="X666" s="26"/>
      <c r="Y666" s="26"/>
      <c r="Z666" s="26" t="s">
        <v>3</v>
      </c>
      <c r="AA666" s="28" t="s">
        <v>1333</v>
      </c>
      <c r="AB666" s="28" t="s">
        <v>1326</v>
      </c>
      <c r="AC666" s="28"/>
      <c r="AD666" s="28"/>
      <c r="AE666" s="28" t="s">
        <v>3</v>
      </c>
      <c r="AF666" s="28" t="s">
        <v>3</v>
      </c>
      <c r="AG666" s="28"/>
      <c r="AH666" s="28" t="s">
        <v>3</v>
      </c>
      <c r="AI666" s="29"/>
      <c r="AJ666" s="30" t="s">
        <v>1136</v>
      </c>
      <c r="AK666" s="31">
        <v>39248</v>
      </c>
      <c r="AL666" s="344"/>
      <c r="AM666" s="345"/>
      <c r="AN666" s="25"/>
      <c r="AO666" s="24"/>
      <c r="AP666" s="263" t="s">
        <v>1334</v>
      </c>
      <c r="AQ666" s="264"/>
      <c r="AR666" s="264" t="s">
        <v>1705</v>
      </c>
      <c r="AS666" s="264" t="s">
        <v>1335</v>
      </c>
      <c r="AT666" s="267"/>
      <c r="AU666" s="267"/>
      <c r="AV666" s="267"/>
      <c r="AW666" s="267"/>
      <c r="AX666" s="267"/>
      <c r="AY666" s="267"/>
      <c r="AZ666" s="267"/>
      <c r="BA666" s="406">
        <v>565</v>
      </c>
      <c r="BB666" s="437">
        <v>1</v>
      </c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666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39"/>
      <c r="B1" s="539"/>
      <c r="C1" s="539"/>
      <c r="D1" s="539"/>
    </row>
    <row r="2" spans="1:10" s="43" customFormat="1" ht="28.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38" t="s">
        <v>77</v>
      </c>
      <c r="I16" s="538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540" t="s">
        <v>96</v>
      </c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  <c r="AF1" s="540"/>
      <c r="AG1" s="540"/>
      <c r="AH1" s="540"/>
      <c r="AI1" s="540"/>
      <c r="AJ1" s="540"/>
      <c r="AK1" s="540"/>
      <c r="AL1" s="540"/>
      <c r="AM1" s="540"/>
      <c r="AN1" s="540"/>
      <c r="AO1" s="540"/>
      <c r="AP1" s="540"/>
      <c r="AQ1" s="540"/>
      <c r="AR1" s="540"/>
      <c r="AS1" s="540"/>
      <c r="AT1" s="540"/>
      <c r="AU1" s="540"/>
      <c r="AW1" s="62" t="s">
        <v>97</v>
      </c>
      <c r="BF1" s="63" t="s">
        <v>98</v>
      </c>
      <c r="BH1" s="63"/>
      <c r="BI1" s="63"/>
      <c r="BJ1" s="63"/>
      <c r="BL1" s="541" t="s">
        <v>99</v>
      </c>
      <c r="BM1" s="542"/>
      <c r="BN1" s="542"/>
      <c r="BO1" s="542"/>
      <c r="BP1" s="543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0"/>
      <c r="AF2" s="540"/>
      <c r="AG2" s="540"/>
      <c r="AH2" s="540"/>
      <c r="AI2" s="540"/>
      <c r="AJ2" s="540"/>
      <c r="AK2" s="540"/>
      <c r="AL2" s="540"/>
      <c r="AM2" s="540"/>
      <c r="AN2" s="540"/>
      <c r="AO2" s="540"/>
      <c r="AP2" s="540"/>
      <c r="AQ2" s="540"/>
      <c r="AR2" s="540"/>
      <c r="AS2" s="540"/>
      <c r="AT2" s="540"/>
      <c r="AU2" s="540"/>
      <c r="AW2" s="62" t="s">
        <v>102</v>
      </c>
      <c r="BF2" s="67" t="s">
        <v>103</v>
      </c>
      <c r="BH2" s="68"/>
      <c r="BI2" s="68"/>
      <c r="BJ2" s="69"/>
      <c r="BL2" s="544" t="s">
        <v>104</v>
      </c>
      <c r="BM2" s="545" t="s">
        <v>105</v>
      </c>
      <c r="BN2" s="546" t="s">
        <v>106</v>
      </c>
      <c r="BO2" s="545" t="s">
        <v>107</v>
      </c>
      <c r="BP2" s="545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545"/>
      <c r="BM3" s="545"/>
      <c r="BN3" s="546"/>
      <c r="BO3" s="545"/>
      <c r="BP3" s="545"/>
      <c r="BQ3" s="547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545"/>
      <c r="BM4" s="545"/>
      <c r="BN4" s="546"/>
      <c r="BO4" s="545"/>
      <c r="BP4" s="545"/>
      <c r="BQ4" s="548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49" t="s">
        <v>124</v>
      </c>
      <c r="BG5" s="551" t="s">
        <v>125</v>
      </c>
      <c r="BH5" s="553" t="s">
        <v>126</v>
      </c>
      <c r="BI5" s="555" t="s">
        <v>127</v>
      </c>
      <c r="BJ5" s="557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50"/>
      <c r="BG6" s="552"/>
      <c r="BH6" s="554"/>
      <c r="BI6" s="556"/>
      <c r="BJ6" s="558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50"/>
      <c r="BG7" s="552"/>
      <c r="BH7" s="554"/>
      <c r="BI7" s="556"/>
      <c r="BJ7" s="558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85" t="s">
        <v>160</v>
      </c>
      <c r="R9" s="564"/>
      <c r="S9" s="564"/>
      <c r="T9" s="564"/>
      <c r="U9" s="564"/>
      <c r="V9" s="564" t="s">
        <v>161</v>
      </c>
      <c r="W9" s="564"/>
      <c r="X9" s="561" t="s">
        <v>162</v>
      </c>
      <c r="Y9" s="562"/>
      <c r="Z9" s="562"/>
      <c r="AA9" s="562"/>
      <c r="AB9" s="563"/>
      <c r="AC9" s="564" t="s">
        <v>163</v>
      </c>
      <c r="AD9" s="564"/>
      <c r="AE9" s="564" t="s">
        <v>164</v>
      </c>
      <c r="AF9" s="564"/>
      <c r="AG9" s="564"/>
      <c r="AH9" s="564"/>
      <c r="AI9" s="564"/>
      <c r="AJ9" s="564" t="s">
        <v>165</v>
      </c>
      <c r="AK9" s="564"/>
      <c r="AL9" s="564" t="s">
        <v>166</v>
      </c>
      <c r="AM9" s="564"/>
      <c r="AN9" s="564"/>
      <c r="AO9" s="564"/>
      <c r="AP9" s="588"/>
      <c r="AQ9" s="106"/>
      <c r="AR9" s="106"/>
      <c r="AS9" s="106"/>
      <c r="AT9" s="106"/>
      <c r="AU9" s="82"/>
      <c r="AV9" s="73"/>
      <c r="AW9" s="589" t="s">
        <v>167</v>
      </c>
      <c r="AX9" s="590"/>
      <c r="AY9" s="590"/>
      <c r="AZ9" s="590"/>
      <c r="BA9" s="590"/>
      <c r="BB9" s="590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6"/>
      <c r="R10" s="559"/>
      <c r="S10" s="559"/>
      <c r="T10" s="559"/>
      <c r="U10" s="559"/>
      <c r="V10" s="559"/>
      <c r="W10" s="559"/>
      <c r="X10" s="559" t="s">
        <v>175</v>
      </c>
      <c r="Y10" s="559"/>
      <c r="Z10" s="559"/>
      <c r="AA10" s="559"/>
      <c r="AB10" s="559"/>
      <c r="AC10" s="559"/>
      <c r="AD10" s="559"/>
      <c r="AE10" s="559" t="s">
        <v>176</v>
      </c>
      <c r="AF10" s="559"/>
      <c r="AG10" s="559"/>
      <c r="AH10" s="559"/>
      <c r="AI10" s="559"/>
      <c r="AJ10" s="559"/>
      <c r="AK10" s="559"/>
      <c r="AL10" s="559" t="s">
        <v>177</v>
      </c>
      <c r="AM10" s="559"/>
      <c r="AN10" s="559"/>
      <c r="AO10" s="559"/>
      <c r="AP10" s="560"/>
      <c r="AQ10" s="116"/>
      <c r="AR10" s="82"/>
      <c r="AS10" s="82"/>
      <c r="AT10" s="82"/>
      <c r="AU10" s="82"/>
      <c r="AW10" s="589"/>
      <c r="AX10" s="590"/>
      <c r="AY10" s="590"/>
      <c r="AZ10" s="590"/>
      <c r="BA10" s="590"/>
      <c r="BB10" s="590"/>
      <c r="BC10" s="108"/>
      <c r="BF10" s="583" t="s">
        <v>178</v>
      </c>
      <c r="BG10" s="566" t="s">
        <v>179</v>
      </c>
      <c r="BH10" s="568" t="s">
        <v>180</v>
      </c>
      <c r="BI10" s="570" t="s">
        <v>181</v>
      </c>
      <c r="BJ10" s="572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7"/>
      <c r="R11" s="565"/>
      <c r="S11" s="565"/>
      <c r="T11" s="565"/>
      <c r="U11" s="565"/>
      <c r="V11" s="565"/>
      <c r="W11" s="565"/>
      <c r="X11" s="565" t="s">
        <v>187</v>
      </c>
      <c r="Y11" s="565"/>
      <c r="Z11" s="565"/>
      <c r="AA11" s="565"/>
      <c r="AB11" s="565"/>
      <c r="AC11" s="565"/>
      <c r="AD11" s="565"/>
      <c r="AE11" s="565" t="s">
        <v>188</v>
      </c>
      <c r="AF11" s="565"/>
      <c r="AG11" s="565"/>
      <c r="AH11" s="565"/>
      <c r="AI11" s="565"/>
      <c r="AJ11" s="565"/>
      <c r="AK11" s="565"/>
      <c r="AL11" s="565" t="s">
        <v>189</v>
      </c>
      <c r="AM11" s="565"/>
      <c r="AN11" s="565"/>
      <c r="AO11" s="565"/>
      <c r="AP11" s="574"/>
      <c r="AQ11" s="119"/>
      <c r="AR11" s="82"/>
      <c r="AS11" s="82"/>
      <c r="AT11" s="82"/>
      <c r="AU11" s="82"/>
      <c r="AW11" s="589"/>
      <c r="AX11" s="590"/>
      <c r="AY11" s="590"/>
      <c r="AZ11" s="590"/>
      <c r="BA11" s="590"/>
      <c r="BB11" s="590"/>
      <c r="BC11" s="108"/>
      <c r="BF11" s="584"/>
      <c r="BG11" s="567"/>
      <c r="BH11" s="569"/>
      <c r="BI11" s="571"/>
      <c r="BJ11" s="573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75" t="str">
        <f ca="1">CELL("filename",'DocInfo（削除不可)'!A1)</f>
        <v>D:\Desktop\99.2.新住所録管理(zz2)-v3\1.2.proc-新住所録更新処理(zz2.1)\[zz2.1.1-新住所録更新-v1.2.0.take11-20230602.xlsm]DocInfo（削除不可)</v>
      </c>
      <c r="Q12" s="576"/>
      <c r="R12" s="576"/>
      <c r="S12" s="576"/>
      <c r="T12" s="576"/>
      <c r="U12" s="576"/>
      <c r="V12" s="576"/>
      <c r="W12" s="576"/>
      <c r="X12" s="576"/>
      <c r="Y12" s="576"/>
      <c r="Z12" s="576"/>
      <c r="AA12" s="576"/>
      <c r="AB12" s="576"/>
      <c r="AC12" s="576"/>
      <c r="AD12" s="576"/>
      <c r="AE12" s="576"/>
      <c r="AF12" s="576"/>
      <c r="AG12" s="576"/>
      <c r="AH12" s="576"/>
      <c r="AI12" s="576"/>
      <c r="AJ12" s="576"/>
      <c r="AK12" s="576"/>
      <c r="AL12" s="576"/>
      <c r="AM12" s="576"/>
      <c r="AN12" s="576"/>
      <c r="AO12" s="576"/>
      <c r="AP12" s="576"/>
      <c r="AQ12" s="576"/>
      <c r="AR12" s="576"/>
      <c r="AS12" s="576"/>
      <c r="AT12" s="576"/>
      <c r="AU12" s="576"/>
      <c r="AV12" s="576"/>
      <c r="AW12" s="577" t="s">
        <v>192</v>
      </c>
      <c r="AX12" s="578"/>
      <c r="AY12" s="578"/>
      <c r="AZ12" s="579"/>
      <c r="BA12" s="127" t="s">
        <v>193</v>
      </c>
      <c r="BB12" s="128" t="s">
        <v>194</v>
      </c>
      <c r="BF12" s="584"/>
      <c r="BG12" s="567"/>
      <c r="BH12" s="569"/>
      <c r="BI12" s="571"/>
      <c r="BJ12" s="573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57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80"/>
      <c r="AX13" s="581"/>
      <c r="AY13" s="581"/>
      <c r="AZ13" s="582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100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91">
        <v>44197</v>
      </c>
      <c r="AX14" s="592"/>
      <c r="AY14" s="593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75" t="str">
        <f ca="1">LEFT(P12,P13-1)&amp;MID(P12,P13+1,P14-P13-1)</f>
        <v>D:\Desktop\99.2.新住所録管理(zz2)-v3\1.2.proc-新住所録更新処理(zz2.1)\zz2.1.1-新住所録更新-v1.2.0.take11-20230602.xlsm</v>
      </c>
      <c r="Q15" s="576"/>
      <c r="R15" s="576"/>
      <c r="S15" s="576"/>
      <c r="T15" s="576"/>
      <c r="U15" s="576"/>
      <c r="V15" s="576"/>
      <c r="W15" s="576"/>
      <c r="X15" s="576"/>
      <c r="Y15" s="576"/>
      <c r="Z15" s="576"/>
      <c r="AA15" s="576"/>
      <c r="AB15" s="576"/>
      <c r="AC15" s="576"/>
      <c r="AD15" s="576"/>
      <c r="AE15" s="576"/>
      <c r="AF15" s="576"/>
      <c r="AG15" s="576"/>
      <c r="AH15" s="576"/>
      <c r="AI15" s="576"/>
      <c r="AJ15" s="576"/>
      <c r="AK15" s="576"/>
      <c r="AL15" s="576"/>
      <c r="AM15" s="576"/>
      <c r="AN15" s="576"/>
      <c r="AO15" s="576"/>
      <c r="AP15" s="576"/>
      <c r="AQ15" s="576"/>
      <c r="AR15" s="576"/>
      <c r="AS15" s="576"/>
      <c r="AT15" s="576"/>
      <c r="AU15" s="576"/>
      <c r="AV15" s="576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94" t="s">
        <v>211</v>
      </c>
      <c r="BG15" s="596" t="s">
        <v>212</v>
      </c>
      <c r="BH15" s="599" t="s">
        <v>213</v>
      </c>
      <c r="BI15" s="613" t="s">
        <v>214</v>
      </c>
      <c r="BJ15" s="602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D:\Desktop\99.2.新住所録管理(zz2)-v3\1.2.proc-新住所録更新処理(zz2.1)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95"/>
      <c r="BG16" s="597"/>
      <c r="BH16" s="600"/>
      <c r="BI16" s="614"/>
      <c r="BJ16" s="603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604" t="s">
        <v>220</v>
      </c>
      <c r="M17" s="605"/>
      <c r="N17" s="605"/>
      <c r="O17" s="606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95"/>
      <c r="BG17" s="598"/>
      <c r="BH17" s="600"/>
      <c r="BI17" s="614"/>
      <c r="BJ17" s="603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57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100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zz2.1.1-新住所録更新-v1.2.0.take11-20230602.xlsm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607" t="s">
        <v>236</v>
      </c>
      <c r="BG20" s="610"/>
      <c r="BH20" s="610"/>
      <c r="BI20" s="610"/>
      <c r="BJ20" s="610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608"/>
      <c r="BG21" s="611"/>
      <c r="BH21" s="611"/>
      <c r="BI21" s="611"/>
      <c r="BJ21" s="611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609"/>
      <c r="BG22" s="612"/>
      <c r="BH22" s="612"/>
      <c r="BI22" s="612"/>
      <c r="BJ22" s="612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615" t="s">
        <v>251</v>
      </c>
      <c r="BG26" s="615"/>
      <c r="BH26" s="615"/>
      <c r="BI26" s="616" t="s">
        <v>252</v>
      </c>
      <c r="BJ26" s="617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615"/>
      <c r="BG27" s="615"/>
      <c r="BH27" s="615"/>
      <c r="BI27" s="617"/>
      <c r="BJ27" s="617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615"/>
      <c r="BG28" s="615"/>
      <c r="BH28" s="615"/>
      <c r="BI28" s="617"/>
      <c r="BJ28" s="617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615"/>
      <c r="BG29" s="615"/>
      <c r="BH29" s="615"/>
      <c r="BI29" s="617"/>
      <c r="BJ29" s="617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>
        <f ca="1">FIND("-",$P$20,P29)</f>
        <v>15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615"/>
      <c r="BG30" s="615"/>
      <c r="BH30" s="615"/>
      <c r="BI30" s="617"/>
      <c r="BJ30" s="617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str">
        <f ca="1">MID($P$20,P29,P30-P29)</f>
        <v>新住所録更新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16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29</v>
      </c>
      <c r="Q34" s="58"/>
      <c r="R34" s="58"/>
      <c r="S34" s="58"/>
      <c r="T34" s="58"/>
      <c r="U34" s="618">
        <f ca="1">IFERROR(FIND("-α",$P$20,P29),0)</f>
        <v>0</v>
      </c>
      <c r="V34" s="618"/>
      <c r="W34" s="618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str">
        <f ca="1">MID($P$20,P33+1,P34-P30-2)</f>
        <v>1.2.0.take11</v>
      </c>
      <c r="Q35" s="58"/>
      <c r="R35" s="58"/>
      <c r="S35" s="58"/>
      <c r="T35" s="58"/>
      <c r="U35" s="619">
        <f ca="1">IFERROR(FIND("-β",$P$20,P29),0)</f>
        <v>0</v>
      </c>
      <c r="V35" s="619"/>
      <c r="W35" s="619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str">
        <f ca="1">"Ver. "&amp;P35</f>
        <v>Ver. 1.2.0.take11</v>
      </c>
      <c r="Q36" s="58"/>
      <c r="R36" s="58"/>
      <c r="S36" s="58"/>
      <c r="T36" s="58"/>
      <c r="U36" s="620">
        <f ca="1">IFERROR(FIND("-v",$P$20,P29),0)</f>
        <v>15</v>
      </c>
      <c r="V36" s="620"/>
      <c r="W36" s="620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30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38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601">
        <f ca="1">DATEVALUE(TEXT(MID($P$20,P38,P39-P38),"0000!/00!/00"))</f>
        <v>45079</v>
      </c>
      <c r="Q40" s="601"/>
      <c r="R40" s="601"/>
      <c r="S40" s="601"/>
      <c r="T40" s="601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str">
        <f ca="1">TEXT(P40,"更新日："&amp;"yyyy!/mm!/dd")</f>
        <v>更新日:2023/06/02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str">
        <f ca="1">TEXT(P40,"yyyy!/mm!/dd")</f>
        <v>2023/06/02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100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113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76" t="s">
        <v>603</v>
      </c>
      <c r="Q49" s="576"/>
      <c r="R49" s="576"/>
      <c r="S49" s="576"/>
      <c r="T49" s="576"/>
      <c r="U49" s="576"/>
      <c r="V49" s="576"/>
      <c r="W49" s="576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76"/>
      <c r="Q50" s="576"/>
      <c r="R50" s="576"/>
      <c r="S50" s="576"/>
      <c r="T50" s="576"/>
      <c r="U50" s="576"/>
      <c r="V50" s="576"/>
      <c r="W50" s="576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622" t="s">
        <v>605</v>
      </c>
      <c r="Q51" s="621"/>
      <c r="R51" s="621"/>
      <c r="S51" s="621"/>
      <c r="T51" s="621"/>
      <c r="U51" s="621"/>
      <c r="V51" s="621"/>
      <c r="W51" s="621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622" t="s">
        <v>606</v>
      </c>
      <c r="Q52" s="621"/>
      <c r="R52" s="621"/>
      <c r="S52" s="621"/>
      <c r="T52" s="621"/>
      <c r="U52" s="621"/>
      <c r="V52" s="621"/>
      <c r="W52" s="621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75" t="s">
        <v>604</v>
      </c>
      <c r="Q53" s="576"/>
      <c r="R53" s="576"/>
      <c r="S53" s="576"/>
      <c r="T53" s="576"/>
      <c r="U53" s="576"/>
      <c r="V53" s="576"/>
      <c r="W53" s="576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75"/>
      <c r="Q54" s="576"/>
      <c r="R54" s="576"/>
      <c r="S54" s="576"/>
      <c r="T54" s="576"/>
      <c r="U54" s="576"/>
      <c r="V54" s="576"/>
      <c r="W54" s="576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75"/>
      <c r="Q55" s="576"/>
      <c r="R55" s="576"/>
      <c r="S55" s="576"/>
      <c r="T55" s="576"/>
      <c r="U55" s="576"/>
      <c r="V55" s="576"/>
      <c r="W55" s="576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623">
        <f ca="1">TODAY()</f>
        <v>45082</v>
      </c>
      <c r="Q57" s="623"/>
      <c r="R57" s="623"/>
      <c r="S57" s="623"/>
      <c r="T57" s="623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621">
        <f ca="1">YEAR(NOW())</f>
        <v>2023</v>
      </c>
      <c r="Q58" s="621"/>
      <c r="R58" s="621"/>
      <c r="S58" s="621"/>
      <c r="T58" s="621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5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0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50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23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621" t="str">
        <f ca="1">LEFT(P24,4)</f>
        <v>zz2.</v>
      </c>
      <c r="Q64" s="621"/>
      <c r="R64" s="621"/>
      <c r="S64" s="621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25">
        <v>1</v>
      </c>
      <c r="D12" s="625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25">
        <v>2</v>
      </c>
      <c r="D13" s="625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25">
        <v>3</v>
      </c>
      <c r="D14" s="625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25">
        <v>4</v>
      </c>
      <c r="D15" s="625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25">
        <v>1</v>
      </c>
      <c r="D19" s="625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25">
        <v>2</v>
      </c>
      <c r="D22" s="625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26">
        <v>3</v>
      </c>
      <c r="C35" s="626"/>
      <c r="D35" s="626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26">
        <v>4</v>
      </c>
      <c r="C46" s="626"/>
      <c r="D46" s="626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26">
        <v>5</v>
      </c>
      <c r="C56" s="626"/>
      <c r="D56" s="626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26" t="s">
        <v>556</v>
      </c>
      <c r="C62" s="626"/>
      <c r="D62" s="626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27" t="s">
        <v>558</v>
      </c>
      <c r="D69" s="627"/>
      <c r="E69" s="627"/>
      <c r="F69" s="627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2023/06/05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24">
        <v>1</v>
      </c>
      <c r="D71" s="624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24">
        <v>2</v>
      </c>
      <c r="D78" s="624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24">
        <v>3</v>
      </c>
      <c r="D81" s="624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24">
        <v>4</v>
      </c>
      <c r="D87" s="624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24">
        <v>5</v>
      </c>
      <c r="D90" s="624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24">
        <v>6</v>
      </c>
      <c r="D93" s="624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24"/>
      <c r="D96" s="624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27" t="s">
        <v>558</v>
      </c>
      <c r="D109" s="627"/>
      <c r="E109" s="627"/>
      <c r="F109" s="627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2023/06/05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zz2.1.1-v1.2.0.take11-20230602</dc:title>
  <dc:creator>jun</dc:creator>
  <cp:keywords>②Archivesをマージに追加debugOK</cp:keywords>
  <cp:lastModifiedBy>jun</cp:lastModifiedBy>
  <cp:lastPrinted>2023-06-02T02:45:39Z</cp:lastPrinted>
  <dcterms:created xsi:type="dcterms:W3CDTF">2023-05-10T12:35:39Z</dcterms:created>
  <dcterms:modified xsi:type="dcterms:W3CDTF">2023-06-04T15:50:23Z</dcterms:modified>
</cp:coreProperties>
</file>