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showInkAnnotation="0" codeName="ThisWorkbook"/>
  <mc:AlternateContent xmlns:mc="http://schemas.openxmlformats.org/markup-compatibility/2006">
    <mc:Choice Requires="x15">
      <x15ac:absPath xmlns:x15ac="http://schemas.microsoft.com/office/spreadsheetml/2010/11/ac" url="C:\Users\IMOTOSayaka井本さやか\Downloads\"/>
    </mc:Choice>
  </mc:AlternateContent>
  <xr:revisionPtr revIDLastSave="0" documentId="13_ncr:1_{FC97FE9F-B55C-4D60-A75A-457DEAE939B7}" xr6:coauthVersionLast="47" xr6:coauthVersionMax="47" xr10:uidLastSave="{00000000-0000-0000-0000-000000000000}"/>
  <workbookProtection workbookAlgorithmName="SHA-512" workbookHashValue="mGI1jdNfajxPTYoJBjG7eSsmroL/b1CMdxktUWGD4Z+8OvR0meSLHFgJhfGs2qqbvvUI7d06ipBgl7CYFAzX2g==" workbookSaltValue="48pWup7hdJLzzn3HFJMTcg==" workbookSpinCount="100000" lockStructure="1"/>
  <bookViews>
    <workbookView xWindow="-110" yWindow="-110" windowWidth="19420" windowHeight="10300" tabRatio="821" xr2:uid="{00000000-000D-0000-FFFF-FFFF00000000}"/>
  </bookViews>
  <sheets>
    <sheet name="AF" sheetId="1" r:id="rId1"/>
    <sheet name="Face Photo" sheetId="14" r:id="rId2"/>
    <sheet name="Signature of  Applicant" sheetId="15" r:id="rId3"/>
    <sheet name="Data" sheetId="9" state="hidden" r:id="rId4"/>
    <sheet name="How to" sheetId="13" state="hidden" r:id="rId5"/>
    <sheet name="ADM" sheetId="5" state="hidden" r:id="rId6"/>
    <sheet name="修正点" sheetId="6" state="hidden" r:id="rId7"/>
  </sheets>
  <externalReferences>
    <externalReference r:id="rId8"/>
  </externalReferences>
  <definedNames>
    <definedName name="ANSWER" localSheetId="4">'[1](5) Questionnaire'!$AS$21:$AS$22</definedName>
    <definedName name="Apr" localSheetId="4">#REF!</definedName>
    <definedName name="Apr">#REF!</definedName>
    <definedName name="AREA" localSheetId="4">[1]ADM!$B$23:$B$57</definedName>
    <definedName name="AREA">ADM!$B$23:$B$57</definedName>
    <definedName name="Aug" localSheetId="4">#REF!</definedName>
    <definedName name="Aug">#REF!</definedName>
    <definedName name="brothers">#REF!</definedName>
    <definedName name="CHECK">ADM!$F$8:$F$9</definedName>
    <definedName name="DATE" localSheetId="4">[1]ADM!$F$24:$F$54</definedName>
    <definedName name="DATE">ADM!$F$24:$F$54</definedName>
    <definedName name="Dec" localSheetId="4">#REF!</definedName>
    <definedName name="Dec">#REF!</definedName>
    <definedName name="educationtype" localSheetId="4">#REF!</definedName>
    <definedName name="educationtype">#REF!</definedName>
    <definedName name="Feb" localSheetId="4">#REF!</definedName>
    <definedName name="Feb">#REF!</definedName>
    <definedName name="Jan" localSheetId="4">#REF!</definedName>
    <definedName name="Jan">#REF!</definedName>
    <definedName name="japan_reason">#REF!</definedName>
    <definedName name="Jul" localSheetId="4">#REF!</definedName>
    <definedName name="Jul">#REF!</definedName>
    <definedName name="Jun" localSheetId="4">#REF!</definedName>
    <definedName name="Jun">#REF!</definedName>
    <definedName name="Mar" localSheetId="4">#REF!</definedName>
    <definedName name="Mar">#REF!</definedName>
    <definedName name="MARRY" localSheetId="4">[1]ADM!$C$18:$C$19</definedName>
    <definedName name="MARRY">ADM!$C$18:$C$19</definedName>
    <definedName name="May" localSheetId="4">#REF!</definedName>
    <definedName name="May">#REF!</definedName>
    <definedName name="MONTH" localSheetId="4">[1]ADM!$D$24:$D$35</definedName>
    <definedName name="MONTH">ADM!$D$24:$D$35</definedName>
    <definedName name="Nov" localSheetId="4">#REF!</definedName>
    <definedName name="Nov">#REF!</definedName>
    <definedName name="Oct" localSheetId="4">#REF!</definedName>
    <definedName name="Oct">#REF!</definedName>
    <definedName name="parents">#REF!</definedName>
    <definedName name="position">#REF!</definedName>
    <definedName name="_xlnm.Print_Area" localSheetId="0">AF!$A$2:$AS$284</definedName>
    <definedName name="_xlnm.Print_Area" localSheetId="4">'How to'!$A$1:$AI$318</definedName>
    <definedName name="question4" localSheetId="4">'[1](5) Questionnaire'!$AU$3:$AU$6</definedName>
    <definedName name="question5" localSheetId="4">'[1](5) Questionnaire'!$AU$8:$AU$12</definedName>
    <definedName name="question7" localSheetId="4">'[1](5) Questionnaire'!$AU$15:$AU$17</definedName>
    <definedName name="QYES">#REF!</definedName>
    <definedName name="QYESNO">#REF!</definedName>
    <definedName name="salary">#REF!</definedName>
    <definedName name="SCHOOL" localSheetId="4">[1]ADM!$F$13:$F$14</definedName>
    <definedName name="SCHOOL">ADM!$F$13:$F$14</definedName>
    <definedName name="Sep" localSheetId="4">#REF!</definedName>
    <definedName name="Sep">#REF!</definedName>
    <definedName name="SEX" localSheetId="4">[1]ADM!$B$18:$B$19</definedName>
    <definedName name="SEX">ADM!$B$18:$B$19</definedName>
    <definedName name="SP" localSheetId="4">[1]ADM!$O$4:$V$4</definedName>
    <definedName name="SP">ADM!$O$4:$V$4</definedName>
    <definedName name="SubProgram" localSheetId="4">#REF!</definedName>
    <definedName name="SubProgram">#REF!</definedName>
    <definedName name="Title">ADM!$J$8:$J$14</definedName>
    <definedName name="TO" localSheetId="4">[1]ADM!#REF!</definedName>
    <definedName name="TO">ADM!#REF!</definedName>
    <definedName name="transportation">#REF!</definedName>
    <definedName name="trasnportation">#REF!</definedName>
    <definedName name="TYPE" localSheetId="4">[1]ADM!$I$24:$I$40</definedName>
    <definedName name="TYPE">ADM!$I$24:$I$40</definedName>
    <definedName name="YEAR" localSheetId="4">[1]ADM!$G$24:$G$104</definedName>
    <definedName name="YEAR">ADM!$G$24:$G$104</definedName>
    <definedName name="Year2" localSheetId="4">#REF!</definedName>
    <definedName name="Year2">#REF!</definedName>
    <definedName name="yesno">ADM!$H$8:$H$10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3" i="9" l="1"/>
  <c r="AZ3" i="9"/>
  <c r="BZ3" i="9"/>
  <c r="BY3" i="9"/>
  <c r="BX3" i="9"/>
  <c r="BW3" i="9"/>
  <c r="BV3" i="9"/>
  <c r="BB3" i="9"/>
  <c r="AY3" i="9"/>
  <c r="AV3" i="9"/>
  <c r="AS3" i="9"/>
  <c r="AP3" i="9"/>
  <c r="AM3" i="9"/>
  <c r="AJ3" i="9"/>
  <c r="AG3" i="9"/>
  <c r="AD3" i="9"/>
  <c r="AA3" i="9"/>
  <c r="X3" i="9"/>
  <c r="U3" i="9"/>
  <c r="R3" i="9"/>
  <c r="O3" i="9"/>
  <c r="L3" i="9"/>
  <c r="AW3" i="9"/>
  <c r="AT3" i="9"/>
  <c r="AQ3" i="9"/>
  <c r="AN3" i="9"/>
  <c r="AK3" i="9"/>
  <c r="AH3" i="9"/>
  <c r="AE3" i="9"/>
  <c r="AB3" i="9"/>
  <c r="Y3" i="9"/>
  <c r="V3" i="9"/>
  <c r="S3" i="9"/>
  <c r="P3" i="9"/>
  <c r="M3" i="9"/>
  <c r="J3" i="9"/>
  <c r="C3" i="9"/>
  <c r="BD3" i="9"/>
  <c r="B3" i="9"/>
  <c r="BP3" i="9"/>
  <c r="BS3" i="9"/>
  <c r="BM3" i="9"/>
  <c r="BK3" i="9"/>
  <c r="BJ3" i="9"/>
  <c r="BI3" i="9"/>
  <c r="BH3" i="9"/>
  <c r="BG3" i="9"/>
  <c r="BF3" i="9"/>
  <c r="BN3" i="9"/>
  <c r="BO3" i="9"/>
  <c r="BQ3" i="9"/>
  <c r="BR3" i="9"/>
  <c r="BT3" i="9"/>
  <c r="BU3" i="9"/>
  <c r="BE3" i="9"/>
  <c r="I3" i="9"/>
  <c r="H3" i="9"/>
  <c r="G3" i="9"/>
  <c r="F3" i="9"/>
  <c r="E3" i="9"/>
  <c r="D3" i="9"/>
  <c r="A3" i="9"/>
  <c r="BC3" i="9" l="1"/>
  <c r="D4" i="5"/>
  <c r="Q36" i="5"/>
  <c r="Q35" i="5"/>
  <c r="Q34" i="5"/>
  <c r="Q33" i="5"/>
  <c r="Q32" i="5"/>
  <c r="Q31" i="5"/>
  <c r="Q30" i="5"/>
  <c r="Q29" i="5"/>
  <c r="Q28" i="5"/>
  <c r="Q27" i="5"/>
  <c r="Q26" i="5"/>
  <c r="Q55" i="5" l="1"/>
  <c r="Q54" i="5"/>
  <c r="Q53" i="5"/>
  <c r="Q52" i="5"/>
  <c r="Q51" i="5"/>
  <c r="Q50" i="5"/>
  <c r="Q49" i="5"/>
  <c r="Q48" i="5"/>
  <c r="Q47" i="5"/>
  <c r="Q46" i="5"/>
  <c r="Q45" i="5"/>
  <c r="Q44" i="5"/>
  <c r="Q43" i="5"/>
  <c r="Q42" i="5"/>
  <c r="Q41" i="5"/>
  <c r="Q40" i="5"/>
  <c r="Q39" i="5"/>
  <c r="Q38" i="5"/>
  <c r="Q37" i="5"/>
</calcChain>
</file>

<file path=xl/sharedStrings.xml><?xml version="1.0" encoding="utf-8"?>
<sst xmlns="http://schemas.openxmlformats.org/spreadsheetml/2006/main" count="453" uniqueCount="344">
  <si>
    <t>Application No.</t>
    <phoneticPr fontId="2"/>
  </si>
  <si>
    <r>
      <t xml:space="preserve">*Each university enters a number
*(Ex.) BUET </t>
    </r>
    <r>
      <rPr>
        <b/>
        <sz val="9"/>
        <color theme="1"/>
        <rFont val="ＭＳ Ｐゴシック"/>
        <family val="2"/>
        <charset val="128"/>
      </rPr>
      <t>：</t>
    </r>
    <r>
      <rPr>
        <b/>
        <sz val="9"/>
        <color theme="1"/>
        <rFont val="Arial"/>
        <family val="2"/>
      </rPr>
      <t xml:space="preserve">B-01, CUET </t>
    </r>
    <r>
      <rPr>
        <b/>
        <sz val="9"/>
        <color theme="1"/>
        <rFont val="ＭＳ Ｐゴシック"/>
        <family val="2"/>
        <charset val="128"/>
      </rPr>
      <t>：</t>
    </r>
    <r>
      <rPr>
        <b/>
        <sz val="9"/>
        <color theme="1"/>
        <rFont val="Arial"/>
        <family val="2"/>
      </rPr>
      <t xml:space="preserve">C-01
           KUET </t>
    </r>
    <r>
      <rPr>
        <b/>
        <sz val="9"/>
        <color theme="1"/>
        <rFont val="ＭＳ Ｐゴシック"/>
        <family val="2"/>
        <charset val="128"/>
      </rPr>
      <t>：</t>
    </r>
    <r>
      <rPr>
        <b/>
        <sz val="9"/>
        <color theme="1"/>
        <rFont val="Arial"/>
        <family val="2"/>
      </rPr>
      <t xml:space="preserve">K-01, RUET </t>
    </r>
    <r>
      <rPr>
        <b/>
        <sz val="9"/>
        <color theme="1"/>
        <rFont val="ＭＳ Ｐゴシック"/>
        <family val="2"/>
        <charset val="128"/>
      </rPr>
      <t>：</t>
    </r>
    <r>
      <rPr>
        <b/>
        <sz val="9"/>
        <color theme="1"/>
        <rFont val="Arial"/>
        <family val="2"/>
      </rPr>
      <t>R-01</t>
    </r>
    <phoneticPr fontId="2"/>
  </si>
  <si>
    <t xml:space="preserve">HONDA YOUNG ENGINEER AND SCIENTIST’S AWARD IN BANGLADESH 2024 </t>
    <phoneticPr fontId="2"/>
  </si>
  <si>
    <t>(HONDA Y-E-S AWARD)</t>
    <phoneticPr fontId="2"/>
  </si>
  <si>
    <t>APPLICATION FORM</t>
    <phoneticPr fontId="2"/>
  </si>
  <si>
    <t>A. PERSONAL INFORMATION</t>
    <phoneticPr fontId="2"/>
  </si>
  <si>
    <r>
      <t xml:space="preserve">  *</t>
    </r>
    <r>
      <rPr>
        <b/>
        <sz val="12"/>
        <color rgb="FFFF0000"/>
        <rFont val="Arial"/>
        <family val="2"/>
      </rPr>
      <t>Your name must match the name shown in your Academic Transcript</t>
    </r>
    <r>
      <rPr>
        <sz val="12"/>
        <color rgb="FFFF0000"/>
        <rFont val="Arial"/>
        <family val="2"/>
      </rPr>
      <t>.</t>
    </r>
    <r>
      <rPr>
        <sz val="12"/>
        <color theme="1"/>
        <rFont val="Arial"/>
        <family val="2"/>
      </rPr>
      <t xml:space="preserve">
  *If you are selected as an awardee, your name on the award certificate will be written exactly as shown here.</t>
    </r>
    <phoneticPr fontId="2"/>
  </si>
  <si>
    <t xml:space="preserve">1) NAME IN ALPHABET (CAPITAL LETTERS) </t>
    <phoneticPr fontId="2"/>
  </si>
  <si>
    <r>
      <rPr>
        <sz val="12"/>
        <color rgb="FF000000"/>
        <rFont val="Arial"/>
        <family val="2"/>
      </rPr>
      <t xml:space="preserve">FIRST NAME
</t>
    </r>
    <r>
      <rPr>
        <sz val="9"/>
        <color rgb="FFFF0000"/>
        <rFont val="Arial"/>
        <family val="2"/>
      </rPr>
      <t>(Capital Letters)</t>
    </r>
    <phoneticPr fontId="2"/>
  </si>
  <si>
    <r>
      <t xml:space="preserve">SURNAME
</t>
    </r>
    <r>
      <rPr>
        <sz val="9"/>
        <color rgb="FFFF0000"/>
        <rFont val="Arial"/>
        <family val="2"/>
      </rPr>
      <t>(Capital Letters)</t>
    </r>
    <phoneticPr fontId="2"/>
  </si>
  <si>
    <t>2) DATE OF BIRTH
(Day/Month/Year)</t>
    <phoneticPr fontId="2"/>
  </si>
  <si>
    <t>/</t>
    <phoneticPr fontId="2"/>
  </si>
  <si>
    <t>3) GENDER
(Female / Male)</t>
    <phoneticPr fontId="2"/>
  </si>
  <si>
    <t>4) NAME OF UNIVERSITY</t>
    <phoneticPr fontId="2"/>
  </si>
  <si>
    <t>5) GRADE
    (6th / 7th / 8th)</t>
    <phoneticPr fontId="2"/>
  </si>
  <si>
    <t>th Semester Student</t>
    <phoneticPr fontId="2"/>
  </si>
  <si>
    <t>6) YOUR MAJOR and AREA OF STUDY</t>
    <phoneticPr fontId="2"/>
  </si>
  <si>
    <t>7) MOBILE PHONE</t>
    <phoneticPr fontId="2"/>
  </si>
  <si>
    <t>8) E-MAIL</t>
    <phoneticPr fontId="2"/>
  </si>
  <si>
    <t>B. EDUCATION</t>
    <phoneticPr fontId="2"/>
  </si>
  <si>
    <t xml:space="preserve">B.1 - EDUCATIONAL BACKGROUND
</t>
    <phoneticPr fontId="2"/>
  </si>
  <si>
    <t>LEVEL</t>
    <phoneticPr fontId="2"/>
  </si>
  <si>
    <t>NAME OF SCHOOL</t>
    <phoneticPr fontId="2"/>
  </si>
  <si>
    <t>LOCATION</t>
    <phoneticPr fontId="2"/>
  </si>
  <si>
    <t>FROM (Month/Year)</t>
    <phoneticPr fontId="2"/>
  </si>
  <si>
    <t>SCHOOLING
PERIOD</t>
    <phoneticPr fontId="2"/>
  </si>
  <si>
    <t>DIPLOMA OR DEGREE AWAEDED
AND MAJOR SUBJECT</t>
    <phoneticPr fontId="2"/>
  </si>
  <si>
    <t>TO (Month/Year)</t>
    <phoneticPr fontId="2"/>
  </si>
  <si>
    <t>(Ex.)</t>
    <phoneticPr fontId="2"/>
  </si>
  <si>
    <t>Dhaka</t>
    <phoneticPr fontId="2"/>
  </si>
  <si>
    <t>July</t>
    <phoneticPr fontId="2"/>
  </si>
  <si>
    <t xml:space="preserve">      2  Year(s)</t>
    <phoneticPr fontId="2"/>
  </si>
  <si>
    <r>
      <t>HSC</t>
    </r>
    <r>
      <rPr>
        <sz val="12"/>
        <color theme="1"/>
        <rFont val="游ゴシック"/>
        <family val="2"/>
        <charset val="128"/>
      </rPr>
      <t>　</t>
    </r>
    <r>
      <rPr>
        <sz val="12"/>
        <color theme="1"/>
        <rFont val="Arial"/>
        <family val="2"/>
      </rPr>
      <t>Certificate
Science</t>
    </r>
    <phoneticPr fontId="2"/>
  </si>
  <si>
    <t>June</t>
    <phoneticPr fontId="2"/>
  </si>
  <si>
    <t xml:space="preserve">          Months</t>
    <phoneticPr fontId="2"/>
  </si>
  <si>
    <t>Year(s)</t>
    <phoneticPr fontId="2"/>
  </si>
  <si>
    <t>Months</t>
    <phoneticPr fontId="2"/>
  </si>
  <si>
    <t>Signature of  Applicant:</t>
    <phoneticPr fontId="2"/>
  </si>
  <si>
    <t>B.2 - LISTS OF RECEIVED AWARDS / SCHOLARSHIPS</t>
    <phoneticPr fontId="2"/>
  </si>
  <si>
    <t>*Please describe all years and times awarded and attach copies of documents showing awards.</t>
    <phoneticPr fontId="2"/>
  </si>
  <si>
    <t>**Up to 15 items</t>
    <phoneticPr fontId="2"/>
  </si>
  <si>
    <t>No.</t>
    <phoneticPr fontId="2"/>
  </si>
  <si>
    <t>NAME OF AWARDS / SCHOLARSHIPS</t>
    <phoneticPr fontId="2"/>
  </si>
  <si>
    <t>ORGANIZER</t>
    <phoneticPr fontId="2"/>
  </si>
  <si>
    <t>MONTH / YEAR</t>
    <phoneticPr fontId="2"/>
  </si>
  <si>
    <t>TIMES OF AWARDED</t>
    <phoneticPr fontId="2"/>
  </si>
  <si>
    <t>XXXX AWARD</t>
    <phoneticPr fontId="2"/>
  </si>
  <si>
    <t>JICE</t>
    <phoneticPr fontId="2"/>
  </si>
  <si>
    <t>3,
3,
3</t>
    <phoneticPr fontId="2"/>
  </si>
  <si>
    <t>2019,
2020,
2021</t>
    <phoneticPr fontId="2"/>
  </si>
  <si>
    <t>B.3 - WHAT MOTIVATED YOU TO APPLY TO THE HONDA Y-E-S AWARD?</t>
    <phoneticPr fontId="2"/>
  </si>
  <si>
    <t>B.4 - WHAT WAS THE SOURCE OF THE INFORMATION  ON THE HONDA Y-E-S AWARD?</t>
    <phoneticPr fontId="2"/>
  </si>
  <si>
    <t>THE INFORMATION  ON THE HONDA Y-E-S AWARD</t>
    <phoneticPr fontId="2"/>
  </si>
  <si>
    <r>
      <rPr>
        <b/>
        <sz val="12"/>
        <color theme="1"/>
        <rFont val="ＭＳ Ｐゴシック"/>
        <family val="2"/>
        <charset val="128"/>
      </rPr>
      <t>✓</t>
    </r>
    <phoneticPr fontId="2"/>
  </si>
  <si>
    <t>Orientation of the HONDA Y-E-S Award at your university</t>
    <phoneticPr fontId="2"/>
  </si>
  <si>
    <t>Poster and Leaflet at your university</t>
    <phoneticPr fontId="2"/>
  </si>
  <si>
    <t>Recommendation by the department or professors of your university</t>
    <phoneticPr fontId="2"/>
  </si>
  <si>
    <t xml:space="preserve">Review by the past awardees or applicants </t>
    <phoneticPr fontId="2"/>
  </si>
  <si>
    <t>Talk with your friends or people around you</t>
    <phoneticPr fontId="2"/>
  </si>
  <si>
    <t>Website of Bangladesh Honda Limited.</t>
    <phoneticPr fontId="2"/>
  </si>
  <si>
    <t>TV, Newspapers or other open sites</t>
    <phoneticPr fontId="2"/>
  </si>
  <si>
    <t>Others:</t>
    <phoneticPr fontId="2"/>
  </si>
  <si>
    <t>B.5 - WHAT ARE YOUR EXTRA-CURRICULAR ACTIVITIES IN OR OUT OF UNIVERSITY?</t>
    <phoneticPr fontId="2"/>
  </si>
  <si>
    <t>*No more than 100 words</t>
    <phoneticPr fontId="2"/>
  </si>
  <si>
    <t>**Your points will be deducted if the number of words by Microsoft Word Counter is exceeds 100</t>
    <phoneticPr fontId="2"/>
  </si>
  <si>
    <r>
      <t xml:space="preserve">B.6 - WHAT IS YOUR SPECIAL ABILITY / STRENGTH? WHAT EFFECT DID IT HAVE ON YOUR LIFE, 
</t>
    </r>
    <r>
      <rPr>
        <b/>
        <sz val="12"/>
        <color theme="1"/>
        <rFont val="ＭＳ Ｐゴシック"/>
        <family val="2"/>
        <charset val="128"/>
      </rPr>
      <t xml:space="preserve">　　　 </t>
    </r>
    <r>
      <rPr>
        <b/>
        <sz val="12"/>
        <color theme="1"/>
        <rFont val="Arial"/>
        <family val="2"/>
      </rPr>
      <t>OTHER PEOPLES AND THE COMMUNITY?</t>
    </r>
    <phoneticPr fontId="2"/>
  </si>
  <si>
    <t>***Please include your special ability and strength specifically related to your major and area of study</t>
    <phoneticPr fontId="2"/>
  </si>
  <si>
    <r>
      <t xml:space="preserve">B.7 - HOW DO YOU WANT TO CONTRIBUTE TO THE RELATIONSHIP BETWEEN BANGLADESH AND JAPAN 
</t>
    </r>
    <r>
      <rPr>
        <b/>
        <sz val="12"/>
        <color theme="1"/>
        <rFont val="ＭＳ Ｐゴシック"/>
        <family val="2"/>
        <charset val="128"/>
      </rPr>
      <t xml:space="preserve">　　　 </t>
    </r>
    <r>
      <rPr>
        <b/>
        <sz val="12"/>
        <color theme="1"/>
        <rFont val="Arial"/>
        <family val="2"/>
      </rPr>
      <t>IN THE FUTURE?</t>
    </r>
    <phoneticPr fontId="2"/>
  </si>
  <si>
    <t xml:space="preserve">  ***Please include your future plan specifically related to your major and area of study</t>
    <phoneticPr fontId="2"/>
  </si>
  <si>
    <t>B.8 - Please enter your CGPA as it shows on your transcript for each term.</t>
    <phoneticPr fontId="2"/>
  </si>
  <si>
    <t>Level-1
Term-I</t>
    <phoneticPr fontId="2"/>
  </si>
  <si>
    <t>Level-1
Term-II</t>
    <phoneticPr fontId="2"/>
  </si>
  <si>
    <t>Level-2
Term-I</t>
    <phoneticPr fontId="2"/>
  </si>
  <si>
    <t>Level-2
Term-II</t>
    <phoneticPr fontId="2"/>
  </si>
  <si>
    <t>Level-3
Term-I</t>
    <phoneticPr fontId="2"/>
  </si>
  <si>
    <r>
      <t>*Mark (</t>
    </r>
    <r>
      <rPr>
        <b/>
        <sz val="12"/>
        <color theme="1"/>
        <rFont val="Segoe UI Symbol"/>
        <family val="2"/>
      </rPr>
      <t>✓</t>
    </r>
    <r>
      <rPr>
        <b/>
        <sz val="12"/>
        <color theme="1"/>
        <rFont val="Arial"/>
        <family val="2"/>
      </rPr>
      <t>) for either one.</t>
    </r>
    <phoneticPr fontId="2"/>
  </si>
  <si>
    <t>YES</t>
    <phoneticPr fontId="2"/>
  </si>
  <si>
    <t>NO</t>
    <phoneticPr fontId="2"/>
  </si>
  <si>
    <t>C. CONFIRMATION</t>
    <phoneticPr fontId="2"/>
  </si>
  <si>
    <t>I confirm that the information and relevant materials enclosed here with Application Form are true and exact. I agree to obey all regulations including adjustment (if any) of Honda Y-E-S Award. I am really aware of that providing wrong or untrue information will make effect on approval and grant this scholarship to me.</t>
    <phoneticPr fontId="2"/>
  </si>
  <si>
    <t>Full name of candidates (Block)</t>
    <phoneticPr fontId="2"/>
  </si>
  <si>
    <t>*Your name must match the name shown in your Academic Transcript.</t>
    <phoneticPr fontId="2"/>
  </si>
  <si>
    <t>Signature</t>
    <phoneticPr fontId="2"/>
  </si>
  <si>
    <t>Date: Day/ Month/ Year</t>
  </si>
  <si>
    <t>A - PERSONAL INFORMATION</t>
    <phoneticPr fontId="63" type="noConversion"/>
  </si>
  <si>
    <t>B.2 - LISTS OF RECEIVED AWARDS / SCHOLARSHIPS</t>
    <phoneticPr fontId="63" type="noConversion"/>
  </si>
  <si>
    <t>B.3 - Motivation to apply</t>
    <phoneticPr fontId="63"/>
  </si>
  <si>
    <t>B.4 - Source of information
(Content of ticked mark)</t>
    <phoneticPr fontId="63"/>
  </si>
  <si>
    <t xml:space="preserve">B.5 - WHAT ARE YOUR EXTRA-CURRICULAR ACTIVITIES IN OR OUT OF UNIVERSITY? </t>
    <phoneticPr fontId="63" type="noConversion"/>
  </si>
  <si>
    <t xml:space="preserve">B.6 - WHAT IS YOUR SPECIAL ABILITY / STRENGTH? WHAT EFFECT DID IT HAVE ON YOUR LIFE, 
OTHER PEOPLES AND THE COMMUNITY? </t>
    <phoneticPr fontId="63" type="noConversion"/>
  </si>
  <si>
    <t>B.7 - HOW DO YOU WANT TO CONTRIBUTE TO THE RELATIONSHIP BETWEEN BANGLADESH AND JAPAN
 IN FUTURE?</t>
    <phoneticPr fontId="63" type="noConversion"/>
  </si>
  <si>
    <t>CGPA</t>
    <phoneticPr fontId="2"/>
  </si>
  <si>
    <r>
      <rPr>
        <b/>
        <sz val="12"/>
        <rFont val="游ゴシック"/>
        <family val="2"/>
        <charset val="128"/>
      </rPr>
      <t>※推薦書(</t>
    </r>
    <r>
      <rPr>
        <b/>
        <sz val="12"/>
        <rFont val="Arial"/>
        <family val="2"/>
      </rPr>
      <t>RL</t>
    </r>
    <r>
      <rPr>
        <b/>
        <sz val="12"/>
        <rFont val="游ゴシック"/>
        <family val="2"/>
        <charset val="128"/>
      </rPr>
      <t>の</t>
    </r>
    <r>
      <rPr>
        <b/>
        <sz val="12"/>
        <rFont val="Arial"/>
        <family val="2"/>
      </rPr>
      <t>Data</t>
    </r>
    <r>
      <rPr>
        <b/>
        <sz val="12"/>
        <rFont val="游ゴシック"/>
        <family val="2"/>
        <charset val="128"/>
      </rPr>
      <t>シートの情報をコピーして、貼り付ける)</t>
    </r>
    <r>
      <rPr>
        <b/>
        <sz val="12"/>
        <rFont val="Arial"/>
        <family val="2"/>
        <charset val="128"/>
      </rPr>
      <t xml:space="preserve">
</t>
    </r>
    <r>
      <rPr>
        <b/>
        <sz val="12"/>
        <rFont val="游ゴシック"/>
        <family val="2"/>
        <charset val="128"/>
      </rPr>
      <t>ロック解除パスワード：</t>
    </r>
    <r>
      <rPr>
        <b/>
        <sz val="12"/>
        <rFont val="Arial"/>
        <family val="2"/>
      </rPr>
      <t>Honda Y-E-S award_2019</t>
    </r>
    <rPh sb="1" eb="4">
      <t>スイセンショ</t>
    </rPh>
    <rPh sb="16" eb="18">
      <t>ジョウホウ</t>
    </rPh>
    <rPh sb="25" eb="26">
      <t>ハ</t>
    </rPh>
    <rPh sb="27" eb="28">
      <t>ツ</t>
    </rPh>
    <rPh sb="35" eb="37">
      <t>カイジョ</t>
    </rPh>
    <phoneticPr fontId="2"/>
  </si>
  <si>
    <t>Recommendation Letter</t>
    <phoneticPr fontId="63" type="noConversion"/>
  </si>
  <si>
    <t>Comment of JICE</t>
    <phoneticPr fontId="63"/>
  </si>
  <si>
    <t>AF_Application No.</t>
    <phoneticPr fontId="2"/>
  </si>
  <si>
    <r>
      <t>1) FIRST NAME</t>
    </r>
    <r>
      <rPr>
        <b/>
        <sz val="11"/>
        <rFont val="游ゴシック"/>
        <family val="2"/>
        <charset val="128"/>
      </rPr>
      <t>＋</t>
    </r>
    <r>
      <rPr>
        <b/>
        <sz val="11"/>
        <rFont val="Arial"/>
        <family val="2"/>
      </rPr>
      <t>SURNAME</t>
    </r>
    <phoneticPr fontId="2"/>
  </si>
  <si>
    <t>2) DATE OF BIRTH
(Day/Month/Year)</t>
    <phoneticPr fontId="63" type="noConversion"/>
  </si>
  <si>
    <t>3) GENDER</t>
    <phoneticPr fontId="63" type="noConversion"/>
  </si>
  <si>
    <t>4) NAME OF UNIVERSITY</t>
    <phoneticPr fontId="63" type="noConversion"/>
  </si>
  <si>
    <t>5) Grade</t>
    <phoneticPr fontId="2"/>
  </si>
  <si>
    <t>6) YOUR MAJOR and AREA OF STUDY</t>
    <phoneticPr fontId="63" type="noConversion"/>
  </si>
  <si>
    <t>7) MOBILE PHONE</t>
    <phoneticPr fontId="63" type="noConversion"/>
  </si>
  <si>
    <t>8) E-MAIL</t>
    <phoneticPr fontId="63" type="noConversion"/>
  </si>
  <si>
    <r>
      <rPr>
        <b/>
        <sz val="14"/>
        <rFont val="Segoe UI Symbol"/>
        <family val="2"/>
      </rPr>
      <t>①</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</si>
  <si>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t>Score</t>
    <phoneticPr fontId="2"/>
  </si>
  <si>
    <t>TIMES OF AWARDED</t>
    <phoneticPr fontId="63"/>
  </si>
  <si>
    <r>
      <rPr>
        <b/>
        <sz val="14"/>
        <rFont val="Segoe UI Symbol"/>
        <family val="2"/>
      </rPr>
      <t>②</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</si>
  <si>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③</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</si>
  <si>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④</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</si>
  <si>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⑤</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</si>
  <si>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⑥</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</si>
  <si>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⑦</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</si>
  <si>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⑧</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</si>
  <si>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⑨</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</si>
  <si>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⑩</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</si>
  <si>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⑪</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</si>
  <si>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⑫</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</si>
  <si>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⑬</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</si>
  <si>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⑭</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</si>
  <si>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r>
      <rPr>
        <b/>
        <sz val="14"/>
        <rFont val="Segoe UI Symbol"/>
        <family val="2"/>
      </rPr>
      <t>⑮</t>
    </r>
    <r>
      <rPr>
        <b/>
        <sz val="14"/>
        <rFont val="Arial"/>
        <family val="2"/>
      </rPr>
      <t>No.</t>
    </r>
    <r>
      <rPr>
        <b/>
        <sz val="14"/>
        <rFont val="ＭＳ Ｐゴシック"/>
        <family val="2"/>
        <charset val="128"/>
      </rPr>
      <t>＋</t>
    </r>
    <r>
      <rPr>
        <b/>
        <sz val="14"/>
        <rFont val="Arial"/>
        <family val="2"/>
      </rPr>
      <t>NAME OF AWARDS / SCHOLARSHIPS</t>
    </r>
    <r>
      <rPr>
        <b/>
        <sz val="14"/>
        <rFont val="ＭＳ Ｐゴシック"/>
        <family val="2"/>
        <charset val="128"/>
      </rPr>
      <t>＋</t>
    </r>
    <r>
      <rPr>
        <b/>
        <sz val="14"/>
        <rFont val="Arial"/>
        <family val="2"/>
      </rPr>
      <t>ORGANIZER</t>
    </r>
    <r>
      <rPr>
        <b/>
        <sz val="14"/>
        <rFont val="ＭＳ Ｐゴシック"/>
        <family val="2"/>
        <charset val="128"/>
      </rPr>
      <t>＋</t>
    </r>
    <r>
      <rPr>
        <b/>
        <sz val="14"/>
        <rFont val="Arial"/>
        <family val="2"/>
      </rPr>
      <t>DATE</t>
    </r>
    <phoneticPr fontId="63" type="noConversion"/>
  </si>
  <si>
    <t>Total Score</t>
    <phoneticPr fontId="63" type="noConversion"/>
  </si>
  <si>
    <t>Content</t>
    <phoneticPr fontId="63"/>
  </si>
  <si>
    <t>Content of Activity</t>
    <phoneticPr fontId="63" type="noConversion"/>
  </si>
  <si>
    <t>No. of word</t>
    <phoneticPr fontId="63" type="noConversion"/>
  </si>
  <si>
    <t>Score</t>
    <phoneticPr fontId="63" type="noConversion"/>
  </si>
  <si>
    <t>Content of Ability</t>
    <phoneticPr fontId="63" type="noConversion"/>
  </si>
  <si>
    <t>No. of word</t>
  </si>
  <si>
    <t>Content of Plans</t>
    <phoneticPr fontId="63" type="noConversion"/>
  </si>
  <si>
    <t>Level-1
Term-I</t>
  </si>
  <si>
    <t>Level-1
Term-II</t>
  </si>
  <si>
    <t>Level-2
Term-I</t>
  </si>
  <si>
    <t>Level-2
Term-II</t>
  </si>
  <si>
    <t>Level-3
Term-I</t>
  </si>
  <si>
    <t>CGPA
Average</t>
    <phoneticPr fontId="63" type="noConversion"/>
  </si>
  <si>
    <t>RL_Application No.</t>
    <phoneticPr fontId="2"/>
  </si>
  <si>
    <t>2. How do you estimate the applicant’s personality?</t>
    <phoneticPr fontId="63" type="noConversion"/>
  </si>
  <si>
    <t>3. How do you appraise the applicant’s ability of his/her studies and researches?</t>
    <phoneticPr fontId="63" type="noConversion"/>
  </si>
  <si>
    <t>4. Evaluate
(24 ~ 6)</t>
  </si>
  <si>
    <t>4. Evaluate
Score</t>
    <phoneticPr fontId="2"/>
  </si>
  <si>
    <t xml:space="preserve">5. How do you estimate the applicant's qualities and future prospects for international contribution? </t>
    <phoneticPr fontId="63"/>
  </si>
  <si>
    <t>6. Other recommendation remarks, (if any)</t>
    <phoneticPr fontId="63" type="noConversion"/>
  </si>
  <si>
    <r>
      <t xml:space="preserve">Referee name </t>
    </r>
    <r>
      <rPr>
        <b/>
        <sz val="12"/>
        <rFont val="游ゴシック"/>
        <family val="2"/>
        <charset val="128"/>
      </rPr>
      <t>＋</t>
    </r>
    <r>
      <rPr>
        <b/>
        <sz val="12"/>
        <rFont val="Arial"/>
        <family val="2"/>
      </rPr>
      <t xml:space="preserve"> title</t>
    </r>
    <phoneticPr fontId="63" type="noConversion"/>
  </si>
  <si>
    <r>
      <t xml:space="preserve">The name of university </t>
    </r>
    <r>
      <rPr>
        <b/>
        <sz val="12"/>
        <rFont val="游ゴシック"/>
        <family val="2"/>
        <charset val="128"/>
      </rPr>
      <t>＋</t>
    </r>
    <r>
      <rPr>
        <b/>
        <sz val="12"/>
        <rFont val="Arial"/>
        <family val="2"/>
      </rPr>
      <t xml:space="preserve"> the department</t>
    </r>
    <phoneticPr fontId="63" type="noConversion"/>
  </si>
  <si>
    <t>（１）全体の仕組みとイメージ</t>
    <rPh sb="3" eb="5">
      <t>ゼンタイ</t>
    </rPh>
    <rPh sb="6" eb="8">
      <t>シク</t>
    </rPh>
    <phoneticPr fontId="2"/>
  </si>
  <si>
    <t>（２）詳細説明と本ファイルの使い方</t>
    <rPh sb="3" eb="5">
      <t>ショウサイ</t>
    </rPh>
    <rPh sb="5" eb="7">
      <t>セツメイ</t>
    </rPh>
    <rPh sb="8" eb="9">
      <t>ホン</t>
    </rPh>
    <rPh sb="14" eb="15">
      <t>ツカ</t>
    </rPh>
    <rPh sb="16" eb="17">
      <t>カタ</t>
    </rPh>
    <phoneticPr fontId="2"/>
  </si>
  <si>
    <t>（３）[おまけ] 集計マクロの使い方</t>
    <rPh sb="9" eb="11">
      <t>シュウケイ</t>
    </rPh>
    <rPh sb="15" eb="16">
      <t>ツカ</t>
    </rPh>
    <rPh sb="17" eb="18">
      <t>カタ</t>
    </rPh>
    <phoneticPr fontId="2"/>
  </si>
  <si>
    <t>この一つのExcelファイルに応募に必要な書類フォームが全て格納されています（各Worksheetと下図参照）</t>
    <rPh sb="2" eb="3">
      <t>ヒト</t>
    </rPh>
    <rPh sb="15" eb="17">
      <t>オウボ</t>
    </rPh>
    <rPh sb="18" eb="20">
      <t>ヒツヨウ</t>
    </rPh>
    <rPh sb="21" eb="23">
      <t>ショルイ</t>
    </rPh>
    <rPh sb="28" eb="29">
      <t>スベ</t>
    </rPh>
    <rPh sb="30" eb="32">
      <t>カクノウ</t>
    </rPh>
    <rPh sb="39" eb="40">
      <t>カク</t>
    </rPh>
    <rPh sb="50" eb="52">
      <t>カズ</t>
    </rPh>
    <rPh sb="52" eb="54">
      <t>サンショウ</t>
    </rPh>
    <phoneticPr fontId="2"/>
  </si>
  <si>
    <t>なお、これらのファイルはカンボ版です。</t>
    <rPh sb="15" eb="16">
      <t>バン</t>
    </rPh>
    <phoneticPr fontId="2"/>
  </si>
  <si>
    <r>
      <t>ピンクの</t>
    </r>
    <r>
      <rPr>
        <b/>
        <sz val="10"/>
        <color rgb="FFC00000"/>
        <rFont val="游ゴシック"/>
        <family val="3"/>
        <charset val="128"/>
        <scheme val="minor"/>
      </rPr>
      <t>ADMシート</t>
    </r>
    <r>
      <rPr>
        <b/>
        <sz val="10"/>
        <color theme="1"/>
        <rFont val="游ゴシック"/>
        <family val="3"/>
        <charset val="128"/>
        <scheme val="minor"/>
      </rPr>
      <t>と</t>
    </r>
    <r>
      <rPr>
        <b/>
        <sz val="10"/>
        <color rgb="FFC00000"/>
        <rFont val="游ゴシック"/>
        <family val="3"/>
        <charset val="128"/>
        <scheme val="minor"/>
      </rPr>
      <t>DATAシート</t>
    </r>
    <r>
      <rPr>
        <b/>
        <sz val="10"/>
        <color theme="1"/>
        <rFont val="游ゴシック"/>
        <family val="3"/>
        <charset val="128"/>
        <scheme val="minor"/>
      </rPr>
      <t>はJICE側で使用するものです。</t>
    </r>
    <rPh sb="23" eb="24">
      <t>ガワ</t>
    </rPh>
    <rPh sb="25" eb="27">
      <t>シヨウ</t>
    </rPh>
    <phoneticPr fontId="2"/>
  </si>
  <si>
    <t>イメージとしては、AFの中でJDS事務所が毎年更新する部分（年度、年齢計算の時点等）や国名・施主名等</t>
    <rPh sb="12" eb="13">
      <t>ナカ</t>
    </rPh>
    <rPh sb="17" eb="19">
      <t>ジム</t>
    </rPh>
    <rPh sb="19" eb="20">
      <t>ショ</t>
    </rPh>
    <rPh sb="21" eb="23">
      <t>マイトシ</t>
    </rPh>
    <rPh sb="23" eb="25">
      <t>コウシン</t>
    </rPh>
    <rPh sb="27" eb="29">
      <t>ブブン</t>
    </rPh>
    <rPh sb="30" eb="32">
      <t>ネンド</t>
    </rPh>
    <rPh sb="33" eb="35">
      <t>ネンレイ</t>
    </rPh>
    <rPh sb="35" eb="37">
      <t>ケイサン</t>
    </rPh>
    <rPh sb="38" eb="40">
      <t>ジテン</t>
    </rPh>
    <rPh sb="40" eb="41">
      <t>ナド</t>
    </rPh>
    <rPh sb="41" eb="42">
      <t>ジョウトウ</t>
    </rPh>
    <rPh sb="43" eb="45">
      <t>コクメイ</t>
    </rPh>
    <rPh sb="46" eb="48">
      <t>セシュ</t>
    </rPh>
    <rPh sb="48" eb="49">
      <t>メイ</t>
    </rPh>
    <rPh sb="49" eb="50">
      <t>トウ</t>
    </rPh>
    <phoneticPr fontId="2"/>
  </si>
  <si>
    <t>をADMシートからコントロールするので一括更新が可能です。</t>
    <rPh sb="19" eb="21">
      <t>イッカツ</t>
    </rPh>
    <rPh sb="21" eb="23">
      <t>コウシン</t>
    </rPh>
    <rPh sb="24" eb="26">
      <t>カノウ</t>
    </rPh>
    <phoneticPr fontId="2"/>
  </si>
  <si>
    <t>SP/CP/Univ/TOも、いつものFrameworkとは形が違いますが、例に従って入力しておきます。</t>
    <rPh sb="30" eb="31">
      <t>カタチ</t>
    </rPh>
    <rPh sb="32" eb="33">
      <t>チガ</t>
    </rPh>
    <rPh sb="38" eb="39">
      <t>レイ</t>
    </rPh>
    <rPh sb="40" eb="41">
      <t>シタガ</t>
    </rPh>
    <rPh sb="43" eb="45">
      <t>ニュウリョク</t>
    </rPh>
    <phoneticPr fontId="2"/>
  </si>
  <si>
    <r>
      <t>応募者がAFに入力したデータは、そのまま</t>
    </r>
    <r>
      <rPr>
        <b/>
        <sz val="10"/>
        <color rgb="FFC00000"/>
        <rFont val="游ゴシック"/>
        <family val="3"/>
        <charset val="128"/>
        <scheme val="minor"/>
      </rPr>
      <t>DATAシート</t>
    </r>
    <r>
      <rPr>
        <b/>
        <sz val="10"/>
        <color theme="1"/>
        <rFont val="游ゴシック"/>
        <family val="3"/>
        <charset val="128"/>
        <scheme val="minor"/>
      </rPr>
      <t>に自動転記されます。</t>
    </r>
    <rPh sb="0" eb="3">
      <t>オウボシャ</t>
    </rPh>
    <rPh sb="7" eb="9">
      <t>ニュウリョク</t>
    </rPh>
    <rPh sb="28" eb="30">
      <t>ジドウ</t>
    </rPh>
    <rPh sb="30" eb="32">
      <t>テンキ</t>
    </rPh>
    <phoneticPr fontId="2"/>
  </si>
  <si>
    <r>
      <t>このDATAシートは、応募締め切り後に事務所が作成する「応募者データベース(DB)」の項目と似た形になっています。（</t>
    </r>
    <r>
      <rPr>
        <u/>
        <sz val="10"/>
        <color theme="1"/>
        <rFont val="游ゴシック"/>
        <family val="3"/>
        <charset val="128"/>
        <scheme val="minor"/>
      </rPr>
      <t>したがって、NSがAF原本を参照しながら「応募者DB」にデータを一つずつ手入力する手間が大幅に削減されます</t>
    </r>
    <r>
      <rPr>
        <sz val="10"/>
        <color theme="1"/>
        <rFont val="游ゴシック"/>
        <family val="3"/>
        <charset val="128"/>
        <scheme val="minor"/>
      </rPr>
      <t>）</t>
    </r>
    <rPh sb="11" eb="13">
      <t>オウボ</t>
    </rPh>
    <rPh sb="13" eb="14">
      <t>シ</t>
    </rPh>
    <rPh sb="15" eb="16">
      <t>キ</t>
    </rPh>
    <rPh sb="17" eb="18">
      <t>ゴ</t>
    </rPh>
    <rPh sb="19" eb="21">
      <t>ジム</t>
    </rPh>
    <rPh sb="21" eb="22">
      <t>ショ</t>
    </rPh>
    <rPh sb="23" eb="25">
      <t>サクセイ</t>
    </rPh>
    <rPh sb="28" eb="31">
      <t>オウボシャ</t>
    </rPh>
    <rPh sb="43" eb="45">
      <t>コウモク</t>
    </rPh>
    <rPh sb="46" eb="47">
      <t>ニ</t>
    </rPh>
    <rPh sb="48" eb="49">
      <t>カタチ</t>
    </rPh>
    <rPh sb="105" eb="107">
      <t>サクゲン</t>
    </rPh>
    <phoneticPr fontId="2"/>
  </si>
  <si>
    <r>
      <t>さらに、このDATAシートに自動転記された応募者データを、一つずつ「応募者DB」にコピペしていくのも手ですが、別途</t>
    </r>
    <r>
      <rPr>
        <b/>
        <sz val="10"/>
        <color rgb="FFC00000"/>
        <rFont val="游ゴシック"/>
        <family val="3"/>
        <charset val="128"/>
        <scheme val="minor"/>
      </rPr>
      <t>「APPDATA」という集計用マクロ</t>
    </r>
    <r>
      <rPr>
        <sz val="10"/>
        <color theme="1"/>
        <rFont val="游ゴシック"/>
        <family val="3"/>
        <charset val="128"/>
        <scheme val="minor"/>
      </rPr>
      <t>を用意しています。
このマクロを使えば、以下のイメージ図のように、</t>
    </r>
    <r>
      <rPr>
        <b/>
        <sz val="10"/>
        <color rgb="FFC00000"/>
        <rFont val="游ゴシック"/>
        <family val="3"/>
        <charset val="128"/>
        <scheme val="minor"/>
      </rPr>
      <t>各応募者のAF情報を一度にデータベース化して一つのファイルにまとめることが可能です。</t>
    </r>
    <rPh sb="14" eb="16">
      <t>ジドウ</t>
    </rPh>
    <rPh sb="16" eb="18">
      <t>テンキ</t>
    </rPh>
    <rPh sb="21" eb="24">
      <t>オウボシャ</t>
    </rPh>
    <rPh sb="29" eb="30">
      <t>ヒト</t>
    </rPh>
    <rPh sb="34" eb="37">
      <t>オウボシャ</t>
    </rPh>
    <rPh sb="50" eb="51">
      <t>テ</t>
    </rPh>
    <rPh sb="55" eb="57">
      <t>ベット</t>
    </rPh>
    <rPh sb="69" eb="71">
      <t>シュウケイ</t>
    </rPh>
    <rPh sb="71" eb="72">
      <t>ヨウ</t>
    </rPh>
    <rPh sb="76" eb="78">
      <t>ヨウイ</t>
    </rPh>
    <rPh sb="91" eb="92">
      <t>ツカ</t>
    </rPh>
    <rPh sb="95" eb="97">
      <t>イカ</t>
    </rPh>
    <rPh sb="102" eb="103">
      <t>ズ</t>
    </rPh>
    <rPh sb="108" eb="109">
      <t>カク</t>
    </rPh>
    <rPh sb="109" eb="112">
      <t>オウボシャ</t>
    </rPh>
    <rPh sb="115" eb="117">
      <t>ジョウホウ</t>
    </rPh>
    <rPh sb="118" eb="120">
      <t>イチド</t>
    </rPh>
    <rPh sb="127" eb="128">
      <t>カ</t>
    </rPh>
    <rPh sb="130" eb="131">
      <t>ヒト</t>
    </rPh>
    <rPh sb="145" eb="147">
      <t>カノウ</t>
    </rPh>
    <phoneticPr fontId="2"/>
  </si>
  <si>
    <r>
      <t>なお、上記で集計したファイルをそのまま「応募者DB」とすることも可能ですが、</t>
    </r>
    <r>
      <rPr>
        <b/>
        <u/>
        <sz val="9"/>
        <color rgb="FFC00000"/>
        <rFont val="游ゴシック"/>
        <family val="3"/>
        <charset val="128"/>
        <scheme val="minor"/>
      </rPr>
      <t>これをベースに</t>
    </r>
    <r>
      <rPr>
        <b/>
        <sz val="9"/>
        <color rgb="FFC00000"/>
        <rFont val="游ゴシック"/>
        <family val="3"/>
        <charset val="128"/>
        <scheme val="minor"/>
      </rPr>
      <t>「応募者DB」を作ればよいという考え</t>
    </r>
    <r>
      <rPr>
        <sz val="9"/>
        <color theme="1"/>
        <rFont val="游ゴシック"/>
        <family val="3"/>
        <charset val="128"/>
        <scheme val="minor"/>
      </rPr>
      <t>です。
というのが、各国で応募者DBの様式が若干違うので、各国様式に合わせてデータ項目やマクロの細かな調整をするよりは、この集計化されたものを各JDS事務所でいつも使っている「応募者DB」のフォームに合わせて</t>
    </r>
    <r>
      <rPr>
        <u/>
        <sz val="9"/>
        <color theme="1"/>
        <rFont val="游ゴシック"/>
        <family val="3"/>
        <charset val="128"/>
        <scheme val="minor"/>
      </rPr>
      <t>適宜加工</t>
    </r>
    <r>
      <rPr>
        <sz val="9"/>
        <color theme="1"/>
        <rFont val="游ゴシック"/>
        <family val="3"/>
        <charset val="128"/>
        <scheme val="minor"/>
      </rPr>
      <t>していった方が、結果として自由度が高くメンテの効率がよいと考えるからです。</t>
    </r>
    <rPh sb="3" eb="5">
      <t>ジョウキ</t>
    </rPh>
    <rPh sb="6" eb="8">
      <t>シュウケイ</t>
    </rPh>
    <rPh sb="20" eb="23">
      <t>オウボシャ</t>
    </rPh>
    <rPh sb="32" eb="34">
      <t>カノウ</t>
    </rPh>
    <rPh sb="46" eb="49">
      <t>オウボシャ</t>
    </rPh>
    <rPh sb="53" eb="54">
      <t>ツク</t>
    </rPh>
    <rPh sb="61" eb="62">
      <t>カンガ</t>
    </rPh>
    <rPh sb="73" eb="75">
      <t>カッコク</t>
    </rPh>
    <rPh sb="76" eb="79">
      <t>オウボシャ</t>
    </rPh>
    <rPh sb="82" eb="84">
      <t>ヨウシキ</t>
    </rPh>
    <rPh sb="85" eb="87">
      <t>ジャッカン</t>
    </rPh>
    <rPh sb="87" eb="88">
      <t>チガ</t>
    </rPh>
    <rPh sb="92" eb="94">
      <t>カッコク</t>
    </rPh>
    <rPh sb="94" eb="96">
      <t>ヨウシキ</t>
    </rPh>
    <rPh sb="97" eb="98">
      <t>ア</t>
    </rPh>
    <rPh sb="127" eb="128">
      <t>カ</t>
    </rPh>
    <rPh sb="134" eb="135">
      <t>カク</t>
    </rPh>
    <rPh sb="138" eb="140">
      <t>ジム</t>
    </rPh>
    <rPh sb="140" eb="141">
      <t>ショ</t>
    </rPh>
    <rPh sb="145" eb="146">
      <t>ツカ</t>
    </rPh>
    <rPh sb="151" eb="154">
      <t>オウボシャ</t>
    </rPh>
    <rPh sb="163" eb="164">
      <t>ア</t>
    </rPh>
    <rPh sb="167" eb="169">
      <t>テキギ</t>
    </rPh>
    <rPh sb="169" eb="171">
      <t>カコウ</t>
    </rPh>
    <rPh sb="176" eb="177">
      <t>ホウ</t>
    </rPh>
    <rPh sb="179" eb="181">
      <t>ケッカ</t>
    </rPh>
    <rPh sb="184" eb="187">
      <t>ジユウド</t>
    </rPh>
    <rPh sb="188" eb="189">
      <t>タカ</t>
    </rPh>
    <rPh sb="194" eb="196">
      <t>コウリツ</t>
    </rPh>
    <rPh sb="200" eb="201">
      <t>カンガ</t>
    </rPh>
    <phoneticPr fontId="2"/>
  </si>
  <si>
    <t>以上が、全体的なイメージ。</t>
    <rPh sb="0" eb="2">
      <t>イジョウ</t>
    </rPh>
    <rPh sb="4" eb="7">
      <t>ゼンタイテキ</t>
    </rPh>
    <phoneticPr fontId="2"/>
  </si>
  <si>
    <t>以下の８つのWorksheetが本ファイルにあります。</t>
    <rPh sb="0" eb="2">
      <t>イカ</t>
    </rPh>
    <rPh sb="16" eb="17">
      <t>ホン</t>
    </rPh>
    <phoneticPr fontId="2"/>
  </si>
  <si>
    <t>（１）Application Form (AF)</t>
    <phoneticPr fontId="2"/>
  </si>
  <si>
    <t>（２）Check List</t>
    <phoneticPr fontId="2"/>
  </si>
  <si>
    <r>
      <t>これら８つのファイルとは別に</t>
    </r>
    <r>
      <rPr>
        <sz val="10"/>
        <color rgb="FFC00000"/>
        <rFont val="游ゴシック"/>
        <family val="3"/>
        <charset val="128"/>
        <scheme val="minor"/>
      </rPr>
      <t>「APPDATA」というマクロファイル</t>
    </r>
    <r>
      <rPr>
        <sz val="10"/>
        <color theme="1"/>
        <rFont val="游ゴシック"/>
        <family val="3"/>
        <charset val="128"/>
        <scheme val="minor"/>
      </rPr>
      <t>があります（上記の自動集計のため）</t>
    </r>
    <rPh sb="12" eb="13">
      <t>ベツ</t>
    </rPh>
    <rPh sb="39" eb="41">
      <t>ジョウキ</t>
    </rPh>
    <rPh sb="42" eb="44">
      <t>ジドウ</t>
    </rPh>
    <rPh sb="44" eb="46">
      <t>シュウケイ</t>
    </rPh>
    <phoneticPr fontId="2"/>
  </si>
  <si>
    <t>（３）Annex</t>
    <phoneticPr fontId="2"/>
  </si>
  <si>
    <t>（４）Employment</t>
    <phoneticPr fontId="2"/>
  </si>
  <si>
    <t>（５）Questionnaire</t>
    <phoneticPr fontId="2"/>
  </si>
  <si>
    <r>
      <t>また、</t>
    </r>
    <r>
      <rPr>
        <u val="double"/>
        <sz val="10"/>
        <color rgb="FFC00000"/>
        <rFont val="游ゴシック"/>
        <family val="3"/>
        <charset val="128"/>
        <scheme val="minor"/>
      </rPr>
      <t>6～8の事務所側で使うシートは、本ファイルを応募者に配布する前に、「各シート右クリック→非表示」にして見えないようにしてください</t>
    </r>
    <r>
      <rPr>
        <sz val="10"/>
        <color theme="1"/>
        <rFont val="游ゴシック"/>
        <family val="3"/>
        <charset val="128"/>
        <scheme val="minor"/>
      </rPr>
      <t>。</t>
    </r>
    <rPh sb="7" eb="9">
      <t>ジム</t>
    </rPh>
    <rPh sb="9" eb="10">
      <t>ショ</t>
    </rPh>
    <rPh sb="10" eb="11">
      <t>ガワ</t>
    </rPh>
    <rPh sb="12" eb="13">
      <t>ツカ</t>
    </rPh>
    <rPh sb="19" eb="20">
      <t>ホン</t>
    </rPh>
    <rPh sb="25" eb="28">
      <t>オウボシャ</t>
    </rPh>
    <rPh sb="29" eb="31">
      <t>ハイフ</t>
    </rPh>
    <rPh sb="33" eb="34">
      <t>マエ</t>
    </rPh>
    <rPh sb="37" eb="38">
      <t>カク</t>
    </rPh>
    <rPh sb="41" eb="42">
      <t>ミギ</t>
    </rPh>
    <rPh sb="47" eb="50">
      <t>ヒヒョウジ</t>
    </rPh>
    <rPh sb="54" eb="55">
      <t>ミ</t>
    </rPh>
    <phoneticPr fontId="2"/>
  </si>
  <si>
    <t>How to （今読んでいるこのWorksheet）</t>
    <rPh sb="8" eb="9">
      <t>イマ</t>
    </rPh>
    <rPh sb="9" eb="10">
      <t>ヨ</t>
    </rPh>
    <phoneticPr fontId="2"/>
  </si>
  <si>
    <t>ADM</t>
    <phoneticPr fontId="2"/>
  </si>
  <si>
    <t>Data</t>
    <phoneticPr fontId="2"/>
  </si>
  <si>
    <t>各シートは応募者やJDS事務所が編集する部分以外は「シートの保護」が掛けられています。</t>
    <rPh sb="0" eb="1">
      <t>カク</t>
    </rPh>
    <rPh sb="5" eb="8">
      <t>オウボシャ</t>
    </rPh>
    <rPh sb="12" eb="14">
      <t>ジム</t>
    </rPh>
    <rPh sb="14" eb="15">
      <t>ショ</t>
    </rPh>
    <rPh sb="16" eb="18">
      <t>ヘンシュウ</t>
    </rPh>
    <rPh sb="20" eb="22">
      <t>ブブン</t>
    </rPh>
    <rPh sb="22" eb="24">
      <t>イガイ</t>
    </rPh>
    <rPh sb="30" eb="32">
      <t>ホゴ</t>
    </rPh>
    <rPh sb="34" eb="35">
      <t>カ</t>
    </rPh>
    <phoneticPr fontId="2"/>
  </si>
  <si>
    <t>保護解除パスワードはいつものやつです。</t>
    <rPh sb="0" eb="2">
      <t>ホゴ</t>
    </rPh>
    <rPh sb="2" eb="4">
      <t>カイジョ</t>
    </rPh>
    <phoneticPr fontId="2"/>
  </si>
  <si>
    <r>
      <t>基本的なイメージは、</t>
    </r>
    <r>
      <rPr>
        <b/>
        <sz val="10"/>
        <color rgb="FFC00000"/>
        <rFont val="游ゴシック"/>
        <family val="3"/>
        <charset val="128"/>
        <scheme val="minor"/>
      </rPr>
      <t>「ADM」のワークシートから各応募書類 (1)～(5)をコントロールする</t>
    </r>
    <r>
      <rPr>
        <sz val="10"/>
        <color theme="1"/>
        <rFont val="游ゴシック"/>
        <family val="3"/>
        <charset val="128"/>
        <scheme val="minor"/>
      </rPr>
      <t>感じです。</t>
    </r>
    <rPh sb="0" eb="3">
      <t>キホンテキ</t>
    </rPh>
    <rPh sb="24" eb="25">
      <t>カク</t>
    </rPh>
    <rPh sb="25" eb="27">
      <t>オウボ</t>
    </rPh>
    <rPh sb="27" eb="29">
      <t>ショルイ</t>
    </rPh>
    <rPh sb="46" eb="47">
      <t>カン</t>
    </rPh>
    <phoneticPr fontId="2"/>
  </si>
  <si>
    <t>以下、まず「ADM」Worksheetから説明。</t>
    <rPh sb="0" eb="2">
      <t>イカ</t>
    </rPh>
    <rPh sb="21" eb="23">
      <t>セツメイ</t>
    </rPh>
    <phoneticPr fontId="2"/>
  </si>
  <si>
    <t>AF書類のほとんどをこのADMシートからコントロールします。</t>
    <rPh sb="2" eb="4">
      <t>ショルイ</t>
    </rPh>
    <phoneticPr fontId="2"/>
  </si>
  <si>
    <r>
      <t xml:space="preserve">例えば、AFフォームの各ページ上部や下部に記載されている「国名」「年度」、年齢表示欄に表示させる「●年4月1日現在」の●の部分、職歴欄に表示させる「●年▲月現在」といった応募締切時の区切りの年月とか。
</t>
    </r>
    <r>
      <rPr>
        <u/>
        <sz val="10"/>
        <color rgb="FFC00000"/>
        <rFont val="游ゴシック"/>
        <family val="3"/>
        <charset val="128"/>
        <scheme val="minor"/>
      </rPr>
      <t>これらは、毎年更新する必要があり、各ページで一つずつ手作業で更新する手間を省くために、このADMシートからリンクを張って一括で更新できるようにしています</t>
    </r>
    <r>
      <rPr>
        <sz val="10"/>
        <color theme="1"/>
        <rFont val="游ゴシック"/>
        <family val="3"/>
        <charset val="128"/>
        <scheme val="minor"/>
      </rPr>
      <t xml:space="preserve">。
その他の細かな部分は、ADMシート内に説明を入れているのでそちらを参照。
</t>
    </r>
    <r>
      <rPr>
        <u val="double"/>
        <sz val="10"/>
        <color rgb="FFC00000"/>
        <rFont val="游ゴシック"/>
        <family val="3"/>
        <charset val="128"/>
        <scheme val="minor"/>
      </rPr>
      <t>SP/CP/Univ情報もここで設定しますが、通常のFrameworkの形と違うので、例に従って入力してください。</t>
    </r>
    <r>
      <rPr>
        <sz val="10"/>
        <color theme="1"/>
        <rFont val="游ゴシック"/>
        <family val="3"/>
        <charset val="128"/>
        <scheme val="minor"/>
      </rPr>
      <t xml:space="preserve">
AF最初のページで、SP/CP/Univ/TOを絞り込みながら入力できるようにしています。
</t>
    </r>
    <r>
      <rPr>
        <u/>
        <sz val="10"/>
        <color theme="1"/>
        <rFont val="游ゴシック"/>
        <family val="3"/>
        <charset val="128"/>
        <scheme val="minor"/>
      </rPr>
      <t>各表のSP/CP/Univ名称は、スペルやスペース等に気を付けて、きちんと各表で同じになるよう揃えてください</t>
    </r>
    <r>
      <rPr>
        <sz val="10"/>
        <color theme="1"/>
        <rFont val="游ゴシック"/>
        <family val="3"/>
        <charset val="128"/>
        <scheme val="minor"/>
      </rPr>
      <t>。なお、SP/CP/Univの名称は、応募締め切り後に各事務所で使う「応募者DB」内のSP/CP/Univのリストときちんと合わせておくと、後々の集計で便利です。</t>
    </r>
    <rPh sb="0" eb="1">
      <t>タト</t>
    </rPh>
    <rPh sb="11" eb="12">
      <t>カク</t>
    </rPh>
    <rPh sb="15" eb="17">
      <t>ジョウブ</t>
    </rPh>
    <rPh sb="18" eb="20">
      <t>カブ</t>
    </rPh>
    <rPh sb="21" eb="23">
      <t>キサイ</t>
    </rPh>
    <rPh sb="29" eb="31">
      <t>コクメイ</t>
    </rPh>
    <rPh sb="33" eb="35">
      <t>ネンド</t>
    </rPh>
    <rPh sb="37" eb="39">
      <t>ネンレイ</t>
    </rPh>
    <rPh sb="39" eb="41">
      <t>ヒョウジ</t>
    </rPh>
    <rPh sb="41" eb="42">
      <t>ラン</t>
    </rPh>
    <rPh sb="43" eb="45">
      <t>ヒョウジ</t>
    </rPh>
    <rPh sb="50" eb="51">
      <t>ネン</t>
    </rPh>
    <rPh sb="52" eb="53">
      <t>ガツ</t>
    </rPh>
    <rPh sb="54" eb="55">
      <t>ニチ</t>
    </rPh>
    <rPh sb="55" eb="57">
      <t>ゲンザイ</t>
    </rPh>
    <rPh sb="61" eb="63">
      <t>ブブン</t>
    </rPh>
    <rPh sb="64" eb="66">
      <t>ショクレキ</t>
    </rPh>
    <rPh sb="66" eb="67">
      <t>ラン</t>
    </rPh>
    <rPh sb="68" eb="70">
      <t>ヒョウジ</t>
    </rPh>
    <rPh sb="75" eb="76">
      <t>ネン</t>
    </rPh>
    <rPh sb="77" eb="78">
      <t>ツキ</t>
    </rPh>
    <rPh sb="78" eb="80">
      <t>ゲンザイ</t>
    </rPh>
    <rPh sb="85" eb="87">
      <t>オウボ</t>
    </rPh>
    <rPh sb="87" eb="89">
      <t>シメキリ</t>
    </rPh>
    <rPh sb="89" eb="90">
      <t>ジ</t>
    </rPh>
    <rPh sb="91" eb="93">
      <t>クギ</t>
    </rPh>
    <rPh sb="95" eb="97">
      <t>ネンゲツ</t>
    </rPh>
    <rPh sb="106" eb="108">
      <t>マイトシ</t>
    </rPh>
    <rPh sb="108" eb="110">
      <t>コウシン</t>
    </rPh>
    <rPh sb="112" eb="114">
      <t>ヒツヨウ</t>
    </rPh>
    <rPh sb="118" eb="119">
      <t>カク</t>
    </rPh>
    <rPh sb="123" eb="124">
      <t>ヒト</t>
    </rPh>
    <rPh sb="127" eb="130">
      <t>テサギョウ</t>
    </rPh>
    <rPh sb="131" eb="133">
      <t>コウシン</t>
    </rPh>
    <rPh sb="135" eb="137">
      <t>テマ</t>
    </rPh>
    <rPh sb="138" eb="139">
      <t>ハブ</t>
    </rPh>
    <rPh sb="158" eb="159">
      <t>ハ</t>
    </rPh>
    <rPh sb="161" eb="163">
      <t>イッカツ</t>
    </rPh>
    <rPh sb="164" eb="166">
      <t>コウシン</t>
    </rPh>
    <rPh sb="181" eb="182">
      <t>タ</t>
    </rPh>
    <rPh sb="183" eb="184">
      <t>コマ</t>
    </rPh>
    <rPh sb="186" eb="188">
      <t>ブブン</t>
    </rPh>
    <rPh sb="196" eb="197">
      <t>ナイ</t>
    </rPh>
    <rPh sb="198" eb="200">
      <t>セツメイ</t>
    </rPh>
    <rPh sb="201" eb="202">
      <t>イ</t>
    </rPh>
    <rPh sb="212" eb="214">
      <t>サンショウ</t>
    </rPh>
    <rPh sb="227" eb="229">
      <t>ジョウホウ</t>
    </rPh>
    <rPh sb="233" eb="235">
      <t>セッテイ</t>
    </rPh>
    <rPh sb="240" eb="242">
      <t>ツウジョウ</t>
    </rPh>
    <rPh sb="253" eb="254">
      <t>カタチ</t>
    </rPh>
    <rPh sb="255" eb="256">
      <t>チガ</t>
    </rPh>
    <rPh sb="260" eb="261">
      <t>レイ</t>
    </rPh>
    <rPh sb="262" eb="263">
      <t>シタガ</t>
    </rPh>
    <rPh sb="265" eb="267">
      <t>ニュウリョク</t>
    </rPh>
    <rPh sb="321" eb="323">
      <t>カクヒョウ</t>
    </rPh>
    <rPh sb="334" eb="336">
      <t>メイショウ</t>
    </rPh>
    <rPh sb="346" eb="347">
      <t>トウ</t>
    </rPh>
    <rPh sb="348" eb="349">
      <t>キ</t>
    </rPh>
    <rPh sb="350" eb="351">
      <t>ツ</t>
    </rPh>
    <rPh sb="358" eb="360">
      <t>カクヒョウ</t>
    </rPh>
    <rPh sb="361" eb="362">
      <t>オナ</t>
    </rPh>
    <rPh sb="368" eb="369">
      <t>ソロ</t>
    </rPh>
    <phoneticPr fontId="2"/>
  </si>
  <si>
    <t>（1）AF</t>
    <phoneticPr fontId="2"/>
  </si>
  <si>
    <r>
      <t xml:space="preserve">AF内の水色の部分が応募者が入力していくところです。
一つのSPに複数のCPが設定されていたり、一つのCPに複数の大学が設定されていることがありますが、順々に入力すれば、応募者が受験したい大学まで一つずつ絞り込みながら入力可能です。
</t>
    </r>
    <r>
      <rPr>
        <b/>
        <u/>
        <sz val="10"/>
        <color rgb="FFC00000"/>
        <rFont val="游ゴシック"/>
        <family val="3"/>
        <charset val="128"/>
        <scheme val="minor"/>
      </rPr>
      <t>学歴欄は、6ヶ月以下の通学は0年でカウントし、1年6ヶ月までが1年カウントとなります。</t>
    </r>
    <r>
      <rPr>
        <sz val="10"/>
        <color theme="1"/>
        <rFont val="游ゴシック"/>
        <family val="3"/>
        <charset val="128"/>
        <scheme val="minor"/>
      </rPr>
      <t xml:space="preserve">
</t>
    </r>
    <r>
      <rPr>
        <b/>
        <u/>
        <sz val="10"/>
        <color rgb="FFC00000"/>
        <rFont val="游ゴシック"/>
        <family val="3"/>
        <charset val="128"/>
        <scheme val="minor"/>
      </rPr>
      <t>職歴欄は、通常通り年月が自動カウントされます</t>
    </r>
    <r>
      <rPr>
        <sz val="10"/>
        <color rgb="FFC00000"/>
        <rFont val="游ゴシック"/>
        <family val="3"/>
        <charset val="128"/>
        <scheme val="minor"/>
      </rPr>
      <t xml:space="preserve">。
</t>
    </r>
    <r>
      <rPr>
        <sz val="10"/>
        <rFont val="游ゴシック"/>
        <family val="3"/>
        <charset val="128"/>
        <scheme val="minor"/>
      </rPr>
      <t>職歴欄の「職業タイプ」について、</t>
    </r>
    <r>
      <rPr>
        <sz val="10"/>
        <color rgb="FFC00000"/>
        <rFont val="游ゴシック"/>
        <family val="3"/>
        <charset val="128"/>
        <scheme val="minor"/>
      </rPr>
      <t>今は公務員でも過去に民間セクターで働いていた応募者もいるかもしれないので</t>
    </r>
    <r>
      <rPr>
        <sz val="10"/>
        <rFont val="游ゴシック"/>
        <family val="3"/>
        <charset val="128"/>
        <scheme val="minor"/>
      </rPr>
      <t>、職業タイプの選択肢（A,B,C...)に「企業」や「NGO」といった</t>
    </r>
    <r>
      <rPr>
        <sz val="10"/>
        <color rgb="FFC00000"/>
        <rFont val="游ゴシック"/>
        <family val="3"/>
        <charset val="128"/>
        <scheme val="minor"/>
      </rPr>
      <t>民間の選択肢も忘れずに</t>
    </r>
    <r>
      <rPr>
        <sz val="10"/>
        <rFont val="游ゴシック"/>
        <family val="3"/>
        <charset val="128"/>
        <scheme val="minor"/>
      </rPr>
      <t>いれておくとよいです（カンボ版参照）。
後は、細かなところとして、</t>
    </r>
    <r>
      <rPr>
        <sz val="10"/>
        <color rgb="FFC00000"/>
        <rFont val="游ゴシック"/>
        <family val="3"/>
        <charset val="128"/>
        <scheme val="minor"/>
      </rPr>
      <t>最後の誓約条項の中</t>
    </r>
    <r>
      <rPr>
        <sz val="10"/>
        <rFont val="游ゴシック"/>
        <family val="3"/>
        <charset val="128"/>
        <scheme val="minor"/>
      </rPr>
      <t>の「国名」や「渡航前のJDS誓約書提出先（教育省とか）」は</t>
    </r>
    <r>
      <rPr>
        <sz val="10"/>
        <color rgb="FFC00000"/>
        <rFont val="游ゴシック"/>
        <family val="3"/>
        <charset val="128"/>
        <scheme val="minor"/>
      </rPr>
      <t>ADMシート側で指定</t>
    </r>
    <r>
      <rPr>
        <sz val="10"/>
        <rFont val="游ゴシック"/>
        <family val="3"/>
        <charset val="128"/>
        <scheme val="minor"/>
      </rPr>
      <t>できるようになっています。</t>
    </r>
    <r>
      <rPr>
        <sz val="10"/>
        <color theme="1"/>
        <rFont val="游ゴシック"/>
        <family val="3"/>
        <charset val="128"/>
        <scheme val="minor"/>
      </rPr>
      <t xml:space="preserve">
</t>
    </r>
    <rPh sb="2" eb="3">
      <t>ナイ</t>
    </rPh>
    <rPh sb="4" eb="6">
      <t>ミズイロ</t>
    </rPh>
    <rPh sb="7" eb="9">
      <t>ブブン</t>
    </rPh>
    <rPh sb="10" eb="13">
      <t>オウボシャ</t>
    </rPh>
    <rPh sb="14" eb="16">
      <t>ニュウリョク</t>
    </rPh>
    <rPh sb="27" eb="28">
      <t>ヒト</t>
    </rPh>
    <rPh sb="33" eb="35">
      <t>フクスウ</t>
    </rPh>
    <rPh sb="39" eb="41">
      <t>セッテイ</t>
    </rPh>
    <rPh sb="48" eb="49">
      <t>ヒト</t>
    </rPh>
    <rPh sb="54" eb="56">
      <t>フクスウ</t>
    </rPh>
    <rPh sb="57" eb="59">
      <t>ダイガク</t>
    </rPh>
    <rPh sb="60" eb="62">
      <t>セッテイ</t>
    </rPh>
    <rPh sb="76" eb="78">
      <t>ジュンジュン</t>
    </rPh>
    <rPh sb="79" eb="81">
      <t>ニュウリョク</t>
    </rPh>
    <rPh sb="85" eb="88">
      <t>オウボシャ</t>
    </rPh>
    <rPh sb="89" eb="91">
      <t>ジュケン</t>
    </rPh>
    <rPh sb="94" eb="96">
      <t>ダイガク</t>
    </rPh>
    <rPh sb="98" eb="99">
      <t>ヒト</t>
    </rPh>
    <rPh sb="102" eb="103">
      <t>シボ</t>
    </rPh>
    <rPh sb="104" eb="105">
      <t>コ</t>
    </rPh>
    <rPh sb="109" eb="111">
      <t>ニュウリョク</t>
    </rPh>
    <rPh sb="111" eb="113">
      <t>カノウ</t>
    </rPh>
    <rPh sb="118" eb="120">
      <t>ガクレキ</t>
    </rPh>
    <rPh sb="120" eb="121">
      <t>ラン</t>
    </rPh>
    <rPh sb="125" eb="126">
      <t>ゲツ</t>
    </rPh>
    <rPh sb="126" eb="128">
      <t>イカ</t>
    </rPh>
    <rPh sb="129" eb="131">
      <t>ツウガク</t>
    </rPh>
    <rPh sb="133" eb="134">
      <t>ネン</t>
    </rPh>
    <rPh sb="142" eb="143">
      <t>ネン</t>
    </rPh>
    <rPh sb="145" eb="146">
      <t>ゲツ</t>
    </rPh>
    <rPh sb="150" eb="151">
      <t>ネン</t>
    </rPh>
    <rPh sb="162" eb="164">
      <t>ショクレキ</t>
    </rPh>
    <rPh sb="164" eb="165">
      <t>ラン</t>
    </rPh>
    <rPh sb="167" eb="169">
      <t>ツウジョウ</t>
    </rPh>
    <rPh sb="169" eb="170">
      <t>ドオ</t>
    </rPh>
    <rPh sb="171" eb="173">
      <t>ネンゲツ</t>
    </rPh>
    <rPh sb="174" eb="176">
      <t>ジドウ</t>
    </rPh>
    <rPh sb="187" eb="189">
      <t>ショクレキ</t>
    </rPh>
    <rPh sb="189" eb="190">
      <t>ラン</t>
    </rPh>
    <rPh sb="192" eb="194">
      <t>ショクギョウ</t>
    </rPh>
    <rPh sb="203" eb="204">
      <t>イマ</t>
    </rPh>
    <rPh sb="205" eb="208">
      <t>コウムイン</t>
    </rPh>
    <rPh sb="210" eb="212">
      <t>カコ</t>
    </rPh>
    <rPh sb="213" eb="215">
      <t>ミンカン</t>
    </rPh>
    <rPh sb="220" eb="221">
      <t>ハタラ</t>
    </rPh>
    <rPh sb="225" eb="228">
      <t>オウボシャ</t>
    </rPh>
    <rPh sb="240" eb="242">
      <t>ショクギョウ</t>
    </rPh>
    <rPh sb="246" eb="249">
      <t>センタクシ</t>
    </rPh>
    <rPh sb="261" eb="263">
      <t>キギョウ</t>
    </rPh>
    <rPh sb="274" eb="276">
      <t>ミンカン</t>
    </rPh>
    <rPh sb="277" eb="280">
      <t>センタクシ</t>
    </rPh>
    <rPh sb="281" eb="282">
      <t>ワス</t>
    </rPh>
    <rPh sb="299" eb="300">
      <t>バン</t>
    </rPh>
    <rPh sb="300" eb="302">
      <t>サンショウ</t>
    </rPh>
    <rPh sb="306" eb="307">
      <t>アト</t>
    </rPh>
    <rPh sb="309" eb="310">
      <t>コマ</t>
    </rPh>
    <rPh sb="319" eb="321">
      <t>サイゴ</t>
    </rPh>
    <rPh sb="322" eb="324">
      <t>セイヤク</t>
    </rPh>
    <rPh sb="324" eb="326">
      <t>ジョウコウ</t>
    </rPh>
    <rPh sb="327" eb="328">
      <t>ナカ</t>
    </rPh>
    <rPh sb="330" eb="332">
      <t>コクメイ</t>
    </rPh>
    <rPh sb="335" eb="337">
      <t>トコウ</t>
    </rPh>
    <rPh sb="337" eb="338">
      <t>マエ</t>
    </rPh>
    <rPh sb="342" eb="345">
      <t>セイヤクショ</t>
    </rPh>
    <rPh sb="345" eb="347">
      <t>テイシュツ</t>
    </rPh>
    <rPh sb="347" eb="348">
      <t>サキ</t>
    </rPh>
    <rPh sb="349" eb="352">
      <t>キョウイクショウ</t>
    </rPh>
    <rPh sb="363" eb="364">
      <t>ガワ</t>
    </rPh>
    <rPh sb="365" eb="367">
      <t>シテイ</t>
    </rPh>
    <phoneticPr fontId="2"/>
  </si>
  <si>
    <t>（2）Check list</t>
    <phoneticPr fontId="2"/>
  </si>
  <si>
    <r>
      <t>応募者が何かこれに入力することは想定しておらず、</t>
    </r>
    <r>
      <rPr>
        <sz val="10"/>
        <color rgb="FFC00000"/>
        <rFont val="游ゴシック"/>
        <family val="3"/>
        <charset val="128"/>
        <scheme val="minor"/>
      </rPr>
      <t>基本的には、応募者に印刷して使ってもらいます</t>
    </r>
    <r>
      <rPr>
        <sz val="10"/>
        <color theme="1"/>
        <rFont val="游ゴシック"/>
        <family val="3"/>
        <charset val="128"/>
        <scheme val="minor"/>
      </rPr>
      <t xml:space="preserve">。
応募CPや応募者氏名等はAFを入力すれば自動的に転記されるようになっています（シート内に説明有）。
</t>
    </r>
    <r>
      <rPr>
        <b/>
        <sz val="10"/>
        <color rgb="FFC00000"/>
        <rFont val="游ゴシック"/>
        <family val="3"/>
        <charset val="128"/>
        <scheme val="minor"/>
      </rPr>
      <t>右上の「応募者番号」の部分だけは、入力可能</t>
    </r>
    <r>
      <rPr>
        <sz val="10"/>
        <color theme="1"/>
        <rFont val="游ゴシック"/>
        <family val="3"/>
        <charset val="128"/>
        <scheme val="minor"/>
      </rPr>
      <t>にしています。
理由としては、AF原本提出後、JDS事務所がAF上に応募番号を書き込んだり印字しているはずで、</t>
    </r>
    <r>
      <rPr>
        <u/>
        <sz val="10"/>
        <color theme="1"/>
        <rFont val="游ゴシック"/>
        <family val="3"/>
        <charset val="128"/>
        <scheme val="minor"/>
      </rPr>
      <t>その応募者番号やIDを後から事務所側でここに入力できるようにしています</t>
    </r>
    <r>
      <rPr>
        <sz val="10"/>
        <color theme="1"/>
        <rFont val="游ゴシック"/>
        <family val="3"/>
        <charset val="128"/>
        <scheme val="minor"/>
      </rPr>
      <t xml:space="preserve">。
</t>
    </r>
    <r>
      <rPr>
        <sz val="10"/>
        <color rgb="FFC00000"/>
        <rFont val="游ゴシック"/>
        <family val="3"/>
        <charset val="128"/>
        <scheme val="minor"/>
      </rPr>
      <t>そうすることで、「Data」ワークシートに応募者番号がデータとして反映されるため、後々の集計と応募者データベースの作成が楽になります</t>
    </r>
    <r>
      <rPr>
        <sz val="10"/>
        <color theme="1"/>
        <rFont val="游ゴシック"/>
        <family val="3"/>
        <charset val="128"/>
        <scheme val="minor"/>
      </rPr>
      <t>。
また、「応募者番号」が決まった後は、</t>
    </r>
    <r>
      <rPr>
        <b/>
        <sz val="10"/>
        <color rgb="FFC00000"/>
        <rFont val="游ゴシック"/>
        <family val="3"/>
        <charset val="128"/>
        <scheme val="minor"/>
      </rPr>
      <t>応募者が提出するこの「AFファイル名」もこの応募者番号に変えておきます</t>
    </r>
    <r>
      <rPr>
        <sz val="10"/>
        <color theme="1"/>
        <rFont val="游ゴシック"/>
        <family val="3"/>
        <charset val="128"/>
        <scheme val="minor"/>
      </rPr>
      <t>（後々の集計と応募者DB作成時の手間を減らすため）。</t>
    </r>
    <rPh sb="0" eb="3">
      <t>オウボシャ</t>
    </rPh>
    <rPh sb="4" eb="5">
      <t>ナニ</t>
    </rPh>
    <rPh sb="9" eb="11">
      <t>ニュウリョク</t>
    </rPh>
    <rPh sb="16" eb="18">
      <t>ソウテイ</t>
    </rPh>
    <rPh sb="53" eb="56">
      <t>オウボシャ</t>
    </rPh>
    <rPh sb="56" eb="58">
      <t>シメイ</t>
    </rPh>
    <rPh sb="58" eb="59">
      <t>トウ</t>
    </rPh>
    <rPh sb="63" eb="65">
      <t>ニュウリョク</t>
    </rPh>
    <rPh sb="68" eb="71">
      <t>ジドウテキ</t>
    </rPh>
    <rPh sb="72" eb="74">
      <t>テンキ</t>
    </rPh>
    <rPh sb="90" eb="91">
      <t>ナイ</t>
    </rPh>
    <rPh sb="92" eb="94">
      <t>セツメイ</t>
    </rPh>
    <rPh sb="94" eb="95">
      <t>アリ</t>
    </rPh>
    <rPh sb="99" eb="101">
      <t>ミギウエ</t>
    </rPh>
    <rPh sb="103" eb="106">
      <t>オウボシャ</t>
    </rPh>
    <rPh sb="106" eb="108">
      <t>バンゴウ</t>
    </rPh>
    <rPh sb="110" eb="112">
      <t>ブブン</t>
    </rPh>
    <rPh sb="116" eb="118">
      <t>ニュウリョク</t>
    </rPh>
    <rPh sb="118" eb="120">
      <t>カノウ</t>
    </rPh>
    <rPh sb="128" eb="130">
      <t>リユウ</t>
    </rPh>
    <rPh sb="137" eb="139">
      <t>ゲンポン</t>
    </rPh>
    <rPh sb="139" eb="141">
      <t>テイシュツ</t>
    </rPh>
    <rPh sb="141" eb="142">
      <t>ゴ</t>
    </rPh>
    <rPh sb="146" eb="148">
      <t>ジム</t>
    </rPh>
    <rPh sb="148" eb="149">
      <t>ショ</t>
    </rPh>
    <rPh sb="152" eb="153">
      <t>ジョウ</t>
    </rPh>
    <rPh sb="154" eb="156">
      <t>オウボ</t>
    </rPh>
    <rPh sb="156" eb="158">
      <t>バンゴウ</t>
    </rPh>
    <rPh sb="159" eb="160">
      <t>カ</t>
    </rPh>
    <rPh sb="161" eb="162">
      <t>コ</t>
    </rPh>
    <rPh sb="165" eb="167">
      <t>インジ</t>
    </rPh>
    <rPh sb="177" eb="180">
      <t>オウボシャ</t>
    </rPh>
    <rPh sb="180" eb="182">
      <t>バンゴウ</t>
    </rPh>
    <rPh sb="186" eb="187">
      <t>アト</t>
    </rPh>
    <rPh sb="189" eb="191">
      <t>ジム</t>
    </rPh>
    <rPh sb="191" eb="192">
      <t>ショ</t>
    </rPh>
    <rPh sb="192" eb="193">
      <t>ガワ</t>
    </rPh>
    <rPh sb="197" eb="199">
      <t>ニュウリョク</t>
    </rPh>
    <rPh sb="233" eb="236">
      <t>オウボシャ</t>
    </rPh>
    <rPh sb="236" eb="238">
      <t>バンゴウ</t>
    </rPh>
    <rPh sb="245" eb="247">
      <t>ハンエイ</t>
    </rPh>
    <rPh sb="253" eb="255">
      <t>ノチノチ</t>
    </rPh>
    <rPh sb="256" eb="258">
      <t>シュウケイ</t>
    </rPh>
    <rPh sb="259" eb="262">
      <t>オウボシャ</t>
    </rPh>
    <rPh sb="269" eb="271">
      <t>サクセイ</t>
    </rPh>
    <rPh sb="272" eb="273">
      <t>ラク</t>
    </rPh>
    <rPh sb="285" eb="288">
      <t>オウボシャ</t>
    </rPh>
    <rPh sb="288" eb="290">
      <t>バンゴウ</t>
    </rPh>
    <rPh sb="292" eb="293">
      <t>キ</t>
    </rPh>
    <rPh sb="296" eb="297">
      <t>アト</t>
    </rPh>
    <rPh sb="299" eb="302">
      <t>オウボシャ</t>
    </rPh>
    <rPh sb="303" eb="305">
      <t>テイシュツ</t>
    </rPh>
    <rPh sb="316" eb="317">
      <t>メイ</t>
    </rPh>
    <rPh sb="321" eb="324">
      <t>オウボシャ</t>
    </rPh>
    <rPh sb="324" eb="326">
      <t>バンゴウ</t>
    </rPh>
    <rPh sb="327" eb="328">
      <t>カ</t>
    </rPh>
    <rPh sb="335" eb="337">
      <t>ノチノチ</t>
    </rPh>
    <rPh sb="338" eb="340">
      <t>シュウケイ</t>
    </rPh>
    <rPh sb="341" eb="344">
      <t>オウボシャ</t>
    </rPh>
    <rPh sb="346" eb="348">
      <t>サクセイ</t>
    </rPh>
    <rPh sb="348" eb="349">
      <t>ジ</t>
    </rPh>
    <rPh sb="350" eb="352">
      <t>テマ</t>
    </rPh>
    <rPh sb="353" eb="354">
      <t>ヘ</t>
    </rPh>
    <phoneticPr fontId="2"/>
  </si>
  <si>
    <t>応募者氏名と応募CPについてはAFから自動的に入力されるようになっています。</t>
    <rPh sb="0" eb="3">
      <t>オウボシャ</t>
    </rPh>
    <rPh sb="3" eb="5">
      <t>シメイ</t>
    </rPh>
    <rPh sb="6" eb="8">
      <t>オウボ</t>
    </rPh>
    <rPh sb="19" eb="22">
      <t>ジドウテキ</t>
    </rPh>
    <rPh sb="23" eb="25">
      <t>ニュウリョク</t>
    </rPh>
    <phoneticPr fontId="2"/>
  </si>
  <si>
    <r>
      <t>おそらく、応募者がAnnexフォームを印刷して、上司がそれに手書きというケースが多いと思いますが、</t>
    </r>
    <r>
      <rPr>
        <sz val="10"/>
        <color rgb="FFC00000"/>
        <rFont val="游ゴシック"/>
        <family val="3"/>
        <charset val="128"/>
        <scheme val="minor"/>
      </rPr>
      <t>カンボ版は上司がAnnexシートにPC入力できるようにしています</t>
    </r>
    <r>
      <rPr>
        <sz val="10"/>
        <color theme="1"/>
        <rFont val="游ゴシック"/>
        <family val="3"/>
        <charset val="128"/>
        <scheme val="minor"/>
      </rPr>
      <t>。
つまり、「シートの保護」はかけていますが、</t>
    </r>
    <r>
      <rPr>
        <u val="double"/>
        <sz val="10"/>
        <color rgb="FFC00000"/>
        <rFont val="游ゴシック"/>
        <family val="3"/>
        <charset val="128"/>
        <scheme val="minor"/>
      </rPr>
      <t>「ブックの保護」はかけていない</t>
    </r>
    <r>
      <rPr>
        <sz val="10"/>
        <color theme="1"/>
        <rFont val="游ゴシック"/>
        <family val="3"/>
        <charset val="128"/>
        <scheme val="minor"/>
      </rPr>
      <t>ため、Annexシートの「移動またはコピー」をできるようにしています（また、そのやり方をシート上部欄外で説明しています）。</t>
    </r>
    <rPh sb="5" eb="8">
      <t>オウボシャ</t>
    </rPh>
    <rPh sb="19" eb="21">
      <t>インサツ</t>
    </rPh>
    <rPh sb="24" eb="26">
      <t>ジョウシ</t>
    </rPh>
    <rPh sb="30" eb="32">
      <t>テガ</t>
    </rPh>
    <rPh sb="40" eb="41">
      <t>オオ</t>
    </rPh>
    <rPh sb="43" eb="44">
      <t>オモ</t>
    </rPh>
    <rPh sb="52" eb="53">
      <t>バン</t>
    </rPh>
    <rPh sb="54" eb="56">
      <t>ジョウシ</t>
    </rPh>
    <rPh sb="68" eb="70">
      <t>ニュウリョク</t>
    </rPh>
    <rPh sb="92" eb="94">
      <t>ホゴ</t>
    </rPh>
    <rPh sb="109" eb="111">
      <t>ホゴ</t>
    </rPh>
    <rPh sb="132" eb="134">
      <t>イドウ</t>
    </rPh>
    <rPh sb="161" eb="162">
      <t>カタ</t>
    </rPh>
    <rPh sb="166" eb="168">
      <t>ジョウブ</t>
    </rPh>
    <rPh sb="168" eb="170">
      <t>ランガイ</t>
    </rPh>
    <rPh sb="171" eb="173">
      <t>セツメイ</t>
    </rPh>
    <phoneticPr fontId="2"/>
  </si>
  <si>
    <t>特に注意点はありません。
基本的には、応募者が同フォームを印刷して職場に記入してもらうのみです。
フォーム右下の「国名」と「年度」のみ、ADMシートから反映されます。</t>
    <rPh sb="0" eb="1">
      <t>トク</t>
    </rPh>
    <rPh sb="2" eb="5">
      <t>チュウイテン</t>
    </rPh>
    <rPh sb="13" eb="16">
      <t>キホンテキ</t>
    </rPh>
    <rPh sb="19" eb="22">
      <t>オウボシャ</t>
    </rPh>
    <rPh sb="23" eb="24">
      <t>ドウ</t>
    </rPh>
    <rPh sb="29" eb="31">
      <t>インサツ</t>
    </rPh>
    <rPh sb="33" eb="35">
      <t>ショクバ</t>
    </rPh>
    <rPh sb="36" eb="38">
      <t>キニュウ</t>
    </rPh>
    <rPh sb="53" eb="55">
      <t>ミギシタ</t>
    </rPh>
    <rPh sb="57" eb="59">
      <t>コクメイ</t>
    </rPh>
    <rPh sb="62" eb="64">
      <t>ネンド</t>
    </rPh>
    <rPh sb="76" eb="78">
      <t>ハンエイ</t>
    </rPh>
    <phoneticPr fontId="2"/>
  </si>
  <si>
    <r>
      <t>応募者が入力した回答は、「Data」シートに自動転記されるため、応募者DBに手入力していく手間や間違いが減ります。
但し、</t>
    </r>
    <r>
      <rPr>
        <u/>
        <sz val="10"/>
        <color theme="1"/>
        <rFont val="游ゴシック"/>
        <family val="3"/>
        <charset val="128"/>
        <scheme val="minor"/>
      </rPr>
      <t>現カンボ版と異なる質問事項を入れたりする場合は、このQuestionnaireフォームを手直しして、再度「Dataシート」にリンクを張り直す必要があります</t>
    </r>
    <r>
      <rPr>
        <sz val="10"/>
        <color theme="1"/>
        <rFont val="游ゴシック"/>
        <family val="3"/>
        <charset val="128"/>
        <scheme val="minor"/>
      </rPr>
      <t>。
特別ややこしい関数は使っていませんが、やり方がわからなければお知らせください。</t>
    </r>
    <rPh sb="0" eb="3">
      <t>オウボシャ</t>
    </rPh>
    <rPh sb="4" eb="6">
      <t>ニュウリョク</t>
    </rPh>
    <rPh sb="8" eb="10">
      <t>カイトウ</t>
    </rPh>
    <rPh sb="22" eb="24">
      <t>ジドウ</t>
    </rPh>
    <rPh sb="24" eb="26">
      <t>テンキ</t>
    </rPh>
    <rPh sb="32" eb="35">
      <t>オウボシャ</t>
    </rPh>
    <rPh sb="38" eb="39">
      <t>テ</t>
    </rPh>
    <rPh sb="39" eb="41">
      <t>ニュウリョク</t>
    </rPh>
    <rPh sb="45" eb="47">
      <t>テマ</t>
    </rPh>
    <rPh sb="48" eb="50">
      <t>マチガ</t>
    </rPh>
    <rPh sb="52" eb="53">
      <t>ヘ</t>
    </rPh>
    <rPh sb="59" eb="60">
      <t>タダ</t>
    </rPh>
    <rPh sb="62" eb="63">
      <t>ゲン</t>
    </rPh>
    <rPh sb="66" eb="67">
      <t>バン</t>
    </rPh>
    <rPh sb="68" eb="69">
      <t>コト</t>
    </rPh>
    <rPh sb="71" eb="73">
      <t>シツモン</t>
    </rPh>
    <rPh sb="73" eb="75">
      <t>ジコウ</t>
    </rPh>
    <rPh sb="76" eb="77">
      <t>イ</t>
    </rPh>
    <rPh sb="82" eb="84">
      <t>バアイ</t>
    </rPh>
    <rPh sb="106" eb="108">
      <t>テナオ</t>
    </rPh>
    <rPh sb="112" eb="114">
      <t>サイド</t>
    </rPh>
    <rPh sb="128" eb="129">
      <t>ハ</t>
    </rPh>
    <rPh sb="130" eb="131">
      <t>ナオ</t>
    </rPh>
    <rPh sb="132" eb="134">
      <t>ヒツヨウ</t>
    </rPh>
    <rPh sb="141" eb="143">
      <t>トクベツ</t>
    </rPh>
    <rPh sb="148" eb="150">
      <t>カンスウ</t>
    </rPh>
    <rPh sb="151" eb="152">
      <t>ツカ</t>
    </rPh>
    <rPh sb="162" eb="163">
      <t>カタ</t>
    </rPh>
    <rPh sb="172" eb="173">
      <t>シ</t>
    </rPh>
    <phoneticPr fontId="2"/>
  </si>
  <si>
    <t>（３）集計マクロの使い方</t>
    <rPh sb="3" eb="5">
      <t>シュウケイ</t>
    </rPh>
    <rPh sb="9" eb="10">
      <t>ツカ</t>
    </rPh>
    <rPh sb="11" eb="12">
      <t>カタ</t>
    </rPh>
    <phoneticPr fontId="2"/>
  </si>
  <si>
    <r>
      <t>応募者が入力済みのこのAFファイルをJDS事務所に提出した後、</t>
    </r>
    <r>
      <rPr>
        <u/>
        <sz val="10"/>
        <color rgb="FFC00000"/>
        <rFont val="游ゴシック"/>
        <family val="3"/>
        <charset val="128"/>
        <scheme val="minor"/>
      </rPr>
      <t>上記「2.(2) Check list」の項目で説明したように、</t>
    </r>
    <r>
      <rPr>
        <b/>
        <u/>
        <sz val="10"/>
        <color rgb="FFC00000"/>
        <rFont val="游ゴシック"/>
        <family val="3"/>
        <charset val="128"/>
        <scheme val="minor"/>
      </rPr>
      <t>Check list右上側に応募者番号を入力</t>
    </r>
    <r>
      <rPr>
        <u/>
        <sz val="10"/>
        <color rgb="FFC00000"/>
        <rFont val="游ゴシック"/>
        <family val="3"/>
        <charset val="128"/>
        <scheme val="minor"/>
      </rPr>
      <t>し、セーブしてファイルを閉じた後に</t>
    </r>
    <r>
      <rPr>
        <b/>
        <u/>
        <sz val="10"/>
        <color rgb="FFC00000"/>
        <rFont val="游ゴシック"/>
        <family val="3"/>
        <charset val="128"/>
        <scheme val="minor"/>
      </rPr>
      <t>そのAFファイル名にも応募者番号</t>
    </r>
    <r>
      <rPr>
        <u/>
        <sz val="10"/>
        <color rgb="FFC00000"/>
        <rFont val="游ゴシック"/>
        <family val="3"/>
        <charset val="128"/>
        <scheme val="minor"/>
      </rPr>
      <t>を付けていきます（応募者番号は重複せず、各応募者に固有のはずです）</t>
    </r>
    <r>
      <rPr>
        <sz val="10"/>
        <color theme="1"/>
        <rFont val="游ゴシック"/>
        <family val="3"/>
        <charset val="128"/>
        <scheme val="minor"/>
      </rPr>
      <t xml:space="preserve">。
</t>
    </r>
    <r>
      <rPr>
        <b/>
        <sz val="10"/>
        <color theme="1"/>
        <rFont val="游ゴシック"/>
        <family val="3"/>
        <charset val="128"/>
        <scheme val="minor"/>
      </rPr>
      <t>これで集計の下準備が完了です。</t>
    </r>
    <rPh sb="0" eb="3">
      <t>オウボシャ</t>
    </rPh>
    <rPh sb="4" eb="6">
      <t>ニュウリョク</t>
    </rPh>
    <rPh sb="6" eb="7">
      <t>ズ</t>
    </rPh>
    <rPh sb="21" eb="23">
      <t>ジム</t>
    </rPh>
    <rPh sb="23" eb="24">
      <t>ショ</t>
    </rPh>
    <rPh sb="25" eb="27">
      <t>テイシュツ</t>
    </rPh>
    <rPh sb="29" eb="30">
      <t>ノチ</t>
    </rPh>
    <rPh sb="73" eb="75">
      <t>ミギウエ</t>
    </rPh>
    <rPh sb="75" eb="76">
      <t>ガワ</t>
    </rPh>
    <rPh sb="77" eb="80">
      <t>オウボシャ</t>
    </rPh>
    <rPh sb="80" eb="82">
      <t>バンゴウ</t>
    </rPh>
    <rPh sb="83" eb="85">
      <t>ニュウリョク</t>
    </rPh>
    <rPh sb="97" eb="98">
      <t>ト</t>
    </rPh>
    <rPh sb="100" eb="101">
      <t>ノチ</t>
    </rPh>
    <rPh sb="127" eb="130">
      <t>オウボシャ</t>
    </rPh>
    <rPh sb="130" eb="132">
      <t>バンゴウ</t>
    </rPh>
    <rPh sb="133" eb="135">
      <t>チョウフク</t>
    </rPh>
    <rPh sb="138" eb="139">
      <t>カク</t>
    </rPh>
    <rPh sb="139" eb="142">
      <t>オウボシャ</t>
    </rPh>
    <rPh sb="143" eb="145">
      <t>コユウ</t>
    </rPh>
    <rPh sb="156" eb="158">
      <t>シュウケイ</t>
    </rPh>
    <rPh sb="159" eb="162">
      <t>シタジュンビ</t>
    </rPh>
    <rPh sb="163" eb="165">
      <t>カンリョウ</t>
    </rPh>
    <phoneticPr fontId="2"/>
  </si>
  <si>
    <t>あとは、以下の手順となります。</t>
    <rPh sb="4" eb="6">
      <t>イカ</t>
    </rPh>
    <rPh sb="7" eb="9">
      <t>テジュン</t>
    </rPh>
    <phoneticPr fontId="2"/>
  </si>
  <si>
    <r>
      <t>デスクトップ上に</t>
    </r>
    <r>
      <rPr>
        <b/>
        <sz val="10"/>
        <color theme="1"/>
        <rFont val="游ゴシック"/>
        <family val="3"/>
        <charset val="128"/>
        <scheme val="minor"/>
      </rPr>
      <t>「AFDATA」という空フォルダ</t>
    </r>
    <r>
      <rPr>
        <sz val="10"/>
        <color theme="1"/>
        <rFont val="游ゴシック"/>
        <family val="3"/>
        <charset val="128"/>
        <scheme val="minor"/>
      </rPr>
      <t>を一つ作成（名前は何でもよいです）</t>
    </r>
    <rPh sb="6" eb="7">
      <t>ジョウ</t>
    </rPh>
    <rPh sb="19" eb="20">
      <t>カラ</t>
    </rPh>
    <rPh sb="25" eb="26">
      <t>ヒト</t>
    </rPh>
    <rPh sb="27" eb="29">
      <t>サクセイ</t>
    </rPh>
    <rPh sb="30" eb="32">
      <t>ナマエ</t>
    </rPh>
    <rPh sb="33" eb="34">
      <t>ナン</t>
    </rPh>
    <phoneticPr fontId="2"/>
  </si>
  <si>
    <t>「AFDATA」の空フォルダに全ての応募者のAFファイルを格納。</t>
  </si>
  <si>
    <t>また、マクロファイル「０AF_macro」も同様に格納。
この段階で、マクロファイルと全ての応募者AFファイルが「AFDATA」フォルダに入っています。</t>
    <rPh sb="22" eb="24">
      <t>ドウヨウ</t>
    </rPh>
    <rPh sb="25" eb="27">
      <t>カクノウ</t>
    </rPh>
    <rPh sb="31" eb="33">
      <t>ダンカイ</t>
    </rPh>
    <rPh sb="43" eb="44">
      <t>スベ</t>
    </rPh>
    <rPh sb="46" eb="49">
      <t>オウボシャ</t>
    </rPh>
    <rPh sb="69" eb="70">
      <t>ハイ</t>
    </rPh>
    <phoneticPr fontId="2"/>
  </si>
  <si>
    <t>マクロファイル「０AF_macro」を開きます（マクロの警告が出たら、マクロを許可してください）。</t>
  </si>
  <si>
    <t>「０AF_macro」の「Sheet1」にデータ見出し以外何もデータが入っていないことを確認（何かデータがあれば削除してください）。</t>
    <rPh sb="24" eb="26">
      <t>ミダ</t>
    </rPh>
    <rPh sb="27" eb="29">
      <t>イガイ</t>
    </rPh>
    <rPh sb="29" eb="30">
      <t>ナニ</t>
    </rPh>
    <rPh sb="35" eb="36">
      <t>ハイ</t>
    </rPh>
    <rPh sb="44" eb="46">
      <t>カクニン</t>
    </rPh>
    <rPh sb="47" eb="48">
      <t>ナニ</t>
    </rPh>
    <rPh sb="56" eb="58">
      <t>サクジョ</t>
    </rPh>
    <phoneticPr fontId="2"/>
  </si>
  <si>
    <t>「ADM」シートにマクロ実行ボタンがあるのでクリック。
クリックすると実行場所を指定するウィンドウが開くので、デスクトップに作ってAFファイルとマクロファイルが格納されている「AFDATA」のフォルダを指定して「OK」をクリック。</t>
    <rPh sb="12" eb="14">
      <t>ジッコウ</t>
    </rPh>
    <rPh sb="35" eb="37">
      <t>ジッコウ</t>
    </rPh>
    <rPh sb="37" eb="39">
      <t>バショ</t>
    </rPh>
    <rPh sb="40" eb="42">
      <t>シテイ</t>
    </rPh>
    <rPh sb="50" eb="51">
      <t>ヒラ</t>
    </rPh>
    <rPh sb="62" eb="63">
      <t>ツク</t>
    </rPh>
    <rPh sb="80" eb="82">
      <t>カクノウ</t>
    </rPh>
    <rPh sb="101" eb="103">
      <t>シテイ</t>
    </rPh>
    <phoneticPr fontId="2"/>
  </si>
  <si>
    <r>
      <t>マクロが実行され、完了したら</t>
    </r>
    <r>
      <rPr>
        <u/>
        <sz val="10"/>
        <color theme="1"/>
        <rFont val="游ゴシック"/>
        <family val="3"/>
        <charset val="128"/>
        <scheme val="minor"/>
      </rPr>
      <t>マクロファイルの「Sheet１」に全ての応募者のAFデータ</t>
    </r>
    <r>
      <rPr>
        <sz val="10"/>
        <color theme="1"/>
        <rFont val="游ゴシック"/>
        <family val="3"/>
        <charset val="128"/>
        <scheme val="minor"/>
      </rPr>
      <t>が入っているはずです。
最初に述べたように、予め各AF内のCheck listに応募者番号を入力しておいた方がいい理由がここにあります（応募者番号なしにAFデータを集約すると、後から一つずつ確認しながら応募者番号を振っていくのが手間のため）。</t>
    </r>
    <rPh sb="4" eb="6">
      <t>ジッコウ</t>
    </rPh>
    <rPh sb="9" eb="11">
      <t>カンリョウ</t>
    </rPh>
    <rPh sb="31" eb="32">
      <t>スベ</t>
    </rPh>
    <rPh sb="34" eb="37">
      <t>オウボシャ</t>
    </rPh>
    <rPh sb="44" eb="45">
      <t>ハイ</t>
    </rPh>
    <rPh sb="55" eb="57">
      <t>サイショ</t>
    </rPh>
    <rPh sb="58" eb="59">
      <t>ノ</t>
    </rPh>
    <rPh sb="65" eb="66">
      <t>アラカジ</t>
    </rPh>
    <rPh sb="67" eb="68">
      <t>カク</t>
    </rPh>
    <rPh sb="70" eb="71">
      <t>ナイ</t>
    </rPh>
    <rPh sb="83" eb="86">
      <t>オウボシャ</t>
    </rPh>
    <rPh sb="86" eb="88">
      <t>バンゴウ</t>
    </rPh>
    <rPh sb="89" eb="91">
      <t>ニュウリョク</t>
    </rPh>
    <rPh sb="96" eb="97">
      <t>ホウ</t>
    </rPh>
    <rPh sb="100" eb="102">
      <t>リユウ</t>
    </rPh>
    <rPh sb="111" eb="114">
      <t>オウボシャ</t>
    </rPh>
    <rPh sb="114" eb="116">
      <t>バンゴウ</t>
    </rPh>
    <rPh sb="125" eb="127">
      <t>シュウヤク</t>
    </rPh>
    <rPh sb="131" eb="132">
      <t>アト</t>
    </rPh>
    <rPh sb="134" eb="135">
      <t>ヒト</t>
    </rPh>
    <rPh sb="138" eb="140">
      <t>カクニン</t>
    </rPh>
    <rPh sb="144" eb="147">
      <t>オウボシャ</t>
    </rPh>
    <rPh sb="147" eb="149">
      <t>バンゴウ</t>
    </rPh>
    <rPh sb="150" eb="151">
      <t>フ</t>
    </rPh>
    <rPh sb="157" eb="159">
      <t>テマ</t>
    </rPh>
    <phoneticPr fontId="2"/>
  </si>
  <si>
    <r>
      <t>以上の集計が終われば、集計データを一旦別ファイルにコピペして少し加工したり、各国仕様の「応募者DB」に項目ごとにコピペしたりしていけばよいです。</t>
    </r>
    <r>
      <rPr>
        <b/>
        <sz val="10"/>
        <color rgb="FFC00000"/>
        <rFont val="游ゴシック"/>
        <family val="3"/>
        <charset val="128"/>
        <scheme val="minor"/>
      </rPr>
      <t>この加工の自由度を持たせるために、最初から「応募者DB」の項目に全て合致させるように作り込んでいません。</t>
    </r>
    <rPh sb="0" eb="2">
      <t>イジョウ</t>
    </rPh>
    <rPh sb="3" eb="5">
      <t>シュウケイ</t>
    </rPh>
    <rPh sb="6" eb="7">
      <t>オ</t>
    </rPh>
    <rPh sb="11" eb="13">
      <t>シュウケイ</t>
    </rPh>
    <rPh sb="17" eb="19">
      <t>イッタン</t>
    </rPh>
    <rPh sb="19" eb="20">
      <t>ベツ</t>
    </rPh>
    <rPh sb="30" eb="31">
      <t>スコ</t>
    </rPh>
    <rPh sb="32" eb="34">
      <t>カコウ</t>
    </rPh>
    <rPh sb="38" eb="40">
      <t>カッコク</t>
    </rPh>
    <rPh sb="40" eb="42">
      <t>シヨウ</t>
    </rPh>
    <rPh sb="44" eb="47">
      <t>オウボシャ</t>
    </rPh>
    <rPh sb="51" eb="53">
      <t>コウモク</t>
    </rPh>
    <rPh sb="74" eb="76">
      <t>カコウ</t>
    </rPh>
    <rPh sb="77" eb="80">
      <t>ジユウド</t>
    </rPh>
    <rPh sb="81" eb="82">
      <t>モ</t>
    </rPh>
    <rPh sb="89" eb="91">
      <t>サイショ</t>
    </rPh>
    <rPh sb="94" eb="97">
      <t>オウボシャ</t>
    </rPh>
    <rPh sb="101" eb="103">
      <t>コウモク</t>
    </rPh>
    <rPh sb="104" eb="105">
      <t>スベ</t>
    </rPh>
    <rPh sb="106" eb="108">
      <t>ガッチ</t>
    </rPh>
    <phoneticPr fontId="2"/>
  </si>
  <si>
    <t>以上</t>
    <rPh sb="0" eb="2">
      <t>イジョウ</t>
    </rPh>
    <phoneticPr fontId="2"/>
  </si>
  <si>
    <r>
      <rPr>
        <b/>
        <sz val="11"/>
        <color rgb="FFFF0000"/>
        <rFont val="ＭＳ Ｐゴシック"/>
        <family val="3"/>
        <charset val="128"/>
      </rPr>
      <t>（注意）</t>
    </r>
    <r>
      <rPr>
        <sz val="11"/>
        <color rgb="FFFF0000"/>
        <rFont val="ＭＳ Ｐゴシック"/>
        <family val="3"/>
        <charset val="128"/>
      </rPr>
      <t xml:space="preserve"> 以下でセルや行・列の追加・削除はしないでください。AF等のシートからセルの位置を</t>
    </r>
    <r>
      <rPr>
        <b/>
        <sz val="11"/>
        <color rgb="FFFF0000"/>
        <rFont val="ＭＳ Ｐゴシック"/>
        <family val="3"/>
        <charset val="128"/>
      </rPr>
      <t>「絶対参照」</t>
    </r>
    <r>
      <rPr>
        <sz val="11"/>
        <color rgb="FFFF0000"/>
        <rFont val="ＭＳ Ｐゴシック"/>
        <family val="3"/>
        <charset val="128"/>
      </rPr>
      <t>しているものがあります。</t>
    </r>
    <rPh sb="1" eb="3">
      <t>チュウイ</t>
    </rPh>
    <rPh sb="5" eb="7">
      <t>イカ</t>
    </rPh>
    <rPh sb="11" eb="12">
      <t>ギョウ</t>
    </rPh>
    <rPh sb="13" eb="14">
      <t>レツ</t>
    </rPh>
    <rPh sb="15" eb="17">
      <t>ツイカ</t>
    </rPh>
    <rPh sb="18" eb="20">
      <t>サクジョ</t>
    </rPh>
    <rPh sb="32" eb="33">
      <t>トウ</t>
    </rPh>
    <rPh sb="42" eb="44">
      <t>イチ</t>
    </rPh>
    <rPh sb="46" eb="48">
      <t>ゼッタイ</t>
    </rPh>
    <rPh sb="48" eb="50">
      <t>サンショウ</t>
    </rPh>
    <phoneticPr fontId="2"/>
  </si>
  <si>
    <t>国名・年度</t>
    <rPh sb="0" eb="2">
      <t>コクメイ</t>
    </rPh>
    <rPh sb="3" eb="5">
      <t>ネンド</t>
    </rPh>
    <phoneticPr fontId="2"/>
  </si>
  <si>
    <r>
      <t>AF</t>
    </r>
    <r>
      <rPr>
        <b/>
        <sz val="11"/>
        <color theme="1"/>
        <rFont val="ＭＳ Ｐゴシック"/>
        <family val="3"/>
        <charset val="128"/>
      </rPr>
      <t>誓約部分（Pledge提出先）</t>
    </r>
    <rPh sb="2" eb="4">
      <t>セイヤク</t>
    </rPh>
    <rPh sb="4" eb="6">
      <t>ブブン</t>
    </rPh>
    <rPh sb="13" eb="15">
      <t>テイシュツ</t>
    </rPh>
    <rPh sb="15" eb="16">
      <t>サキ</t>
    </rPh>
    <phoneticPr fontId="2"/>
  </si>
  <si>
    <r>
      <t>SP/CP/Univ</t>
    </r>
    <r>
      <rPr>
        <b/>
        <sz val="11"/>
        <color theme="1"/>
        <rFont val="ＭＳ Ｐゴシック"/>
        <family val="3"/>
        <charset val="128"/>
      </rPr>
      <t>情報</t>
    </r>
    <rPh sb="10" eb="12">
      <t>ジョウホウ</t>
    </rPh>
    <phoneticPr fontId="2"/>
  </si>
  <si>
    <t>国名</t>
    <rPh sb="0" eb="2">
      <t>コクメイ</t>
    </rPh>
    <phoneticPr fontId="2"/>
  </si>
  <si>
    <t>年度</t>
    <rPh sb="0" eb="2">
      <t>ネンド</t>
    </rPh>
    <phoneticPr fontId="2"/>
  </si>
  <si>
    <t>国名＋年度</t>
    <rPh sb="0" eb="2">
      <t>コクメイ</t>
    </rPh>
    <rPh sb="3" eb="5">
      <t>ネンド</t>
    </rPh>
    <phoneticPr fontId="2"/>
  </si>
  <si>
    <t>Department of External Resources, Ministry of Finance, Economic Stabilization &amp; National Policies</t>
  </si>
  <si>
    <r>
      <t xml:space="preserve">SP </t>
    </r>
    <r>
      <rPr>
        <b/>
        <sz val="11"/>
        <color theme="1"/>
        <rFont val="ＭＳ Ｐゴシック"/>
        <family val="3"/>
        <charset val="128"/>
      </rPr>
      <t>→ CP</t>
    </r>
    <phoneticPr fontId="2"/>
  </si>
  <si>
    <t>Sri Lanka</t>
    <phoneticPr fontId="2"/>
  </si>
  <si>
    <t>Building a Strong Base for Inclusive and Sustained Economic Growth</t>
  </si>
  <si>
    <t>↑ AF上で表示される国名・年度をここで一括指定します。</t>
    <rPh sb="4" eb="5">
      <t>ジョウ</t>
    </rPh>
    <rPh sb="6" eb="8">
      <t>ヒョウジ</t>
    </rPh>
    <rPh sb="11" eb="12">
      <t>クニ</t>
    </rPh>
    <rPh sb="12" eb="13">
      <t>メイ</t>
    </rPh>
    <rPh sb="14" eb="16">
      <t>ネンド</t>
    </rPh>
    <rPh sb="20" eb="22">
      <t>イッカツ</t>
    </rPh>
    <rPh sb="22" eb="24">
      <t>シテイ</t>
    </rPh>
    <phoneticPr fontId="2"/>
  </si>
  <si>
    <t>1-1 Public Policy Studies</t>
    <phoneticPr fontId="2"/>
  </si>
  <si>
    <t>1-2-1 Macroeconomics Studies</t>
    <phoneticPr fontId="2"/>
  </si>
  <si>
    <t>応募締切</t>
    <rPh sb="0" eb="2">
      <t>オウボ</t>
    </rPh>
    <rPh sb="2" eb="4">
      <t>シメキリ</t>
    </rPh>
    <phoneticPr fontId="2"/>
  </si>
  <si>
    <t>チェックマーク</t>
    <phoneticPr fontId="2"/>
  </si>
  <si>
    <r>
      <t>Yes/No</t>
    </r>
    <r>
      <rPr>
        <b/>
        <sz val="11"/>
        <color theme="1"/>
        <rFont val="ＭＳ Ｐゴシック"/>
        <family val="3"/>
        <charset val="128"/>
      </rPr>
      <t>マーク</t>
    </r>
    <phoneticPr fontId="2"/>
  </si>
  <si>
    <t>タイトル</t>
    <phoneticPr fontId="2"/>
  </si>
  <si>
    <t>1-2-2 Public Finance and Investment Management</t>
    <phoneticPr fontId="2"/>
  </si>
  <si>
    <t>月</t>
    <rPh sb="0" eb="1">
      <t>ツキ</t>
    </rPh>
    <phoneticPr fontId="2"/>
  </si>
  <si>
    <t>年</t>
    <rPh sb="0" eb="1">
      <t>トシ</t>
    </rPh>
    <phoneticPr fontId="2"/>
  </si>
  <si>
    <t>✔</t>
    <phoneticPr fontId="2"/>
  </si>
  <si>
    <t>Yes</t>
    <phoneticPr fontId="2"/>
  </si>
  <si>
    <t>Mr.</t>
    <phoneticPr fontId="2"/>
  </si>
  <si>
    <t>1-2-3 Industry Development Policy and Investment Promotion</t>
    <phoneticPr fontId="2"/>
  </si>
  <si>
    <t>Nov</t>
  </si>
  <si>
    <t>No</t>
    <phoneticPr fontId="2"/>
  </si>
  <si>
    <t>Ms.</t>
    <phoneticPr fontId="2"/>
  </si>
  <si>
    <t>1-3 Urban and Regional Development</t>
    <phoneticPr fontId="2"/>
  </si>
  <si>
    <t>↑ AF職歴欄で表示します。</t>
    <rPh sb="4" eb="6">
      <t>ショクレキ</t>
    </rPh>
    <rPh sb="6" eb="7">
      <t>ラン</t>
    </rPh>
    <rPh sb="8" eb="10">
      <t>ヒョウジ</t>
    </rPh>
    <phoneticPr fontId="2"/>
  </si>
  <si>
    <t>-</t>
    <phoneticPr fontId="2"/>
  </si>
  <si>
    <t>Mrs.</t>
    <phoneticPr fontId="2"/>
  </si>
  <si>
    <t>H.E.</t>
    <phoneticPr fontId="2"/>
  </si>
  <si>
    <t>年齢計算</t>
    <rPh sb="0" eb="2">
      <t>ネンレイ</t>
    </rPh>
    <rPh sb="2" eb="4">
      <t>ケイサン</t>
    </rPh>
    <phoneticPr fontId="2"/>
  </si>
  <si>
    <t>大学ステータス</t>
    <rPh sb="0" eb="2">
      <t>ダイガク</t>
    </rPh>
    <phoneticPr fontId="2"/>
  </si>
  <si>
    <t>Dr.</t>
    <phoneticPr fontId="2"/>
  </si>
  <si>
    <t>年</t>
    <rPh sb="0" eb="1">
      <t>ネン</t>
    </rPh>
    <phoneticPr fontId="2"/>
  </si>
  <si>
    <t>日</t>
    <rPh sb="0" eb="1">
      <t>ヒ</t>
    </rPh>
    <phoneticPr fontId="2"/>
  </si>
  <si>
    <t>Graduated</t>
    <phoneticPr fontId="2"/>
  </si>
  <si>
    <t>H.E. Dr.</t>
    <phoneticPr fontId="2"/>
  </si>
  <si>
    <t>Currently underway</t>
    <phoneticPr fontId="2"/>
  </si>
  <si>
    <r>
      <t xml:space="preserve">CP </t>
    </r>
    <r>
      <rPr>
        <b/>
        <sz val="11"/>
        <color theme="1"/>
        <rFont val="ＭＳ Ｐゴシック"/>
        <family val="3"/>
        <charset val="128"/>
      </rPr>
      <t>→ Univ</t>
    </r>
    <phoneticPr fontId="2"/>
  </si>
  <si>
    <r>
      <t>↑ 年齢計算の</t>
    </r>
    <r>
      <rPr>
        <b/>
        <sz val="11"/>
        <color theme="1"/>
        <rFont val="ＭＳ Ｐゴシック"/>
        <family val="3"/>
        <charset val="128"/>
      </rPr>
      <t>「XXX時点」</t>
    </r>
    <r>
      <rPr>
        <sz val="11"/>
        <color theme="1"/>
        <rFont val="ＭＳ Ｐゴシック"/>
        <family val="3"/>
        <charset val="128"/>
      </rPr>
      <t>をここで指定します。</t>
    </r>
    <rPh sb="2" eb="4">
      <t>ネンレイ</t>
    </rPh>
    <rPh sb="4" eb="6">
      <t>ケイサン</t>
    </rPh>
    <rPh sb="11" eb="13">
      <t>ジテン</t>
    </rPh>
    <rPh sb="18" eb="20">
      <t>シテイ</t>
    </rPh>
    <phoneticPr fontId="2"/>
  </si>
  <si>
    <r>
      <t>JDS</t>
    </r>
    <r>
      <rPr>
        <b/>
        <sz val="11"/>
        <color theme="1"/>
        <rFont val="ＭＳ Ｐゴシック"/>
        <family val="3"/>
        <charset val="128"/>
      </rPr>
      <t>提供元</t>
    </r>
    <rPh sb="3" eb="5">
      <t>テイキョウ</t>
    </rPh>
    <rPh sb="5" eb="6">
      <t>モト</t>
    </rPh>
    <phoneticPr fontId="2"/>
  </si>
  <si>
    <t>Meiji University</t>
    <phoneticPr fontId="2"/>
  </si>
  <si>
    <t>International Christian University</t>
    <phoneticPr fontId="2"/>
  </si>
  <si>
    <t>Nagoya Universtiy</t>
    <phoneticPr fontId="2"/>
  </si>
  <si>
    <t>International University of Japan</t>
    <phoneticPr fontId="2"/>
  </si>
  <si>
    <t>University of Tsukuba</t>
    <phoneticPr fontId="2"/>
  </si>
  <si>
    <t>性別</t>
    <rPh sb="0" eb="2">
      <t>セイベツ</t>
    </rPh>
    <phoneticPr fontId="2"/>
  </si>
  <si>
    <t>婚歴</t>
    <rPh sb="0" eb="1">
      <t>コン</t>
    </rPh>
    <rPh sb="1" eb="2">
      <t>レキ</t>
    </rPh>
    <phoneticPr fontId="2"/>
  </si>
  <si>
    <t>Ministry of Education, Youth and Sport of the Royal Government of Cambodia</t>
    <phoneticPr fontId="2"/>
  </si>
  <si>
    <t>International Universtiy of Japan</t>
    <phoneticPr fontId="2"/>
  </si>
  <si>
    <t>Hiroshima University</t>
    <phoneticPr fontId="2"/>
  </si>
  <si>
    <t>The University of Tokyo</t>
    <phoneticPr fontId="2"/>
  </si>
  <si>
    <t>Male</t>
    <phoneticPr fontId="2"/>
  </si>
  <si>
    <t>Married</t>
    <phoneticPr fontId="2"/>
  </si>
  <si>
    <t>↑ Annex内の推薦者に対するJDS事業説明箇所に挿入されます。</t>
    <rPh sb="7" eb="8">
      <t>ナイ</t>
    </rPh>
    <rPh sb="9" eb="12">
      <t>スイセンシャ</t>
    </rPh>
    <rPh sb="13" eb="14">
      <t>タイ</t>
    </rPh>
    <rPh sb="19" eb="21">
      <t>ジギョウ</t>
    </rPh>
    <rPh sb="21" eb="23">
      <t>セツメイ</t>
    </rPh>
    <rPh sb="23" eb="25">
      <t>カショ</t>
    </rPh>
    <rPh sb="26" eb="28">
      <t>ソウニュウ</t>
    </rPh>
    <phoneticPr fontId="2"/>
  </si>
  <si>
    <t>Female</t>
    <phoneticPr fontId="2"/>
  </si>
  <si>
    <t>Single</t>
    <phoneticPr fontId="2"/>
  </si>
  <si>
    <t>在住エリア</t>
    <rPh sb="0" eb="2">
      <t>ザイジュウ</t>
    </rPh>
    <phoneticPr fontId="2"/>
  </si>
  <si>
    <r>
      <t>各種年月日</t>
    </r>
    <r>
      <rPr>
        <sz val="11"/>
        <color theme="1"/>
        <rFont val="ＭＳ Ｐゴシック"/>
        <family val="3"/>
        <charset val="128"/>
      </rPr>
      <t xml:space="preserve"> (特に変更不要)</t>
    </r>
    <rPh sb="0" eb="2">
      <t>カクシュ</t>
    </rPh>
    <rPh sb="2" eb="5">
      <t>ネンガッピ</t>
    </rPh>
    <rPh sb="7" eb="8">
      <t>トク</t>
    </rPh>
    <rPh sb="9" eb="11">
      <t>ヘンコウ</t>
    </rPh>
    <rPh sb="11" eb="13">
      <t>フヨウ</t>
    </rPh>
    <phoneticPr fontId="2"/>
  </si>
  <si>
    <t>職歴タイプ</t>
    <rPh sb="0" eb="2">
      <t>ショクレキ</t>
    </rPh>
    <phoneticPr fontId="2"/>
  </si>
  <si>
    <t>Western</t>
    <phoneticPr fontId="2"/>
  </si>
  <si>
    <t>Month</t>
    <phoneticPr fontId="2"/>
  </si>
  <si>
    <t>Monthnum</t>
    <phoneticPr fontId="2"/>
  </si>
  <si>
    <t>Date</t>
  </si>
  <si>
    <t>Year</t>
    <phoneticPr fontId="2"/>
  </si>
  <si>
    <t>Work type</t>
    <phoneticPr fontId="2"/>
  </si>
  <si>
    <t>North Western</t>
  </si>
  <si>
    <t>Jan</t>
  </si>
  <si>
    <t>A</t>
    <phoneticPr fontId="2"/>
  </si>
  <si>
    <t>Ministry / Government agency (Central or Local)</t>
    <phoneticPr fontId="2"/>
  </si>
  <si>
    <t xml:space="preserve">Central </t>
    <phoneticPr fontId="2"/>
  </si>
  <si>
    <t>Feb</t>
  </si>
  <si>
    <t>B</t>
    <phoneticPr fontId="2"/>
  </si>
  <si>
    <t>State Corp / State Co.</t>
    <phoneticPr fontId="2"/>
  </si>
  <si>
    <r>
      <t xml:space="preserve">CP </t>
    </r>
    <r>
      <rPr>
        <b/>
        <sz val="11"/>
        <color theme="1"/>
        <rFont val="ＭＳ Ｐゴシック"/>
        <family val="3"/>
        <charset val="128"/>
      </rPr>
      <t xml:space="preserve">→ </t>
    </r>
    <r>
      <rPr>
        <b/>
        <sz val="11"/>
        <color theme="1"/>
        <rFont val="Arial"/>
        <family val="2"/>
      </rPr>
      <t>Univ / GS / Course list</t>
    </r>
    <phoneticPr fontId="2"/>
  </si>
  <si>
    <t>UNIV</t>
    <phoneticPr fontId="2"/>
  </si>
  <si>
    <t>CPUNIV</t>
    <phoneticPr fontId="2"/>
  </si>
  <si>
    <t>GS</t>
    <phoneticPr fontId="2"/>
  </si>
  <si>
    <t>Program</t>
    <phoneticPr fontId="2"/>
  </si>
  <si>
    <t xml:space="preserve">Southern </t>
    <phoneticPr fontId="2"/>
  </si>
  <si>
    <t>Mar</t>
  </si>
  <si>
    <t>C</t>
    <phoneticPr fontId="2"/>
  </si>
  <si>
    <t>Research Institution / Center (State)</t>
    <phoneticPr fontId="2"/>
  </si>
  <si>
    <t>Graduate School of Governance Studies</t>
    <phoneticPr fontId="2"/>
  </si>
  <si>
    <t>Major in Governance Studies</t>
    <phoneticPr fontId="2"/>
  </si>
  <si>
    <t>Uva</t>
  </si>
  <si>
    <t>Apr</t>
  </si>
  <si>
    <t>D</t>
    <phoneticPr fontId="2"/>
  </si>
  <si>
    <t>Educational Institution (State)</t>
    <phoneticPr fontId="2"/>
  </si>
  <si>
    <t>Graduate School of International Relations</t>
    <phoneticPr fontId="2"/>
  </si>
  <si>
    <t>Public Management and Policy Analysis Program (PMPP) (or Japan-Global Development Program (JGDP)(Concentration: Public Management))</t>
    <phoneticPr fontId="2"/>
  </si>
  <si>
    <t>Sabaragamuwa</t>
  </si>
  <si>
    <t>May</t>
  </si>
  <si>
    <t>E</t>
    <phoneticPr fontId="2"/>
  </si>
  <si>
    <t>Semi-govermental organization</t>
    <phoneticPr fontId="2"/>
  </si>
  <si>
    <t>Graduate School of Arts and Sciences</t>
    <phoneticPr fontId="2"/>
  </si>
  <si>
    <t>Public Policy and Social Research Program, Public Economics</t>
    <phoneticPr fontId="2"/>
  </si>
  <si>
    <t xml:space="preserve">Northern </t>
    <phoneticPr fontId="2"/>
  </si>
  <si>
    <t>Jun</t>
  </si>
  <si>
    <t>F</t>
    <phoneticPr fontId="2"/>
  </si>
  <si>
    <t>Others</t>
    <phoneticPr fontId="2"/>
  </si>
  <si>
    <t>Graduate School of Humanities and Social Sciences</t>
  </si>
  <si>
    <t>Division of Humanities and Social Sciences, International Economic Development Program Special Educational Program on Macroeconomic Studies</t>
  </si>
  <si>
    <t xml:space="preserve">Eastern </t>
    <phoneticPr fontId="2"/>
  </si>
  <si>
    <t>Jul</t>
  </si>
  <si>
    <t>Graduate School of International Development</t>
  </si>
  <si>
    <t>International Development and Cooperation “Program in Economic Development Policy and Management”</t>
    <phoneticPr fontId="2"/>
  </si>
  <si>
    <t>North central</t>
    <phoneticPr fontId="2"/>
  </si>
  <si>
    <t>Aug</t>
  </si>
  <si>
    <t>Graduate School of International Management</t>
  </si>
  <si>
    <t>MBA/Japan-Global Development Program</t>
    <phoneticPr fontId="2"/>
  </si>
  <si>
    <t>Sep</t>
  </si>
  <si>
    <t>Graduate School of Science and Technology</t>
    <phoneticPr fontId="2"/>
  </si>
  <si>
    <t>Master’s Program in Environmental Sciences (SUSTEP Program)</t>
    <phoneticPr fontId="2"/>
  </si>
  <si>
    <t>Oct</t>
  </si>
  <si>
    <t>School of Engineering</t>
    <phoneticPr fontId="2"/>
  </si>
  <si>
    <t>Department of Civil Engineering</t>
    <phoneticPr fontId="2"/>
  </si>
  <si>
    <t>Dec</t>
  </si>
  <si>
    <t>↑ AF1ページ目の住所欄で選択。
これを基に地方出身者を把握し、
交通費の支給ベースを決めます。
（カンボの場合）</t>
    <rPh sb="8" eb="9">
      <t>メ</t>
    </rPh>
    <rPh sb="10" eb="12">
      <t>ジュウショ</t>
    </rPh>
    <rPh sb="12" eb="13">
      <t>ラン</t>
    </rPh>
    <rPh sb="14" eb="16">
      <t>センタク</t>
    </rPh>
    <rPh sb="21" eb="22">
      <t>モト</t>
    </rPh>
    <rPh sb="23" eb="25">
      <t>チホウ</t>
    </rPh>
    <rPh sb="25" eb="27">
      <t>シュッシン</t>
    </rPh>
    <rPh sb="27" eb="28">
      <t>シャ</t>
    </rPh>
    <rPh sb="29" eb="31">
      <t>ハアク</t>
    </rPh>
    <rPh sb="34" eb="37">
      <t>コウツウヒ</t>
    </rPh>
    <rPh sb="38" eb="40">
      <t>シキュウ</t>
    </rPh>
    <rPh sb="44" eb="45">
      <t>キ</t>
    </rPh>
    <rPh sb="55" eb="57">
      <t>バアイ</t>
    </rPh>
    <phoneticPr fontId="2"/>
  </si>
  <si>
    <r>
      <t xml:space="preserve">CP </t>
    </r>
    <r>
      <rPr>
        <b/>
        <sz val="11"/>
        <color theme="1"/>
        <rFont val="ＭＳ Ｐゴシック"/>
        <family val="3"/>
        <charset val="128"/>
      </rPr>
      <t>→ TO</t>
    </r>
    <phoneticPr fontId="2"/>
  </si>
  <si>
    <t>2021年度からの修正点</t>
    <rPh sb="4" eb="6">
      <t>ネンド</t>
    </rPh>
    <rPh sb="9" eb="12">
      <t>シュウセイテン</t>
    </rPh>
    <phoneticPr fontId="2"/>
  </si>
  <si>
    <t>AF全体に記載されている国名と年度をADMシートからコントロールできるように変更</t>
    <rPh sb="2" eb="4">
      <t>ゼンタイ</t>
    </rPh>
    <rPh sb="5" eb="7">
      <t>キサイ</t>
    </rPh>
    <rPh sb="12" eb="14">
      <t>コクメイ</t>
    </rPh>
    <rPh sb="15" eb="17">
      <t>ネンド</t>
    </rPh>
    <rPh sb="38" eb="40">
      <t>ヘンコウ</t>
    </rPh>
    <phoneticPr fontId="2"/>
  </si>
  <si>
    <t>SP/CP/Univ情報については、指定範囲の名前定義とIndex関数の各国メンテが大変なので、Offset関数とMatch関数による制御に変更。</t>
    <rPh sb="10" eb="12">
      <t>ジョウホウ</t>
    </rPh>
    <rPh sb="18" eb="20">
      <t>シテイ</t>
    </rPh>
    <rPh sb="20" eb="22">
      <t>ハンイ</t>
    </rPh>
    <rPh sb="23" eb="25">
      <t>ナマエ</t>
    </rPh>
    <rPh sb="25" eb="27">
      <t>テイギ</t>
    </rPh>
    <rPh sb="33" eb="35">
      <t>カンスウ</t>
    </rPh>
    <rPh sb="36" eb="38">
      <t>カッコク</t>
    </rPh>
    <rPh sb="42" eb="44">
      <t>タイヘン</t>
    </rPh>
    <rPh sb="54" eb="56">
      <t>カンスウ</t>
    </rPh>
    <rPh sb="62" eb="64">
      <t>カンスウ</t>
    </rPh>
    <rPh sb="67" eb="69">
      <t>セイギョ</t>
    </rPh>
    <rPh sb="70" eb="72">
      <t>ヘンコウ</t>
    </rPh>
    <phoneticPr fontId="2"/>
  </si>
  <si>
    <t>上記に伴って、SP/CP/UnivリストはAF枠外に移し、リスト範囲も大きくとることで関数や指定範囲名称を変更することなく、SP/CP/Univ情報を各国の単純入力で済むように変更。</t>
    <rPh sb="0" eb="2">
      <t>ジョウキ</t>
    </rPh>
    <rPh sb="3" eb="4">
      <t>トモナ</t>
    </rPh>
    <rPh sb="23" eb="25">
      <t>ワクガイ</t>
    </rPh>
    <rPh sb="26" eb="27">
      <t>ウツ</t>
    </rPh>
    <rPh sb="32" eb="34">
      <t>ハンイ</t>
    </rPh>
    <rPh sb="35" eb="36">
      <t>オオ</t>
    </rPh>
    <rPh sb="43" eb="45">
      <t>カンスウ</t>
    </rPh>
    <rPh sb="46" eb="48">
      <t>シテイ</t>
    </rPh>
    <rPh sb="48" eb="50">
      <t>ハンイ</t>
    </rPh>
    <rPh sb="50" eb="52">
      <t>メイショウ</t>
    </rPh>
    <rPh sb="53" eb="55">
      <t>ヘンコウ</t>
    </rPh>
    <rPh sb="72" eb="74">
      <t>ジョウホウ</t>
    </rPh>
    <rPh sb="75" eb="77">
      <t>カッコク</t>
    </rPh>
    <rPh sb="78" eb="80">
      <t>タンジュン</t>
    </rPh>
    <rPh sb="80" eb="82">
      <t>ニュウリョク</t>
    </rPh>
    <rPh sb="83" eb="84">
      <t>ス</t>
    </rPh>
    <rPh sb="88" eb="90">
      <t>ヘンコウ</t>
    </rPh>
    <phoneticPr fontId="2"/>
  </si>
  <si>
    <t>TO情報の表示枠を追加。</t>
    <rPh sb="2" eb="4">
      <t>ジョウホウ</t>
    </rPh>
    <rPh sb="5" eb="7">
      <t>ヒョウジ</t>
    </rPh>
    <rPh sb="7" eb="8">
      <t>ワク</t>
    </rPh>
    <rPh sb="9" eb="11">
      <t>ツイカ</t>
    </rPh>
    <phoneticPr fontId="2"/>
  </si>
  <si>
    <t>氏名をフルネームからFamily, Given, Middleに分割（フルネームだと、氏名の区切りがわからないことがあるため）</t>
    <rPh sb="0" eb="2">
      <t>シメイ</t>
    </rPh>
    <rPh sb="32" eb="34">
      <t>ブンカツ</t>
    </rPh>
    <rPh sb="43" eb="45">
      <t>シメイ</t>
    </rPh>
    <rPh sb="46" eb="48">
      <t>クギ</t>
    </rPh>
    <phoneticPr fontId="2"/>
  </si>
  <si>
    <t>年齢自動計算内のDate関数の年月日指定を、関数内での直接指定ではなく、ADMシートからの指定に変え、各国COが関数を触ることなくADMシートからコントロールできるように変更。</t>
    <rPh sb="0" eb="2">
      <t>ネンレイ</t>
    </rPh>
    <rPh sb="2" eb="4">
      <t>ジドウ</t>
    </rPh>
    <rPh sb="4" eb="6">
      <t>ケイサン</t>
    </rPh>
    <rPh sb="6" eb="7">
      <t>ナイ</t>
    </rPh>
    <rPh sb="12" eb="14">
      <t>カンスウ</t>
    </rPh>
    <rPh sb="15" eb="18">
      <t>ネンガッピ</t>
    </rPh>
    <rPh sb="18" eb="20">
      <t>シテイ</t>
    </rPh>
    <rPh sb="22" eb="24">
      <t>カンスウ</t>
    </rPh>
    <rPh sb="24" eb="25">
      <t>ナイ</t>
    </rPh>
    <rPh sb="27" eb="29">
      <t>チョクセツ</t>
    </rPh>
    <rPh sb="29" eb="31">
      <t>シテイ</t>
    </rPh>
    <rPh sb="45" eb="47">
      <t>シテイ</t>
    </rPh>
    <rPh sb="48" eb="49">
      <t>カ</t>
    </rPh>
    <rPh sb="51" eb="53">
      <t>カッコク</t>
    </rPh>
    <rPh sb="56" eb="58">
      <t>カンスウ</t>
    </rPh>
    <rPh sb="59" eb="60">
      <t>サワ</t>
    </rPh>
    <rPh sb="85" eb="87">
      <t>ヘンコウ</t>
    </rPh>
    <phoneticPr fontId="2"/>
  </si>
  <si>
    <t>性別・婚歴をチェックボックスからプルダウンに変更（後に応募者DBに入れるデータとするため）</t>
    <rPh sb="0" eb="2">
      <t>セイベツ</t>
    </rPh>
    <rPh sb="3" eb="4">
      <t>コン</t>
    </rPh>
    <rPh sb="4" eb="5">
      <t>レキ</t>
    </rPh>
    <rPh sb="22" eb="24">
      <t>ヘンコウ</t>
    </rPh>
    <rPh sb="25" eb="26">
      <t>ノチ</t>
    </rPh>
    <rPh sb="27" eb="30">
      <t>オウボシャ</t>
    </rPh>
    <rPh sb="33" eb="34">
      <t>イ</t>
    </rPh>
    <phoneticPr fontId="2"/>
  </si>
  <si>
    <r>
      <rPr>
        <b/>
        <sz val="9"/>
        <color rgb="FFFF0000"/>
        <rFont val="ＭＳ Ｐゴシック"/>
        <family val="2"/>
        <charset val="128"/>
      </rPr>
      <t>↑　</t>
    </r>
    <r>
      <rPr>
        <b/>
        <sz val="9"/>
        <color rgb="FFFF0000"/>
        <rFont val="Arial"/>
        <family val="2"/>
      </rPr>
      <t>Please paste 
your photo data on the 
“Face Photo” sheet. 
It is on a separate sheet.</t>
    </r>
    <phoneticPr fontId="2"/>
  </si>
  <si>
    <r>
      <t xml:space="preserve">      *Multiple ticks (</t>
    </r>
    <r>
      <rPr>
        <b/>
        <sz val="12"/>
        <color rgb="FF000000"/>
        <rFont val="Segoe UI Symbol"/>
        <family val="2"/>
      </rPr>
      <t>✓</t>
    </r>
    <r>
      <rPr>
        <b/>
        <sz val="12"/>
        <color theme="1"/>
        <rFont val="Arial"/>
        <family val="2"/>
      </rPr>
      <t>)</t>
    </r>
    <r>
      <rPr>
        <b/>
        <sz val="12"/>
        <color rgb="FF000000"/>
        <rFont val="Arial"/>
        <family val="2"/>
      </rPr>
      <t xml:space="preserve"> allowed. (If not applicable, please leave blank.)</t>
    </r>
    <phoneticPr fontId="2"/>
  </si>
  <si>
    <t>Secondary School</t>
    <phoneticPr fontId="2"/>
  </si>
  <si>
    <t xml:space="preserve">Higher Secondary School </t>
    <phoneticPr fontId="2"/>
  </si>
  <si>
    <r>
      <t xml:space="preserve">*Please submit electronically to your university's director of student welfare (DSW) 
via email. </t>
    </r>
    <r>
      <rPr>
        <u/>
        <sz val="14"/>
        <color rgb="FF000000"/>
        <rFont val="Arial"/>
        <family val="2"/>
      </rPr>
      <t>You don’t need to submit the original.</t>
    </r>
  </si>
  <si>
    <r>
      <t xml:space="preserve">B.14 - IF YOUR ANSWER IS “YES” IN QUESTION B.13 ABOVE, WHAT MAJOR DO YOU WANT TO STUDY 
          AT </t>
    </r>
    <r>
      <rPr>
        <b/>
        <u/>
        <sz val="12"/>
        <color theme="1"/>
        <rFont val="Arial"/>
        <family val="2"/>
      </rPr>
      <t>DOCTORAL COURSE</t>
    </r>
    <r>
      <rPr>
        <b/>
        <sz val="12"/>
        <color theme="1"/>
        <rFont val="Arial"/>
        <family val="2"/>
      </rPr>
      <t>?</t>
    </r>
    <phoneticPr fontId="2"/>
  </si>
  <si>
    <r>
      <t xml:space="preserve">B.13 - DO YOU WANT TO STUDY IN JAPAN AT </t>
    </r>
    <r>
      <rPr>
        <b/>
        <u/>
        <sz val="12"/>
        <color theme="1"/>
        <rFont val="Arial"/>
        <family val="2"/>
      </rPr>
      <t>DOCTORAL COURSE</t>
    </r>
    <r>
      <rPr>
        <b/>
        <sz val="12"/>
        <color theme="1"/>
        <rFont val="Arial"/>
        <family val="2"/>
      </rPr>
      <t xml:space="preserve">? </t>
    </r>
    <phoneticPr fontId="2"/>
  </si>
  <si>
    <r>
      <t xml:space="preserve">B.11 - DO YOU WANT TO STUDY IN JAPAN AT </t>
    </r>
    <r>
      <rPr>
        <b/>
        <u/>
        <sz val="12"/>
        <color theme="1"/>
        <rFont val="Arial"/>
        <family val="2"/>
      </rPr>
      <t>MASTER COURSE</t>
    </r>
    <r>
      <rPr>
        <b/>
        <sz val="12"/>
        <color theme="1"/>
        <rFont val="Arial"/>
        <family val="2"/>
      </rPr>
      <t xml:space="preserve">? </t>
    </r>
    <phoneticPr fontId="2"/>
  </si>
  <si>
    <r>
      <t xml:space="preserve">B.12 - IF YOUR ANSWER IS “YES” IN QUESTION B.11 ABOVE, WHAT MAJOR DO YOU WANT TO STUDY 
          AT </t>
    </r>
    <r>
      <rPr>
        <b/>
        <u/>
        <sz val="12"/>
        <color theme="1"/>
        <rFont val="Arial"/>
        <family val="2"/>
      </rPr>
      <t>MASTER COURSE</t>
    </r>
    <r>
      <rPr>
        <b/>
        <sz val="12"/>
        <color theme="1"/>
        <rFont val="Arial"/>
        <family val="2"/>
      </rPr>
      <t>?</t>
    </r>
    <phoneticPr fontId="2"/>
  </si>
  <si>
    <t>*Please paste your electronic signature on the 
“Signature of  Applicant” sheet. It is on a separate sheet.</t>
    <phoneticPr fontId="2"/>
  </si>
  <si>
    <r>
      <t xml:space="preserve">Please paste your photo taken within 
the past 6 months in the box below.
</t>
    </r>
    <r>
      <rPr>
        <b/>
        <sz val="12"/>
        <color theme="1"/>
        <rFont val="ＭＳ Ｐゴシック"/>
        <family val="3"/>
        <charset val="128"/>
      </rPr>
      <t>↓</t>
    </r>
    <phoneticPr fontId="2"/>
  </si>
  <si>
    <r>
      <t xml:space="preserve">Please paste your electronic signature in the box below.
</t>
    </r>
    <r>
      <rPr>
        <b/>
        <sz val="12"/>
        <color theme="1"/>
        <rFont val="ＭＳ Ｐゴシック"/>
        <family val="2"/>
        <charset val="128"/>
      </rPr>
      <t>↓</t>
    </r>
    <phoneticPr fontId="2"/>
  </si>
  <si>
    <t>XXX College</t>
    <phoneticPr fontId="2"/>
  </si>
  <si>
    <r>
      <t xml:space="preserve">Others: If </t>
    </r>
    <r>
      <rPr>
        <b/>
        <sz val="14"/>
        <color theme="1"/>
        <rFont val="Segoe UI Symbol"/>
        <family val="2"/>
      </rPr>
      <t>✓</t>
    </r>
    <r>
      <rPr>
        <b/>
        <sz val="14"/>
        <color theme="1"/>
        <rFont val="Arial"/>
        <family val="2"/>
      </rPr>
      <t xml:space="preserve"> is marked, please describe in detail here.
</t>
    </r>
    <r>
      <rPr>
        <b/>
        <sz val="14"/>
        <color theme="1"/>
        <rFont val="ＭＳ Ｐゴシック"/>
        <family val="2"/>
        <charset val="128"/>
      </rPr>
      <t>→</t>
    </r>
    <phoneticPr fontId="2"/>
  </si>
  <si>
    <r>
      <rPr>
        <b/>
        <sz val="12"/>
        <color theme="1"/>
        <rFont val="Arial"/>
        <family val="2"/>
      </rPr>
      <t xml:space="preserve">*The electronic signature on the "signature of applicant" sheet will be   </t>
    </r>
    <r>
      <rPr>
        <b/>
        <sz val="12"/>
        <color rgb="FFFF0000"/>
        <rFont val="Arial"/>
        <family val="2"/>
      </rPr>
      <t xml:space="preserve">
 automatically pasted here.</t>
    </r>
    <phoneticPr fontId="2"/>
  </si>
  <si>
    <t>*Please paste your electronic signature on the 
“Signature of  Applicant” sheet. It is on a separate sheet.</t>
  </si>
  <si>
    <r>
      <t xml:space="preserve">B.10 - IF YOUR ANSWER IS “YES” IN QUESTION B.9 ABOVE, WHAT DO YOU WANT TO LEARN THROUGH   
          </t>
    </r>
    <r>
      <rPr>
        <b/>
        <u/>
        <sz val="12"/>
        <color theme="1"/>
        <rFont val="Arial"/>
        <family val="2"/>
      </rPr>
      <t>INTERNSHIP AT JAPANESE COMPANIES</t>
    </r>
    <r>
      <rPr>
        <b/>
        <sz val="12"/>
        <color theme="1"/>
        <rFont val="Arial"/>
        <family val="2"/>
      </rPr>
      <t xml:space="preserve">? </t>
    </r>
    <phoneticPr fontId="2"/>
  </si>
  <si>
    <r>
      <t xml:space="preserve">B.9 - DO YOU WANT TO STUDY IN JAPAN THROUGH </t>
    </r>
    <r>
      <rPr>
        <b/>
        <u/>
        <sz val="12"/>
        <color theme="1"/>
        <rFont val="Arial"/>
        <family val="2"/>
      </rPr>
      <t>INTERNSHIP AT JAPANESE COMPANIES</t>
    </r>
    <r>
      <rPr>
        <b/>
        <sz val="12"/>
        <color theme="1"/>
        <rFont val="Arial"/>
        <family val="2"/>
      </rPr>
      <t xml:space="preserve">? </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</si>
</sst>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dd/mm/yyyy;@"/>
  </numFmts>
  <fonts count="10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Arial"/>
      <family val="2"/>
    </font>
    <font>
      <sz val="11"/>
      <color theme="1"/>
      <name val="Arial"/>
      <family val="2"/>
    </font>
    <font>
      <b/>
      <sz val="14"/>
      <color theme="1"/>
      <name val="Arial"/>
      <family val="2"/>
    </font>
    <font>
      <sz val="12"/>
      <color theme="1"/>
      <name val="Arial"/>
      <family val="2"/>
    </font>
    <font>
      <b/>
      <sz val="12"/>
      <color theme="1"/>
      <name val="Arial"/>
      <family val="2"/>
    </font>
    <font>
      <sz val="16"/>
      <color theme="1"/>
      <name val="Arial"/>
      <family val="2"/>
    </font>
    <font>
      <sz val="14"/>
      <color theme="1"/>
      <name val="Arial"/>
      <family val="2"/>
    </font>
    <font>
      <b/>
      <sz val="18"/>
      <color theme="1"/>
      <name val="Arial"/>
      <family val="2"/>
    </font>
    <font>
      <sz val="11"/>
      <color theme="1"/>
      <name val="游ゴシック"/>
      <family val="2"/>
      <charset val="128"/>
    </font>
    <font>
      <sz val="9"/>
      <color theme="1"/>
      <name val="游ゴシック"/>
      <family val="2"/>
      <charset val="128"/>
      <scheme val="minor"/>
    </font>
    <font>
      <sz val="9"/>
      <color theme="1"/>
      <name val="Arial"/>
      <family val="2"/>
    </font>
    <font>
      <sz val="11"/>
      <name val="ＭＳ Ｐゴシック"/>
      <family val="3"/>
      <charset val="128"/>
    </font>
    <font>
      <sz val="11"/>
      <color theme="1"/>
      <name val="ＭＳ Ｐゴシック"/>
      <family val="3"/>
      <charset val="128"/>
    </font>
    <font>
      <b/>
      <sz val="11"/>
      <color theme="1"/>
      <name val="ＭＳ Ｐゴシック"/>
      <family val="3"/>
      <charset val="128"/>
    </font>
    <font>
      <sz val="10"/>
      <name val="Arial"/>
      <family val="2"/>
    </font>
    <font>
      <sz val="14"/>
      <color theme="1"/>
      <name val="游ゴシック"/>
      <family val="2"/>
      <charset val="128"/>
      <scheme val="minor"/>
    </font>
    <font>
      <sz val="9"/>
      <color theme="1"/>
      <name val="游ゴシック"/>
      <family val="3"/>
      <charset val="128"/>
      <scheme val="minor"/>
    </font>
    <font>
      <sz val="10"/>
      <color theme="1"/>
      <name val="游ゴシック"/>
      <family val="3"/>
      <charset val="128"/>
      <scheme val="minor"/>
    </font>
    <font>
      <b/>
      <sz val="12"/>
      <color rgb="FF002060"/>
      <name val="Arial"/>
      <family val="2"/>
    </font>
    <font>
      <sz val="10"/>
      <name val="游ゴシック"/>
      <family val="3"/>
      <charset val="128"/>
      <scheme val="minor"/>
    </font>
    <font>
      <sz val="10"/>
      <color rgb="FFC00000"/>
      <name val="游ゴシック"/>
      <family val="3"/>
      <charset val="128"/>
      <scheme val="minor"/>
    </font>
    <font>
      <b/>
      <sz val="10"/>
      <color rgb="FFC00000"/>
      <name val="游ゴシック"/>
      <family val="3"/>
      <charset val="128"/>
      <scheme val="minor"/>
    </font>
    <font>
      <b/>
      <sz val="10"/>
      <color theme="1"/>
      <name val="游ゴシック"/>
      <family val="3"/>
      <charset val="128"/>
      <scheme val="minor"/>
    </font>
    <font>
      <b/>
      <sz val="11"/>
      <color theme="1"/>
      <name val="游ゴシック"/>
      <family val="3"/>
      <charset val="128"/>
      <scheme val="minor"/>
    </font>
    <font>
      <b/>
      <sz val="12"/>
      <color theme="1"/>
      <name val="游ゴシック"/>
      <family val="3"/>
      <charset val="128"/>
      <scheme val="minor"/>
    </font>
    <font>
      <u/>
      <sz val="10"/>
      <color rgb="FFC00000"/>
      <name val="游ゴシック"/>
      <family val="3"/>
      <charset val="128"/>
      <scheme val="minor"/>
    </font>
    <font>
      <sz val="11"/>
      <color rgb="FFC00000"/>
      <name val="游ゴシック"/>
      <family val="3"/>
      <charset val="128"/>
      <scheme val="minor"/>
    </font>
    <font>
      <u/>
      <sz val="10"/>
      <color theme="1"/>
      <name val="游ゴシック"/>
      <family val="3"/>
      <charset val="128"/>
      <scheme val="minor"/>
    </font>
    <font>
      <u val="double"/>
      <sz val="10"/>
      <color rgb="FFC00000"/>
      <name val="游ゴシック"/>
      <family val="3"/>
      <charset val="128"/>
      <scheme val="minor"/>
    </font>
    <font>
      <b/>
      <u/>
      <sz val="10"/>
      <color rgb="FFC00000"/>
      <name val="游ゴシック"/>
      <family val="3"/>
      <charset val="128"/>
      <scheme val="minor"/>
    </font>
    <font>
      <sz val="11"/>
      <color theme="1"/>
      <name val="游ゴシック"/>
      <family val="3"/>
      <charset val="128"/>
      <scheme val="minor"/>
    </font>
    <font>
      <sz val="9"/>
      <color rgb="FFFF0000"/>
      <name val="Arial"/>
      <family val="2"/>
    </font>
    <font>
      <b/>
      <sz val="9"/>
      <color rgb="FF0000CC"/>
      <name val="Arial"/>
      <family val="2"/>
    </font>
    <font>
      <sz val="9"/>
      <color rgb="FFC00000"/>
      <name val="Arial"/>
      <family val="2"/>
    </font>
    <font>
      <b/>
      <sz val="9"/>
      <color rgb="FFC00000"/>
      <name val="Arial"/>
      <family val="2"/>
    </font>
    <font>
      <sz val="9"/>
      <color rgb="FF006600"/>
      <name val="Arial"/>
      <family val="2"/>
    </font>
    <font>
      <b/>
      <sz val="12"/>
      <color rgb="FFC00000"/>
      <name val="Arial"/>
      <family val="2"/>
    </font>
    <font>
      <b/>
      <sz val="12"/>
      <color rgb="FFC00000"/>
      <name val="游ゴシック"/>
      <family val="2"/>
      <charset val="128"/>
      <scheme val="minor"/>
    </font>
    <font>
      <b/>
      <sz val="11"/>
      <color rgb="FFC00000"/>
      <name val="Arial"/>
      <family val="2"/>
    </font>
    <font>
      <sz val="11"/>
      <color rgb="FFC00000"/>
      <name val="Arial"/>
      <family val="2"/>
    </font>
    <font>
      <sz val="11"/>
      <color rgb="FFFF0000"/>
      <name val="ＭＳ Ｐゴシック"/>
      <family val="3"/>
      <charset val="128"/>
    </font>
    <font>
      <b/>
      <sz val="11"/>
      <color rgb="FFFF0000"/>
      <name val="ＭＳ Ｐゴシック"/>
      <family val="3"/>
      <charset val="128"/>
    </font>
    <font>
      <b/>
      <sz val="9"/>
      <color rgb="FFC00000"/>
      <name val="游ゴシック"/>
      <family val="3"/>
      <charset val="128"/>
      <scheme val="minor"/>
    </font>
    <font>
      <u/>
      <sz val="9"/>
      <color theme="1"/>
      <name val="游ゴシック"/>
      <family val="3"/>
      <charset val="128"/>
      <scheme val="minor"/>
    </font>
    <font>
      <sz val="14"/>
      <color rgb="FF0000CC"/>
      <name val="Arial"/>
      <family val="2"/>
    </font>
    <font>
      <sz val="12"/>
      <color rgb="FF0000CC"/>
      <name val="Arial"/>
      <family val="2"/>
    </font>
    <font>
      <sz val="12"/>
      <color rgb="FF0000CC"/>
      <name val="游ゴシック"/>
      <family val="2"/>
      <charset val="128"/>
      <scheme val="minor"/>
    </font>
    <font>
      <sz val="11"/>
      <color rgb="FF0000CC"/>
      <name val="Arial"/>
      <family val="2"/>
    </font>
    <font>
      <b/>
      <u/>
      <sz val="9"/>
      <color rgb="FFC00000"/>
      <name val="游ゴシック"/>
      <family val="3"/>
      <charset val="128"/>
      <scheme val="minor"/>
    </font>
    <font>
      <sz val="12"/>
      <color theme="1"/>
      <name val="游ゴシック"/>
      <family val="2"/>
      <charset val="128"/>
    </font>
    <font>
      <sz val="9"/>
      <name val="Arial"/>
      <family val="2"/>
    </font>
    <font>
      <b/>
      <sz val="12"/>
      <color rgb="FF000000"/>
      <name val="Arial"/>
      <family val="2"/>
    </font>
    <font>
      <sz val="12"/>
      <color rgb="FF000000"/>
      <name val="Arial"/>
      <family val="2"/>
    </font>
    <font>
      <b/>
      <sz val="12"/>
      <color rgb="FFFF0000"/>
      <name val="Arial"/>
      <family val="2"/>
    </font>
    <font>
      <sz val="8"/>
      <color theme="1"/>
      <name val="Arial"/>
      <family val="2"/>
    </font>
    <font>
      <b/>
      <sz val="9"/>
      <color theme="1"/>
      <name val="Arial"/>
      <family val="2"/>
    </font>
    <font>
      <b/>
      <sz val="12"/>
      <color rgb="FF000000"/>
      <name val="Segoe UI Symbol"/>
      <family val="2"/>
    </font>
    <font>
      <b/>
      <sz val="12"/>
      <color theme="1"/>
      <name val="ＭＳ Ｐゴシック"/>
      <family val="2"/>
      <charset val="128"/>
    </font>
    <font>
      <b/>
      <sz val="22"/>
      <color theme="1"/>
      <name val="Arial"/>
      <family val="2"/>
    </font>
    <font>
      <b/>
      <sz val="24"/>
      <color theme="1"/>
      <name val="Arial"/>
      <family val="2"/>
    </font>
    <font>
      <sz val="11"/>
      <color theme="1"/>
      <name val="游ゴシック"/>
      <family val="2"/>
      <scheme val="minor"/>
    </font>
    <font>
      <sz val="22"/>
      <color theme="1"/>
      <name val="Arial"/>
      <family val="2"/>
    </font>
    <font>
      <b/>
      <sz val="11"/>
      <name val="游ゴシック"/>
      <family val="2"/>
      <charset val="128"/>
    </font>
    <font>
      <b/>
      <sz val="11"/>
      <color rgb="FFFF0000"/>
      <name val="Arial"/>
      <family val="2"/>
    </font>
    <font>
      <b/>
      <sz val="11"/>
      <color indexed="8"/>
      <name val="Arial"/>
      <family val="2"/>
    </font>
    <font>
      <b/>
      <sz val="11"/>
      <name val="Arial"/>
      <family val="2"/>
    </font>
    <font>
      <b/>
      <sz val="12"/>
      <color indexed="8"/>
      <name val="Arial"/>
      <family val="2"/>
    </font>
    <font>
      <b/>
      <sz val="12"/>
      <name val="Arial"/>
      <family val="2"/>
    </font>
    <font>
      <b/>
      <sz val="9"/>
      <color indexed="8"/>
      <name val="Arial"/>
      <family val="2"/>
    </font>
    <font>
      <b/>
      <sz val="14"/>
      <name val="ＭＳ Ｐゴシック"/>
      <family val="2"/>
      <charset val="128"/>
    </font>
    <font>
      <b/>
      <sz val="14"/>
      <name val="Arial"/>
      <family val="2"/>
    </font>
    <font>
      <b/>
      <sz val="14"/>
      <name val="Segoe UI Symbol"/>
      <family val="2"/>
    </font>
    <font>
      <b/>
      <sz val="16"/>
      <color theme="1"/>
      <name val="Arial"/>
      <family val="2"/>
    </font>
    <font>
      <sz val="9"/>
      <name val="游ゴシック"/>
      <family val="2"/>
      <charset val="128"/>
      <scheme val="minor"/>
    </font>
    <font>
      <sz val="18"/>
      <color theme="1"/>
      <name val="Arial"/>
      <family val="2"/>
    </font>
    <font>
      <sz val="20"/>
      <color theme="1"/>
      <name val="Arial"/>
      <family val="2"/>
    </font>
    <font>
      <sz val="24"/>
      <color theme="1"/>
      <name val="Arial"/>
      <family val="2"/>
    </font>
    <font>
      <sz val="36"/>
      <color theme="1"/>
      <name val="Arial"/>
      <family val="2"/>
    </font>
    <font>
      <sz val="26"/>
      <color theme="1"/>
      <name val="Arial"/>
      <family val="2"/>
    </font>
    <font>
      <sz val="30"/>
      <color theme="1"/>
      <name val="Arial"/>
      <family val="2"/>
    </font>
    <font>
      <sz val="26"/>
      <color theme="1"/>
      <name val="ＭＳ Ｐゴシック"/>
      <family val="2"/>
      <charset val="128"/>
    </font>
    <font>
      <b/>
      <sz val="12"/>
      <name val="游ゴシック"/>
      <family val="2"/>
      <charset val="128"/>
    </font>
    <font>
      <b/>
      <sz val="12"/>
      <name val="Arial"/>
      <family val="2"/>
      <charset val="128"/>
    </font>
    <font>
      <sz val="30"/>
      <color theme="1"/>
      <name val="ＭＳ Ｐゴシック"/>
      <family val="2"/>
      <charset val="128"/>
    </font>
    <font>
      <b/>
      <sz val="14"/>
      <color theme="1"/>
      <name val="Times New Roman"/>
      <family val="1"/>
    </font>
    <font>
      <b/>
      <sz val="9"/>
      <color theme="1"/>
      <name val="ＭＳ Ｐゴシック"/>
      <family val="2"/>
      <charset val="128"/>
    </font>
    <font>
      <sz val="14"/>
      <color rgb="FFFF0000"/>
      <name val="Arial"/>
      <family val="2"/>
    </font>
    <font>
      <b/>
      <sz val="12"/>
      <color theme="1"/>
      <name val="Segoe UI Symbol"/>
      <family val="2"/>
    </font>
    <font>
      <b/>
      <sz val="12"/>
      <color rgb="FF0000CC"/>
      <name val="Arial"/>
      <family val="2"/>
    </font>
    <font>
      <b/>
      <sz val="28"/>
      <color theme="1"/>
      <name val="Arial"/>
      <family val="2"/>
    </font>
    <font>
      <sz val="12"/>
      <color rgb="FFFF0000"/>
      <name val="Arial"/>
      <family val="2"/>
    </font>
    <font>
      <b/>
      <sz val="9"/>
      <color rgb="FFFF0000"/>
      <name val="Arial"/>
      <family val="2"/>
      <charset val="128"/>
    </font>
    <font>
      <b/>
      <sz val="9"/>
      <color rgb="FFFF0000"/>
      <name val="ＭＳ Ｐゴシック"/>
      <family val="2"/>
      <charset val="128"/>
    </font>
    <font>
      <b/>
      <sz val="9"/>
      <color rgb="FFFF0000"/>
      <name val="Arial"/>
      <family val="2"/>
    </font>
    <font>
      <u/>
      <sz val="14"/>
      <color rgb="FFFF0000"/>
      <name val="Arial"/>
      <family val="2"/>
    </font>
    <font>
      <u/>
      <sz val="14"/>
      <color rgb="FF000000"/>
      <name val="Arial"/>
      <family val="2"/>
    </font>
    <font>
      <u/>
      <sz val="14"/>
      <color theme="1"/>
      <name val="Arial"/>
      <family val="2"/>
    </font>
    <font>
      <b/>
      <u/>
      <sz val="12"/>
      <color theme="1"/>
      <name val="Arial"/>
      <family val="2"/>
    </font>
    <font>
      <sz val="16"/>
      <color theme="1"/>
      <name val="游ゴシック"/>
      <family val="3"/>
      <charset val="128"/>
      <scheme val="minor"/>
    </font>
    <font>
      <sz val="14"/>
      <color theme="1"/>
      <name val="Arial"/>
      <family val="2"/>
      <charset val="128"/>
    </font>
    <font>
      <b/>
      <sz val="12"/>
      <color theme="1"/>
      <name val="ＭＳ Ｐゴシック"/>
      <family val="3"/>
      <charset val="128"/>
    </font>
    <font>
      <b/>
      <sz val="14"/>
      <color theme="1"/>
      <name val="Segoe UI Symbol"/>
      <family val="2"/>
    </font>
    <font>
      <b/>
      <sz val="14"/>
      <color theme="1"/>
      <name val="ＭＳ Ｐゴシック"/>
      <family val="2"/>
      <charset val="128"/>
    </font>
  </fonts>
  <fills count="14">
    <fill>
      <patternFill patternType="none"/>
    </fill>
    <fill>
      <patternFill patternType="gray125"/>
    </fill>
    <fill>
      <patternFill patternType="solid">
        <fgColor theme="0" tint="-0.14999847407452621"/>
        <bgColor indexed="64"/>
      </patternFill>
    </fill>
    <fill>
      <patternFill patternType="solid">
        <fgColor rgb="FFCCFFFF"/>
        <bgColor indexed="64"/>
      </patternFill>
    </fill>
    <fill>
      <patternFill patternType="solid">
        <fgColor theme="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99FF"/>
        <bgColor indexed="64"/>
      </patternFill>
    </fill>
    <fill>
      <patternFill patternType="solid">
        <fgColor theme="0" tint="-0.49998474074526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theme="5"/>
        <bgColor indexed="64"/>
      </patternFill>
    </fill>
    <fill>
      <patternFill patternType="solid">
        <fgColor rgb="FFFFC0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Dashed">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s>
  <cellStyleXfs count="7">
    <xf numFmtId="0" fontId="0" fillId="0" borderId="0">
      <alignment vertical="center"/>
    </xf>
    <xf numFmtId="38" fontId="1"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cellStyleXfs>
  <cellXfs count="557">
    <xf numFmtId="0" fontId="0" fillId="0" borderId="0" xfId="0">
      <alignment vertical="center"/>
    </xf>
    <xf numFmtId="0" fontId="4" fillId="0" borderId="0" xfId="0" applyFont="1" applyProtection="1">
      <alignment vertical="center"/>
      <protection hidden="1"/>
    </xf>
    <xf numFmtId="38" fontId="4" fillId="0" borderId="0" xfId="1" applyFont="1" applyFill="1" applyProtection="1">
      <alignment vertical="center"/>
      <protection hidden="1"/>
    </xf>
    <xf numFmtId="0" fontId="5" fillId="0" borderId="0" xfId="0" applyFont="1" applyAlignment="1" applyProtection="1">
      <alignment horizontal="left" vertical="center"/>
      <protection hidden="1"/>
    </xf>
    <xf numFmtId="0" fontId="9" fillId="0" borderId="0" xfId="0" applyFont="1" applyProtection="1">
      <alignment vertical="center"/>
      <protection hidden="1"/>
    </xf>
    <xf numFmtId="0" fontId="9" fillId="0" borderId="0" xfId="0" applyFont="1" applyAlignment="1" applyProtection="1">
      <alignment horizontal="left" vertical="top" wrapText="1"/>
      <protection hidden="1"/>
    </xf>
    <xf numFmtId="0" fontId="4" fillId="0" borderId="1" xfId="0" applyFont="1" applyBorder="1" applyAlignment="1">
      <alignment horizontal="center" vertical="center"/>
    </xf>
    <xf numFmtId="0" fontId="4" fillId="0" borderId="0" xfId="0" applyFont="1">
      <alignment vertical="center"/>
    </xf>
    <xf numFmtId="0" fontId="4" fillId="0" borderId="1" xfId="0" applyFont="1" applyBorder="1">
      <alignment vertical="center"/>
    </xf>
    <xf numFmtId="0" fontId="5" fillId="0" borderId="0" xfId="0" applyFont="1" applyAlignment="1" applyProtection="1">
      <protection hidden="1"/>
    </xf>
    <xf numFmtId="0" fontId="5" fillId="0" borderId="0" xfId="0" applyFont="1" applyAlignment="1" applyProtection="1">
      <alignment horizontal="left"/>
      <protection hidden="1"/>
    </xf>
    <xf numFmtId="0" fontId="13" fillId="0" borderId="0" xfId="0" applyFont="1" applyProtection="1">
      <alignment vertical="center"/>
      <protection hidden="1"/>
    </xf>
    <xf numFmtId="0" fontId="13" fillId="0" borderId="0" xfId="0" applyFont="1" applyAlignment="1" applyProtection="1">
      <alignment horizontal="center" vertical="center"/>
      <protection hidden="1"/>
    </xf>
    <xf numFmtId="0" fontId="15" fillId="0" borderId="0" xfId="0" applyFont="1">
      <alignment vertical="center"/>
    </xf>
    <xf numFmtId="0" fontId="4" fillId="0" borderId="0" xfId="0" applyFont="1" applyAlignment="1">
      <alignment horizontal="center" vertical="center"/>
    </xf>
    <xf numFmtId="0" fontId="15" fillId="0" borderId="1" xfId="0" applyFont="1" applyBorder="1" applyAlignment="1">
      <alignment horizontal="center" vertical="center"/>
    </xf>
    <xf numFmtId="0" fontId="16" fillId="0" borderId="0" xfId="0" applyFont="1">
      <alignment vertical="center"/>
    </xf>
    <xf numFmtId="0" fontId="16" fillId="0" borderId="1" xfId="0" applyFont="1" applyBorder="1">
      <alignment vertical="center"/>
    </xf>
    <xf numFmtId="0" fontId="4" fillId="3" borderId="1" xfId="0" applyFont="1" applyFill="1" applyBorder="1">
      <alignment vertical="center"/>
    </xf>
    <xf numFmtId="0" fontId="4" fillId="0" borderId="10" xfId="0" applyFont="1" applyBorder="1" applyAlignment="1">
      <alignment horizontal="center" vertical="center"/>
    </xf>
    <xf numFmtId="0" fontId="4" fillId="0" borderId="10" xfId="0" applyFont="1" applyBorder="1">
      <alignment vertical="center"/>
    </xf>
    <xf numFmtId="0" fontId="11" fillId="0" borderId="1" xfId="0" applyFont="1" applyBorder="1" applyAlignment="1">
      <alignment horizontal="center" vertical="center"/>
    </xf>
    <xf numFmtId="0" fontId="3" fillId="0" borderId="0" xfId="0" applyFont="1">
      <alignment vertical="center"/>
    </xf>
    <xf numFmtId="0" fontId="3" fillId="0" borderId="0" xfId="0" applyFont="1" applyAlignment="1" applyProtection="1">
      <alignment horizontal="left" vertical="center"/>
      <protection hidden="1"/>
    </xf>
    <xf numFmtId="0" fontId="4" fillId="3" borderId="1" xfId="0" applyFont="1" applyFill="1" applyBorder="1" applyAlignment="1" applyProtection="1">
      <alignment vertical="center" shrinkToFit="1"/>
      <protection locked="0"/>
    </xf>
    <xf numFmtId="0" fontId="4" fillId="3" borderId="1" xfId="0" applyFont="1" applyFill="1" applyBorder="1" applyAlignment="1" applyProtection="1">
      <alignment horizontal="center" vertical="center"/>
      <protection locked="0"/>
    </xf>
    <xf numFmtId="0" fontId="4" fillId="3" borderId="1" xfId="0" applyFont="1" applyFill="1" applyBorder="1" applyProtection="1">
      <alignment vertical="center"/>
      <protection locked="0"/>
    </xf>
    <xf numFmtId="0" fontId="17" fillId="3" borderId="1" xfId="4" applyFont="1" applyFill="1" applyBorder="1" applyProtection="1">
      <alignment vertical="center"/>
      <protection locked="0"/>
    </xf>
    <xf numFmtId="0" fontId="3" fillId="0" borderId="1" xfId="0" applyFont="1" applyBorder="1">
      <alignment vertical="center"/>
    </xf>
    <xf numFmtId="0" fontId="0" fillId="4" borderId="0" xfId="0" applyFill="1" applyAlignment="1">
      <alignment horizontal="left" vertical="top" wrapText="1"/>
    </xf>
    <xf numFmtId="0" fontId="12" fillId="0" borderId="0" xfId="0" applyFont="1" applyAlignment="1">
      <alignment horizontal="left" vertical="center"/>
    </xf>
    <xf numFmtId="0" fontId="20" fillId="0" borderId="0" xfId="0" applyFont="1">
      <alignment vertical="center"/>
    </xf>
    <xf numFmtId="0" fontId="20" fillId="4" borderId="0" xfId="0" applyFont="1" applyFill="1">
      <alignment vertical="center"/>
    </xf>
    <xf numFmtId="0" fontId="0" fillId="4" borderId="0" xfId="0" applyFill="1">
      <alignment vertical="center"/>
    </xf>
    <xf numFmtId="0" fontId="20" fillId="4" borderId="8" xfId="0" applyFont="1" applyFill="1" applyBorder="1">
      <alignment vertical="center"/>
    </xf>
    <xf numFmtId="0" fontId="26" fillId="4" borderId="0" xfId="0" applyFont="1" applyFill="1">
      <alignment vertical="center"/>
    </xf>
    <xf numFmtId="0" fontId="25" fillId="4" borderId="0" xfId="0" applyFont="1" applyFill="1" applyAlignment="1">
      <alignment horizontal="center" vertical="center"/>
    </xf>
    <xf numFmtId="0" fontId="20" fillId="6" borderId="0" xfId="0" applyFont="1" applyFill="1">
      <alignment vertical="center"/>
    </xf>
    <xf numFmtId="0" fontId="20" fillId="7" borderId="0" xfId="0" applyFont="1" applyFill="1">
      <alignment vertical="center"/>
    </xf>
    <xf numFmtId="0" fontId="20" fillId="3" borderId="0" xfId="0" applyFont="1" applyFill="1">
      <alignment vertical="center"/>
    </xf>
    <xf numFmtId="0" fontId="24" fillId="7" borderId="0" xfId="0" applyFont="1" applyFill="1">
      <alignment vertical="center"/>
    </xf>
    <xf numFmtId="0" fontId="25" fillId="3" borderId="0" xfId="0" applyFont="1" applyFill="1">
      <alignment vertical="center"/>
    </xf>
    <xf numFmtId="0" fontId="27" fillId="6" borderId="0" xfId="0" applyFont="1" applyFill="1">
      <alignment vertical="center"/>
    </xf>
    <xf numFmtId="0" fontId="6" fillId="0" borderId="0" xfId="0" applyFont="1">
      <alignment vertical="center"/>
    </xf>
    <xf numFmtId="0" fontId="0" fillId="3" borderId="1" xfId="0" applyFill="1" applyBorder="1" applyAlignment="1" applyProtection="1">
      <alignment horizontal="center" vertical="center"/>
      <protection locked="0"/>
    </xf>
    <xf numFmtId="0" fontId="0" fillId="0" borderId="1" xfId="0" applyBorder="1" applyAlignment="1">
      <alignment horizontal="center" vertical="center"/>
    </xf>
    <xf numFmtId="0" fontId="33" fillId="0" borderId="1" xfId="0" applyFont="1" applyBorder="1" applyAlignment="1">
      <alignment horizontal="center" vertical="center"/>
    </xf>
    <xf numFmtId="0" fontId="4" fillId="3" borderId="1" xfId="0" applyFont="1" applyFill="1" applyBorder="1" applyAlignment="1" applyProtection="1">
      <alignment horizontal="center" vertical="center" shrinkToFit="1"/>
      <protection locked="0"/>
    </xf>
    <xf numFmtId="0" fontId="15" fillId="0" borderId="1" xfId="0" applyFont="1" applyBorder="1">
      <alignment vertical="center"/>
    </xf>
    <xf numFmtId="0" fontId="13" fillId="8" borderId="1" xfId="0" applyFont="1" applyFill="1" applyBorder="1" applyProtection="1">
      <alignment vertical="center"/>
      <protection hidden="1"/>
    </xf>
    <xf numFmtId="0" fontId="35" fillId="3" borderId="1" xfId="0" applyFont="1" applyFill="1" applyBorder="1" applyProtection="1">
      <alignment vertical="center"/>
      <protection locked="0"/>
    </xf>
    <xf numFmtId="0" fontId="36" fillId="3" borderId="1" xfId="0" applyFont="1" applyFill="1" applyBorder="1" applyProtection="1">
      <alignment vertical="center"/>
      <protection locked="0"/>
    </xf>
    <xf numFmtId="0" fontId="37" fillId="3" borderId="1" xfId="0" applyFont="1" applyFill="1" applyBorder="1" applyProtection="1">
      <alignment vertical="center"/>
      <protection locked="0"/>
    </xf>
    <xf numFmtId="0" fontId="20" fillId="4" borderId="0" xfId="0" applyFont="1" applyFill="1" applyAlignment="1">
      <alignment horizontal="center" vertical="center"/>
    </xf>
    <xf numFmtId="0" fontId="38" fillId="3" borderId="1" xfId="0" applyFont="1" applyFill="1" applyBorder="1" applyProtection="1">
      <alignment vertical="center"/>
      <protection locked="0"/>
    </xf>
    <xf numFmtId="0" fontId="13" fillId="3" borderId="1" xfId="0" applyFont="1" applyFill="1" applyBorder="1" applyProtection="1">
      <alignment vertical="center"/>
      <protection locked="0"/>
    </xf>
    <xf numFmtId="0" fontId="43" fillId="0" borderId="0" xfId="0" applyFont="1">
      <alignment vertical="center"/>
    </xf>
    <xf numFmtId="0" fontId="47" fillId="0" borderId="0" xfId="0" applyFont="1" applyProtection="1">
      <alignment vertical="center"/>
      <protection hidden="1"/>
    </xf>
    <xf numFmtId="0" fontId="48" fillId="0" borderId="0" xfId="0" applyFont="1" applyProtection="1">
      <alignment vertical="center"/>
      <protection hidden="1"/>
    </xf>
    <xf numFmtId="0" fontId="48" fillId="0" borderId="0" xfId="0" applyFont="1" applyAlignment="1" applyProtection="1">
      <alignment horizontal="left" vertical="center"/>
      <protection hidden="1"/>
    </xf>
    <xf numFmtId="0" fontId="50" fillId="0" borderId="0" xfId="0" applyFont="1" applyProtection="1">
      <alignment vertical="center"/>
      <protection hidden="1"/>
    </xf>
    <xf numFmtId="0" fontId="13" fillId="8" borderId="1" xfId="0" applyFont="1" applyFill="1" applyBorder="1" applyProtection="1">
      <alignment vertical="center"/>
      <protection locked="0" hidden="1"/>
    </xf>
    <xf numFmtId="0" fontId="53" fillId="3" borderId="1" xfId="0" applyFont="1" applyFill="1" applyBorder="1" applyProtection="1">
      <alignment vertical="center"/>
      <protection locked="0"/>
    </xf>
    <xf numFmtId="0" fontId="36" fillId="3" borderId="10" xfId="0" applyFont="1" applyFill="1" applyBorder="1" applyProtection="1">
      <alignment vertical="center"/>
      <protection locked="0"/>
    </xf>
    <xf numFmtId="0" fontId="36" fillId="3" borderId="12" xfId="0" applyFont="1" applyFill="1" applyBorder="1" applyProtection="1">
      <alignment vertical="center"/>
      <protection locked="0"/>
    </xf>
    <xf numFmtId="0" fontId="36" fillId="3" borderId="11" xfId="0" applyFont="1" applyFill="1" applyBorder="1" applyProtection="1">
      <alignment vertical="center"/>
      <protection locked="0"/>
    </xf>
    <xf numFmtId="0" fontId="0" fillId="0" borderId="0" xfId="0" applyAlignment="1">
      <alignment horizontal="left" vertical="center"/>
    </xf>
    <xf numFmtId="0" fontId="21" fillId="0" borderId="0" xfId="0" applyFont="1" applyAlignment="1" applyProtection="1">
      <alignment vertical="center" shrinkToFit="1"/>
      <protection hidden="1"/>
    </xf>
    <xf numFmtId="0" fontId="21" fillId="4" borderId="0" xfId="0" applyFont="1" applyFill="1" applyAlignment="1" applyProtection="1">
      <alignment vertical="center" shrinkToFit="1"/>
      <protection hidden="1"/>
    </xf>
    <xf numFmtId="0" fontId="4" fillId="4" borderId="0" xfId="0" applyFont="1" applyFill="1" applyProtection="1">
      <alignment vertical="center"/>
      <protection hidden="1"/>
    </xf>
    <xf numFmtId="0" fontId="42" fillId="4" borderId="0" xfId="0" applyFont="1" applyFill="1" applyAlignment="1" applyProtection="1">
      <alignment vertical="top" wrapText="1"/>
      <protection hidden="1"/>
    </xf>
    <xf numFmtId="0" fontId="5" fillId="4" borderId="0" xfId="0" applyFont="1" applyFill="1" applyAlignment="1" applyProtection="1">
      <alignment horizontal="center" vertical="center" wrapText="1"/>
      <protection hidden="1"/>
    </xf>
    <xf numFmtId="0" fontId="5" fillId="4" borderId="0" xfId="0" applyFont="1" applyFill="1" applyAlignment="1" applyProtection="1">
      <alignment horizontal="center" vertical="center"/>
      <protection hidden="1"/>
    </xf>
    <xf numFmtId="0" fontId="5" fillId="4" borderId="0" xfId="0" applyFont="1" applyFill="1" applyAlignment="1" applyProtection="1">
      <alignment horizontal="right" vertical="center"/>
      <protection hidden="1"/>
    </xf>
    <xf numFmtId="0" fontId="41" fillId="4" borderId="0" xfId="0" applyFont="1" applyFill="1" applyAlignment="1" applyProtection="1">
      <alignment horizontal="center" vertical="center"/>
      <protection hidden="1"/>
    </xf>
    <xf numFmtId="0" fontId="39" fillId="4" borderId="0" xfId="0" applyFont="1" applyFill="1" applyAlignment="1" applyProtection="1">
      <alignment horizontal="left" vertical="top" wrapText="1"/>
      <protection hidden="1"/>
    </xf>
    <xf numFmtId="0" fontId="7" fillId="0" borderId="0" xfId="0" applyFont="1" applyAlignment="1" applyProtection="1">
      <alignment horizontal="right" vertical="center"/>
      <protection hidden="1"/>
    </xf>
    <xf numFmtId="0" fontId="8" fillId="0" borderId="0" xfId="0" applyFont="1" applyAlignment="1" applyProtection="1">
      <alignment horizontal="right" vertical="center"/>
      <protection hidden="1"/>
    </xf>
    <xf numFmtId="0" fontId="6" fillId="4" borderId="0" xfId="0" applyFont="1" applyFill="1" applyAlignment="1" applyProtection="1">
      <alignment horizontal="center" vertical="center"/>
      <protection hidden="1"/>
    </xf>
    <xf numFmtId="0" fontId="7" fillId="0" borderId="0" xfId="0" applyFont="1" applyAlignment="1" applyProtection="1">
      <alignment horizontal="left" vertical="center"/>
      <protection hidden="1"/>
    </xf>
    <xf numFmtId="0" fontId="5" fillId="0" borderId="0" xfId="0" applyFont="1" applyAlignment="1" applyProtection="1">
      <alignment vertical="top" wrapText="1"/>
      <protection hidden="1"/>
    </xf>
    <xf numFmtId="0" fontId="6" fillId="0" borderId="0" xfId="0" applyFont="1" applyAlignment="1" applyProtection="1">
      <alignment horizontal="center" vertical="center"/>
      <protection hidden="1"/>
    </xf>
    <xf numFmtId="0" fontId="4" fillId="0" borderId="0" xfId="0" applyFont="1" applyAlignment="1" applyProtection="1">
      <alignment horizontal="center" vertical="center"/>
      <protection hidden="1"/>
    </xf>
    <xf numFmtId="0" fontId="8" fillId="0" borderId="0" xfId="0" applyFont="1" applyAlignment="1" applyProtection="1">
      <alignment horizontal="left" vertical="top" wrapText="1"/>
      <protection hidden="1"/>
    </xf>
    <xf numFmtId="0" fontId="56" fillId="0" borderId="0" xfId="0" applyFont="1" applyAlignment="1" applyProtection="1">
      <alignment horizontal="left" vertical="center"/>
      <protection hidden="1"/>
    </xf>
    <xf numFmtId="0" fontId="70" fillId="9" borderId="34" xfId="0" applyFont="1" applyFill="1" applyBorder="1" applyAlignment="1">
      <alignment horizontal="center" vertical="center" wrapText="1"/>
    </xf>
    <xf numFmtId="0" fontId="58" fillId="0" borderId="0" xfId="0" applyFont="1" applyAlignment="1">
      <alignment horizontal="center" vertical="center" wrapText="1"/>
    </xf>
    <xf numFmtId="49" fontId="71" fillId="0" borderId="0" xfId="5" applyNumberFormat="1" applyFont="1" applyAlignment="1">
      <alignment horizontal="center" vertical="center" wrapText="1"/>
    </xf>
    <xf numFmtId="0" fontId="7" fillId="0" borderId="0" xfId="0" applyFont="1" applyProtection="1">
      <alignment vertical="center"/>
      <protection hidden="1"/>
    </xf>
    <xf numFmtId="0" fontId="7" fillId="0" borderId="3" xfId="0" applyFont="1" applyBorder="1" applyProtection="1">
      <alignment vertical="center"/>
      <protection hidden="1"/>
    </xf>
    <xf numFmtId="0" fontId="7" fillId="0" borderId="3" xfId="0" applyFont="1" applyBorder="1" applyAlignment="1" applyProtection="1">
      <alignment horizontal="center" vertical="center"/>
      <protection hidden="1"/>
    </xf>
    <xf numFmtId="0" fontId="8" fillId="0" borderId="0" xfId="0" applyFont="1" applyProtection="1">
      <alignment vertical="center"/>
      <protection hidden="1"/>
    </xf>
    <xf numFmtId="0" fontId="70" fillId="10" borderId="34" xfId="0" applyFont="1" applyFill="1" applyBorder="1" applyAlignment="1">
      <alignment horizontal="center" vertical="center" wrapText="1"/>
    </xf>
    <xf numFmtId="0" fontId="68" fillId="9" borderId="34" xfId="0" applyFont="1" applyFill="1" applyBorder="1" applyAlignment="1">
      <alignment horizontal="center" vertical="center" wrapText="1"/>
    </xf>
    <xf numFmtId="0" fontId="68" fillId="9" borderId="37" xfId="0" applyFont="1" applyFill="1" applyBorder="1" applyAlignment="1">
      <alignment horizontal="center" vertical="center" wrapText="1"/>
    </xf>
    <xf numFmtId="177" fontId="68" fillId="9" borderId="34" xfId="0" applyNumberFormat="1" applyFont="1" applyFill="1" applyBorder="1" applyAlignment="1">
      <alignment horizontal="center" vertical="center" wrapText="1"/>
    </xf>
    <xf numFmtId="0" fontId="68" fillId="9" borderId="33" xfId="0" applyFont="1" applyFill="1" applyBorder="1" applyAlignment="1">
      <alignment horizontal="center" vertical="center" wrapText="1"/>
    </xf>
    <xf numFmtId="49" fontId="70" fillId="10" borderId="40" xfId="0" applyNumberFormat="1" applyFont="1" applyFill="1" applyBorder="1" applyAlignment="1" applyProtection="1">
      <alignment horizontal="center" vertical="center" wrapText="1"/>
      <protection locked="0"/>
    </xf>
    <xf numFmtId="49" fontId="70" fillId="9" borderId="34" xfId="0" applyNumberFormat="1" applyFont="1" applyFill="1" applyBorder="1" applyAlignment="1" applyProtection="1">
      <alignment horizontal="center" vertical="center" wrapText="1"/>
      <protection locked="0"/>
    </xf>
    <xf numFmtId="0" fontId="73" fillId="9" borderId="45" xfId="0" applyFont="1" applyFill="1" applyBorder="1" applyAlignment="1">
      <alignment horizontal="center" vertical="center" wrapText="1"/>
    </xf>
    <xf numFmtId="0" fontId="73" fillId="10" borderId="45" xfId="0" applyFont="1" applyFill="1" applyBorder="1" applyAlignment="1">
      <alignment horizontal="center" vertical="center" wrapText="1"/>
    </xf>
    <xf numFmtId="0" fontId="68" fillId="9" borderId="45" xfId="0" applyFont="1" applyFill="1" applyBorder="1" applyAlignment="1">
      <alignment horizontal="center" vertical="center" wrapText="1"/>
    </xf>
    <xf numFmtId="0" fontId="70" fillId="10" borderId="45" xfId="0" applyFont="1" applyFill="1" applyBorder="1" applyAlignment="1">
      <alignment horizontal="center" vertical="center" wrapText="1"/>
    </xf>
    <xf numFmtId="49" fontId="70" fillId="12" borderId="36" xfId="0" applyNumberFormat="1" applyFont="1" applyFill="1" applyBorder="1" applyAlignment="1" applyProtection="1">
      <alignment horizontal="center" vertical="center" wrapText="1"/>
      <protection locked="0"/>
    </xf>
    <xf numFmtId="0" fontId="12" fillId="0" borderId="0" xfId="0" applyFont="1" applyAlignment="1">
      <alignment horizontal="center" vertical="center"/>
    </xf>
    <xf numFmtId="0" fontId="67" fillId="12" borderId="35" xfId="0" applyFont="1" applyFill="1" applyBorder="1" applyAlignment="1">
      <alignment horizontal="center" vertical="center" wrapText="1"/>
    </xf>
    <xf numFmtId="0" fontId="76" fillId="0" borderId="0" xfId="0" applyFont="1" applyAlignment="1">
      <alignment horizontal="center" vertical="center"/>
    </xf>
    <xf numFmtId="0" fontId="0" fillId="0" borderId="0" xfId="0" applyAlignment="1">
      <alignment horizontal="center" vertical="center"/>
    </xf>
    <xf numFmtId="0" fontId="67" fillId="12" borderId="38" xfId="0" applyFont="1" applyFill="1" applyBorder="1" applyAlignment="1">
      <alignment horizontal="center" vertical="center" wrapText="1"/>
    </xf>
    <xf numFmtId="0" fontId="68" fillId="11" borderId="10" xfId="0" applyFont="1" applyFill="1" applyBorder="1" applyAlignment="1">
      <alignment horizontal="center" vertical="center" wrapText="1"/>
    </xf>
    <xf numFmtId="0" fontId="68" fillId="11" borderId="12" xfId="0" applyFont="1" applyFill="1" applyBorder="1" applyAlignment="1">
      <alignment horizontal="center" vertical="center" wrapText="1"/>
    </xf>
    <xf numFmtId="0" fontId="68" fillId="12" borderId="12" xfId="0" applyFont="1" applyFill="1" applyBorder="1" applyAlignment="1">
      <alignment horizontal="center" vertical="center" wrapText="1"/>
    </xf>
    <xf numFmtId="0" fontId="68" fillId="12" borderId="11" xfId="0" applyFont="1" applyFill="1" applyBorder="1" applyAlignment="1">
      <alignment horizontal="center" vertical="center" wrapText="1"/>
    </xf>
    <xf numFmtId="0" fontId="12" fillId="10" borderId="0" xfId="0" applyFont="1" applyFill="1" applyAlignment="1">
      <alignment horizontal="center" vertical="center"/>
    </xf>
    <xf numFmtId="0" fontId="18" fillId="10" borderId="0" xfId="0" applyFont="1" applyFill="1" applyAlignment="1">
      <alignment horizontal="center" vertical="center"/>
    </xf>
    <xf numFmtId="0" fontId="0" fillId="10" borderId="0" xfId="0" applyFill="1" applyAlignment="1">
      <alignment horizontal="center" vertical="center"/>
    </xf>
    <xf numFmtId="0" fontId="18" fillId="0" borderId="0" xfId="0" applyFont="1" applyAlignment="1">
      <alignment horizontal="center" vertical="center"/>
    </xf>
    <xf numFmtId="0" fontId="69" fillId="11" borderId="36" xfId="0" applyFont="1" applyFill="1" applyBorder="1" applyAlignment="1">
      <alignment horizontal="left" vertical="center" wrapText="1"/>
    </xf>
    <xf numFmtId="0" fontId="70" fillId="9" borderId="34" xfId="0" applyFont="1" applyFill="1" applyBorder="1" applyAlignment="1">
      <alignment horizontal="left" vertical="center" wrapText="1"/>
    </xf>
    <xf numFmtId="0" fontId="69" fillId="12" borderId="35" xfId="0" applyFont="1" applyFill="1" applyBorder="1" applyAlignment="1">
      <alignment horizontal="center" vertical="center" wrapText="1"/>
    </xf>
    <xf numFmtId="0" fontId="69" fillId="12" borderId="38" xfId="0" applyFont="1" applyFill="1" applyBorder="1" applyAlignment="1">
      <alignment horizontal="center" vertical="center" wrapText="1"/>
    </xf>
    <xf numFmtId="0" fontId="69" fillId="12" borderId="36" xfId="0" applyFont="1" applyFill="1" applyBorder="1" applyAlignment="1">
      <alignment horizontal="center" vertical="center" wrapText="1"/>
    </xf>
    <xf numFmtId="0" fontId="70" fillId="11" borderId="35" xfId="0" applyFont="1" applyFill="1" applyBorder="1" applyAlignment="1">
      <alignment horizontal="left" vertical="center" wrapText="1"/>
    </xf>
    <xf numFmtId="0" fontId="70" fillId="11" borderId="38" xfId="0" applyFont="1" applyFill="1" applyBorder="1" applyAlignment="1">
      <alignment horizontal="center" vertical="center" wrapText="1"/>
    </xf>
    <xf numFmtId="0" fontId="70" fillId="12" borderId="10" xfId="0" applyFont="1" applyFill="1" applyBorder="1" applyAlignment="1">
      <alignment horizontal="left" vertical="center" wrapText="1"/>
    </xf>
    <xf numFmtId="0" fontId="70" fillId="9" borderId="45" xfId="0" applyFont="1" applyFill="1" applyBorder="1" applyAlignment="1">
      <alignment horizontal="left" vertical="center" wrapText="1"/>
    </xf>
    <xf numFmtId="0" fontId="70" fillId="12" borderId="12" xfId="0" applyFont="1" applyFill="1" applyBorder="1" applyAlignment="1">
      <alignment horizontal="center" vertical="center" wrapText="1"/>
    </xf>
    <xf numFmtId="0" fontId="70" fillId="11" borderId="10" xfId="0" applyFont="1" applyFill="1" applyBorder="1" applyAlignment="1">
      <alignment horizontal="left" vertical="center" wrapText="1"/>
    </xf>
    <xf numFmtId="0" fontId="70" fillId="11" borderId="12" xfId="0" applyFont="1" applyFill="1" applyBorder="1" applyAlignment="1">
      <alignment horizontal="center" vertical="center" wrapText="1"/>
    </xf>
    <xf numFmtId="0" fontId="70" fillId="11" borderId="11" xfId="0" applyFont="1" applyFill="1" applyBorder="1" applyAlignment="1">
      <alignment horizontal="center" vertical="center" wrapText="1"/>
    </xf>
    <xf numFmtId="49" fontId="70" fillId="12" borderId="32" xfId="0" applyNumberFormat="1" applyFont="1" applyFill="1" applyBorder="1" applyAlignment="1" applyProtection="1">
      <alignment horizontal="center" vertical="center" wrapText="1"/>
      <protection locked="0"/>
    </xf>
    <xf numFmtId="49" fontId="70" fillId="12" borderId="35" xfId="0" applyNumberFormat="1" applyFont="1" applyFill="1" applyBorder="1" applyAlignment="1" applyProtection="1">
      <alignment horizontal="center" vertical="center" wrapText="1"/>
      <protection locked="0"/>
    </xf>
    <xf numFmtId="0" fontId="0" fillId="4" borderId="0" xfId="0" applyFill="1" applyAlignment="1">
      <alignment vertical="top" wrapText="1"/>
    </xf>
    <xf numFmtId="0" fontId="42" fillId="4" borderId="0" xfId="0" applyFont="1" applyFill="1" applyAlignment="1">
      <alignment vertical="top"/>
    </xf>
    <xf numFmtId="0" fontId="5" fillId="4" borderId="0" xfId="0" applyFont="1" applyFill="1" applyAlignment="1">
      <alignment horizontal="center" shrinkToFit="1"/>
    </xf>
    <xf numFmtId="0" fontId="40" fillId="4" borderId="0" xfId="0" applyFont="1" applyFill="1" applyAlignment="1">
      <alignment horizontal="left" vertical="top" wrapText="1"/>
    </xf>
    <xf numFmtId="0" fontId="40" fillId="4" borderId="0" xfId="0" applyFont="1" applyFill="1" applyAlignment="1">
      <alignment horizontal="left" vertical="top"/>
    </xf>
    <xf numFmtId="0" fontId="6" fillId="3" borderId="8" xfId="0" applyFont="1" applyFill="1" applyBorder="1" applyAlignment="1" applyProtection="1">
      <alignment horizontal="center" vertical="center"/>
      <protection hidden="1"/>
    </xf>
    <xf numFmtId="0" fontId="6" fillId="3" borderId="12" xfId="0" applyFont="1" applyFill="1" applyBorder="1" applyAlignment="1" applyProtection="1">
      <alignment horizontal="center" vertical="center"/>
      <protection hidden="1"/>
    </xf>
    <xf numFmtId="0" fontId="4" fillId="0" borderId="0" xfId="0" applyFont="1" applyAlignment="1">
      <alignment vertical="center" shrinkToFit="1"/>
    </xf>
    <xf numFmtId="0" fontId="4" fillId="4" borderId="0" xfId="0" applyFont="1" applyFill="1" applyAlignment="1">
      <alignment vertical="center" shrinkToFit="1"/>
    </xf>
    <xf numFmtId="0" fontId="4" fillId="4" borderId="0" xfId="0" applyFont="1" applyFill="1" applyAlignment="1">
      <alignment horizontal="left" vertical="center"/>
    </xf>
    <xf numFmtId="0" fontId="6" fillId="4" borderId="0" xfId="0" applyFont="1" applyFill="1" applyAlignment="1">
      <alignment horizontal="center" vertical="center"/>
    </xf>
    <xf numFmtId="0" fontId="4" fillId="0" borderId="0" xfId="0" applyFont="1" applyAlignment="1">
      <alignment horizontal="left" vertical="center" wrapText="1"/>
    </xf>
    <xf numFmtId="0" fontId="4" fillId="0" borderId="0" xfId="0" applyFont="1" applyAlignment="1">
      <alignment horizontal="center" vertical="center" wrapText="1"/>
    </xf>
    <xf numFmtId="49" fontId="4" fillId="0" borderId="0" xfId="0" applyNumberFormat="1" applyFont="1" applyAlignment="1">
      <alignment horizontal="center" vertical="center" wrapText="1"/>
    </xf>
    <xf numFmtId="0" fontId="6" fillId="0" borderId="0" xfId="0" applyFont="1" applyAlignment="1">
      <alignment horizontal="center" vertical="center" wrapText="1"/>
    </xf>
    <xf numFmtId="0" fontId="48" fillId="0" borderId="0" xfId="0" applyFont="1">
      <alignment vertical="center"/>
    </xf>
    <xf numFmtId="0" fontId="49" fillId="0" borderId="0" xfId="0" applyFont="1">
      <alignment vertical="center"/>
    </xf>
    <xf numFmtId="49" fontId="6" fillId="0" borderId="0" xfId="0" applyNumberFormat="1" applyFont="1" applyAlignment="1">
      <alignment horizontal="center" vertical="center" wrapText="1"/>
    </xf>
    <xf numFmtId="0" fontId="75" fillId="0" borderId="0" xfId="0" applyFont="1" applyAlignment="1">
      <alignment horizontal="center" vertical="center"/>
    </xf>
    <xf numFmtId="0" fontId="54" fillId="0" borderId="0" xfId="0" applyFont="1" applyAlignment="1">
      <alignment horizontal="left" vertical="center" indent="1"/>
    </xf>
    <xf numFmtId="0" fontId="4" fillId="0" borderId="0" xfId="0" applyFont="1" applyAlignment="1">
      <alignment horizontal="left" vertical="center"/>
    </xf>
    <xf numFmtId="0" fontId="9" fillId="0" borderId="0" xfId="0" applyFont="1">
      <alignment vertical="center"/>
    </xf>
    <xf numFmtId="0" fontId="66" fillId="13" borderId="31" xfId="0" applyFont="1" applyFill="1" applyBorder="1" applyAlignment="1">
      <alignment vertical="center" wrapText="1"/>
    </xf>
    <xf numFmtId="0" fontId="12" fillId="13" borderId="0" xfId="0" applyFont="1" applyFill="1" applyAlignment="1">
      <alignment horizontal="center" vertical="center"/>
    </xf>
    <xf numFmtId="0" fontId="0" fillId="13" borderId="0" xfId="0" applyFill="1">
      <alignment vertical="center"/>
    </xf>
    <xf numFmtId="49" fontId="85" fillId="8" borderId="1" xfId="0" applyNumberFormat="1" applyFont="1" applyFill="1" applyBorder="1" applyAlignment="1" applyProtection="1">
      <alignment horizontal="center" vertical="center" wrapText="1"/>
      <protection locked="0"/>
    </xf>
    <xf numFmtId="0" fontId="70" fillId="8" borderId="36" xfId="0" applyFont="1" applyFill="1" applyBorder="1" applyAlignment="1">
      <alignment horizontal="left" vertical="center" wrapText="1"/>
    </xf>
    <xf numFmtId="0" fontId="70" fillId="8" borderId="32" xfId="0" applyFont="1" applyFill="1" applyBorder="1" applyAlignment="1">
      <alignment horizontal="left" vertical="center" wrapText="1"/>
    </xf>
    <xf numFmtId="0" fontId="70" fillId="8" borderId="32" xfId="0" applyFont="1" applyFill="1" applyBorder="1" applyAlignment="1">
      <alignment horizontal="center" vertical="center" wrapText="1"/>
    </xf>
    <xf numFmtId="0" fontId="70" fillId="8" borderId="43" xfId="0" applyFont="1" applyFill="1" applyBorder="1" applyAlignment="1">
      <alignment horizontal="center" vertical="center" wrapText="1"/>
    </xf>
    <xf numFmtId="49" fontId="70" fillId="8" borderId="34" xfId="0" applyNumberFormat="1" applyFont="1" applyFill="1" applyBorder="1" applyAlignment="1" applyProtection="1">
      <alignment horizontal="center" vertical="center" wrapText="1"/>
      <protection locked="0"/>
    </xf>
    <xf numFmtId="0" fontId="70" fillId="8" borderId="37" xfId="0" applyFont="1" applyFill="1" applyBorder="1" applyAlignment="1">
      <alignment horizontal="left" vertical="center" wrapText="1"/>
    </xf>
    <xf numFmtId="0" fontId="70" fillId="8" borderId="34" xfId="0" applyFont="1" applyFill="1" applyBorder="1" applyAlignment="1">
      <alignment horizontal="left" vertical="center" wrapText="1"/>
    </xf>
    <xf numFmtId="0" fontId="70" fillId="8" borderId="34" xfId="0" applyFont="1" applyFill="1" applyBorder="1" applyAlignment="1">
      <alignment horizontal="center" vertical="center" wrapText="1"/>
    </xf>
    <xf numFmtId="0" fontId="70" fillId="8" borderId="44" xfId="0" applyFont="1" applyFill="1" applyBorder="1" applyAlignment="1">
      <alignment horizontal="center" vertical="center" wrapText="1"/>
    </xf>
    <xf numFmtId="0" fontId="12" fillId="8" borderId="0" xfId="0" applyFont="1" applyFill="1" applyAlignment="1">
      <alignment horizontal="center" vertical="center"/>
    </xf>
    <xf numFmtId="0" fontId="12" fillId="8" borderId="0" xfId="0" applyFont="1" applyFill="1" applyAlignment="1">
      <alignment horizontal="left" vertical="center"/>
    </xf>
    <xf numFmtId="0" fontId="6" fillId="2" borderId="47" xfId="0" applyFont="1" applyFill="1" applyBorder="1" applyAlignment="1" applyProtection="1">
      <alignment horizontal="center" vertical="center" wrapText="1"/>
      <protection hidden="1"/>
    </xf>
    <xf numFmtId="0" fontId="6" fillId="0" borderId="0" xfId="0" applyFont="1" applyAlignment="1">
      <alignment horizontal="left" vertical="center"/>
    </xf>
    <xf numFmtId="0" fontId="6" fillId="0" borderId="0" xfId="0" applyFont="1" applyAlignment="1">
      <alignment horizontal="left" vertical="center" indent="1"/>
    </xf>
    <xf numFmtId="0" fontId="6" fillId="0" borderId="0" xfId="0" applyFont="1" applyProtection="1">
      <alignment vertical="center"/>
      <protection hidden="1"/>
    </xf>
    <xf numFmtId="0" fontId="7" fillId="0" borderId="0" xfId="0" applyFont="1" applyAlignment="1" applyProtection="1">
      <alignment horizontal="left"/>
      <protection hidden="1"/>
    </xf>
    <xf numFmtId="0" fontId="6" fillId="0" borderId="0" xfId="0" applyFont="1" applyAlignment="1" applyProtection="1">
      <alignment horizontal="left" vertical="center"/>
      <protection hidden="1"/>
    </xf>
    <xf numFmtId="0" fontId="7" fillId="0" borderId="0" xfId="0" applyFont="1" applyAlignment="1">
      <alignment horizontal="left" vertical="center"/>
    </xf>
    <xf numFmtId="0" fontId="9" fillId="0" borderId="0" xfId="0" applyFont="1" applyAlignment="1" applyProtection="1">
      <alignment horizontal="left"/>
      <protection hidden="1"/>
    </xf>
    <xf numFmtId="0" fontId="91" fillId="0" borderId="0" xfId="0" applyFont="1" applyProtection="1">
      <alignment vertical="center"/>
      <protection hidden="1"/>
    </xf>
    <xf numFmtId="0" fontId="6" fillId="0" borderId="0" xfId="0" applyFont="1" applyAlignment="1" applyProtection="1">
      <alignment vertical="center" wrapText="1"/>
      <protection hidden="1"/>
    </xf>
    <xf numFmtId="0" fontId="92" fillId="0" borderId="0" xfId="0" applyFont="1" applyAlignment="1">
      <alignment vertical="center" wrapText="1"/>
    </xf>
    <xf numFmtId="0" fontId="75" fillId="0" borderId="0" xfId="0" applyFont="1" applyAlignment="1">
      <alignment vertical="center" wrapText="1"/>
    </xf>
    <xf numFmtId="0" fontId="6" fillId="0" borderId="18" xfId="0" applyFont="1" applyBorder="1" applyAlignment="1" applyProtection="1">
      <alignment vertical="center" wrapText="1" readingOrder="1"/>
      <protection hidden="1"/>
    </xf>
    <xf numFmtId="0" fontId="6" fillId="0" borderId="19" xfId="0" applyFont="1" applyBorder="1" applyAlignment="1" applyProtection="1">
      <alignment vertical="center" wrapText="1" readingOrder="1"/>
      <protection hidden="1"/>
    </xf>
    <xf numFmtId="0" fontId="6" fillId="0" borderId="20" xfId="0" applyFont="1" applyBorder="1" applyAlignment="1" applyProtection="1">
      <alignment vertical="center" wrapText="1" readingOrder="1"/>
      <protection hidden="1"/>
    </xf>
    <xf numFmtId="0" fontId="6" fillId="0" borderId="15" xfId="0" applyFont="1" applyBorder="1" applyAlignment="1" applyProtection="1">
      <alignment vertical="center" wrapText="1" readingOrder="1"/>
      <protection hidden="1"/>
    </xf>
    <xf numFmtId="0" fontId="6" fillId="0" borderId="0" xfId="0" applyFont="1" applyAlignment="1" applyProtection="1">
      <alignment vertical="center" wrapText="1" readingOrder="1"/>
      <protection hidden="1"/>
    </xf>
    <xf numFmtId="0" fontId="6" fillId="0" borderId="16" xfId="0" applyFont="1" applyBorder="1" applyAlignment="1" applyProtection="1">
      <alignment vertical="center" wrapText="1" readingOrder="1"/>
      <protection hidden="1"/>
    </xf>
    <xf numFmtId="0" fontId="8" fillId="0" borderId="0" xfId="0" applyFont="1" applyAlignment="1">
      <alignment vertical="center" wrapText="1"/>
    </xf>
    <xf numFmtId="0" fontId="6" fillId="0" borderId="0" xfId="0" applyFont="1" applyAlignment="1" applyProtection="1">
      <alignment horizontal="left" vertical="top" wrapText="1"/>
      <protection locked="0"/>
    </xf>
    <xf numFmtId="0" fontId="102" fillId="0" borderId="0" xfId="0" applyFont="1" applyAlignment="1">
      <alignment vertical="center" wrapText="1"/>
    </xf>
    <xf numFmtId="0" fontId="9" fillId="0" borderId="0" xfId="0" applyFont="1" applyAlignment="1">
      <alignment vertical="center" wrapText="1"/>
    </xf>
    <xf numFmtId="0" fontId="87" fillId="3" borderId="14" xfId="0" applyFont="1" applyFill="1" applyBorder="1" applyAlignment="1" applyProtection="1">
      <alignment horizontal="center" vertical="center"/>
      <protection locked="0"/>
    </xf>
    <xf numFmtId="0" fontId="87" fillId="3" borderId="10" xfId="0" applyFont="1" applyFill="1" applyBorder="1" applyAlignment="1" applyProtection="1">
      <alignment horizontal="center" vertical="center"/>
      <protection locked="0"/>
    </xf>
    <xf numFmtId="0" fontId="87" fillId="3" borderId="12" xfId="0" applyFont="1" applyFill="1" applyBorder="1" applyAlignment="1" applyProtection="1">
      <alignment horizontal="center" vertical="center"/>
      <protection locked="0"/>
    </xf>
    <xf numFmtId="0" fontId="87" fillId="3" borderId="11" xfId="0" applyFont="1" applyFill="1" applyBorder="1" applyAlignment="1" applyProtection="1">
      <alignment horizontal="center" vertical="center"/>
      <protection locked="0"/>
    </xf>
    <xf numFmtId="0" fontId="61" fillId="0" borderId="5" xfId="0" applyFont="1" applyBorder="1" applyAlignment="1">
      <alignment horizontal="center" vertical="center"/>
    </xf>
    <xf numFmtId="0" fontId="61" fillId="0" borderId="0" xfId="0" applyFont="1" applyAlignment="1">
      <alignment horizontal="center" vertical="center"/>
    </xf>
    <xf numFmtId="0" fontId="83" fillId="3" borderId="10" xfId="0" applyFont="1" applyFill="1" applyBorder="1" applyAlignment="1" applyProtection="1">
      <alignment horizontal="center" vertical="center"/>
      <protection locked="0"/>
    </xf>
    <xf numFmtId="0" fontId="81" fillId="3" borderId="11" xfId="0" applyFont="1" applyFill="1" applyBorder="1" applyAlignment="1" applyProtection="1">
      <alignment horizontal="center" vertical="center"/>
      <protection locked="0"/>
    </xf>
    <xf numFmtId="0" fontId="6" fillId="3" borderId="2" xfId="0" applyFont="1" applyFill="1" applyBorder="1" applyAlignment="1" applyProtection="1">
      <alignment horizontal="left" vertical="top" wrapText="1"/>
      <protection locked="0"/>
    </xf>
    <xf numFmtId="0" fontId="6" fillId="3" borderId="3" xfId="0" applyFont="1" applyFill="1" applyBorder="1" applyAlignment="1" applyProtection="1">
      <alignment horizontal="left" vertical="top" wrapText="1"/>
      <protection locked="0"/>
    </xf>
    <xf numFmtId="0" fontId="6" fillId="3" borderId="4" xfId="0" applyFont="1" applyFill="1" applyBorder="1" applyAlignment="1" applyProtection="1">
      <alignment horizontal="left" vertical="top" wrapText="1"/>
      <protection locked="0"/>
    </xf>
    <xf numFmtId="0" fontId="6" fillId="3" borderId="5" xfId="0" applyFont="1" applyFill="1" applyBorder="1" applyAlignment="1" applyProtection="1">
      <alignment horizontal="left" vertical="top" wrapText="1"/>
      <protection locked="0"/>
    </xf>
    <xf numFmtId="0" fontId="6" fillId="3" borderId="0" xfId="0" applyFont="1" applyFill="1" applyAlignment="1" applyProtection="1">
      <alignment horizontal="left" vertical="top" wrapText="1"/>
      <protection locked="0"/>
    </xf>
    <xf numFmtId="0" fontId="6" fillId="3" borderId="6" xfId="0" applyFont="1" applyFill="1" applyBorder="1" applyAlignment="1" applyProtection="1">
      <alignment horizontal="left" vertical="top" wrapText="1"/>
      <protection locked="0"/>
    </xf>
    <xf numFmtId="0" fontId="6" fillId="3" borderId="7" xfId="0" applyFont="1" applyFill="1" applyBorder="1" applyAlignment="1" applyProtection="1">
      <alignment horizontal="left" vertical="top" wrapText="1"/>
      <protection locked="0"/>
    </xf>
    <xf numFmtId="0" fontId="6" fillId="3" borderId="8" xfId="0" applyFont="1" applyFill="1" applyBorder="1" applyAlignment="1" applyProtection="1">
      <alignment horizontal="left" vertical="top" wrapText="1"/>
      <protection locked="0"/>
    </xf>
    <xf numFmtId="0" fontId="6" fillId="3" borderId="9" xfId="0" applyFont="1" applyFill="1" applyBorder="1" applyAlignment="1" applyProtection="1">
      <alignment horizontal="left" vertical="top" wrapText="1"/>
      <protection locked="0"/>
    </xf>
    <xf numFmtId="0" fontId="5" fillId="0" borderId="1" xfId="0" applyFont="1" applyBorder="1" applyProtection="1">
      <alignment vertical="center"/>
      <protection hidden="1"/>
    </xf>
    <xf numFmtId="0" fontId="5" fillId="3" borderId="1" xfId="0" applyFont="1" applyFill="1" applyBorder="1" applyAlignment="1" applyProtection="1">
      <alignment horizontal="left" vertical="top" wrapText="1"/>
      <protection locked="0"/>
    </xf>
    <xf numFmtId="0" fontId="5" fillId="3" borderId="1" xfId="0" applyFont="1" applyFill="1" applyBorder="1" applyAlignment="1" applyProtection="1">
      <alignment horizontal="left" vertical="top"/>
      <protection locked="0"/>
    </xf>
    <xf numFmtId="0" fontId="9" fillId="0" borderId="10" xfId="0" applyFont="1" applyBorder="1" applyAlignment="1" applyProtection="1">
      <alignment horizontal="center" vertical="center" wrapText="1"/>
      <protection hidden="1"/>
    </xf>
    <xf numFmtId="0" fontId="9" fillId="0" borderId="12" xfId="0" applyFont="1" applyBorder="1" applyAlignment="1" applyProtection="1">
      <alignment horizontal="center" vertical="center"/>
      <protection hidden="1"/>
    </xf>
    <xf numFmtId="0" fontId="9" fillId="0" borderId="11" xfId="0" applyFont="1" applyBorder="1" applyAlignment="1" applyProtection="1">
      <alignment horizontal="center" vertical="center"/>
      <protection hidden="1"/>
    </xf>
    <xf numFmtId="0" fontId="64" fillId="3" borderId="2" xfId="0" applyFont="1" applyFill="1" applyBorder="1" applyAlignment="1" applyProtection="1">
      <alignment horizontal="center" vertical="center"/>
      <protection locked="0"/>
    </xf>
    <xf numFmtId="0" fontId="64" fillId="3" borderId="3" xfId="0" applyFont="1" applyFill="1" applyBorder="1" applyAlignment="1" applyProtection="1">
      <alignment horizontal="center" vertical="center"/>
      <protection locked="0"/>
    </xf>
    <xf numFmtId="0" fontId="64" fillId="3" borderId="4" xfId="0" applyFont="1" applyFill="1" applyBorder="1" applyAlignment="1" applyProtection="1">
      <alignment horizontal="center" vertical="center"/>
      <protection locked="0"/>
    </xf>
    <xf numFmtId="0" fontId="64" fillId="3" borderId="5" xfId="0" applyFont="1" applyFill="1" applyBorder="1" applyAlignment="1" applyProtection="1">
      <alignment horizontal="center" vertical="center"/>
      <protection locked="0"/>
    </xf>
    <xf numFmtId="0" fontId="64" fillId="3" borderId="0" xfId="0" applyFont="1" applyFill="1" applyAlignment="1" applyProtection="1">
      <alignment horizontal="center" vertical="center"/>
      <protection locked="0"/>
    </xf>
    <xf numFmtId="0" fontId="64" fillId="3" borderId="6" xfId="0" applyFont="1" applyFill="1" applyBorder="1" applyAlignment="1" applyProtection="1">
      <alignment horizontal="center" vertical="center"/>
      <protection locked="0"/>
    </xf>
    <xf numFmtId="0" fontId="64" fillId="3" borderId="7" xfId="0" applyFont="1" applyFill="1" applyBorder="1" applyAlignment="1" applyProtection="1">
      <alignment horizontal="center" vertical="center"/>
      <protection locked="0"/>
    </xf>
    <xf numFmtId="0" fontId="64" fillId="3" borderId="8" xfId="0" applyFont="1" applyFill="1" applyBorder="1" applyAlignment="1" applyProtection="1">
      <alignment horizontal="center" vertical="center"/>
      <protection locked="0"/>
    </xf>
    <xf numFmtId="0" fontId="64" fillId="3" borderId="9" xfId="0" applyFont="1" applyFill="1" applyBorder="1" applyAlignment="1" applyProtection="1">
      <alignment horizontal="center" vertical="center"/>
      <protection locked="0"/>
    </xf>
    <xf numFmtId="0" fontId="6" fillId="0" borderId="0" xfId="0" applyFont="1" applyAlignment="1" applyProtection="1">
      <alignment horizontal="left" vertical="center"/>
      <protection hidden="1"/>
    </xf>
    <xf numFmtId="0" fontId="6" fillId="0" borderId="0" xfId="0" applyFont="1" applyAlignment="1">
      <alignment horizontal="left" vertical="center"/>
    </xf>
    <xf numFmtId="0" fontId="4" fillId="4" borderId="0" xfId="0" applyFont="1" applyFill="1" applyAlignment="1" applyProtection="1">
      <alignment horizontal="center" vertical="center"/>
      <protection hidden="1"/>
    </xf>
    <xf numFmtId="0" fontId="4" fillId="4" borderId="0" xfId="0" applyFont="1" applyFill="1" applyAlignment="1">
      <alignment horizontal="center" vertical="center"/>
    </xf>
    <xf numFmtId="0" fontId="86" fillId="3" borderId="2" xfId="0" applyFont="1" applyFill="1" applyBorder="1" applyAlignment="1" applyProtection="1">
      <alignment horizontal="center" vertical="center"/>
      <protection locked="0"/>
    </xf>
    <xf numFmtId="0" fontId="82" fillId="3" borderId="3" xfId="0" applyFont="1" applyFill="1" applyBorder="1" applyAlignment="1" applyProtection="1">
      <alignment horizontal="center" vertical="center"/>
      <protection locked="0"/>
    </xf>
    <xf numFmtId="0" fontId="82" fillId="3" borderId="4" xfId="0" applyFont="1" applyFill="1" applyBorder="1" applyAlignment="1" applyProtection="1">
      <alignment horizontal="center" vertical="center"/>
      <protection locked="0"/>
    </xf>
    <xf numFmtId="0" fontId="82" fillId="3" borderId="5" xfId="0" applyFont="1" applyFill="1" applyBorder="1" applyAlignment="1" applyProtection="1">
      <alignment horizontal="center" vertical="center"/>
      <protection locked="0"/>
    </xf>
    <xf numFmtId="0" fontId="82" fillId="3" borderId="0" xfId="0" applyFont="1" applyFill="1" applyAlignment="1" applyProtection="1">
      <alignment horizontal="center" vertical="center"/>
      <protection locked="0"/>
    </xf>
    <xf numFmtId="0" fontId="82" fillId="3" borderId="6" xfId="0" applyFont="1" applyFill="1" applyBorder="1" applyAlignment="1" applyProtection="1">
      <alignment horizontal="center" vertical="center"/>
      <protection locked="0"/>
    </xf>
    <xf numFmtId="0" fontId="82" fillId="3" borderId="7" xfId="0" applyFont="1" applyFill="1" applyBorder="1" applyAlignment="1" applyProtection="1">
      <alignment horizontal="center" vertical="center"/>
      <protection locked="0"/>
    </xf>
    <xf numFmtId="0" fontId="82" fillId="3" borderId="8" xfId="0" applyFont="1" applyFill="1" applyBorder="1" applyAlignment="1" applyProtection="1">
      <alignment horizontal="center" vertical="center"/>
      <protection locked="0"/>
    </xf>
    <xf numFmtId="0" fontId="82" fillId="3" borderId="9" xfId="0" applyFont="1" applyFill="1" applyBorder="1" applyAlignment="1" applyProtection="1">
      <alignment horizontal="center" vertical="center"/>
      <protection locked="0"/>
    </xf>
    <xf numFmtId="0" fontId="66" fillId="0" borderId="0" xfId="0" applyFont="1" applyAlignment="1" applyProtection="1">
      <alignment horizontal="center" vertical="center" wrapText="1"/>
      <protection hidden="1"/>
    </xf>
    <xf numFmtId="0" fontId="66" fillId="0" borderId="6" xfId="0" applyFont="1" applyBorder="1" applyAlignment="1" applyProtection="1">
      <alignment horizontal="center" vertical="center" wrapText="1"/>
      <protection hidden="1"/>
    </xf>
    <xf numFmtId="0" fontId="7" fillId="0" borderId="0" xfId="0" applyFont="1" applyAlignment="1" applyProtection="1">
      <alignment horizontal="left" vertical="center" wrapText="1"/>
      <protection hidden="1"/>
    </xf>
    <xf numFmtId="0" fontId="7" fillId="0" borderId="0" xfId="0" applyFont="1" applyAlignment="1" applyProtection="1">
      <alignment horizontal="left" vertical="center"/>
      <protection hidden="1"/>
    </xf>
    <xf numFmtId="0" fontId="94" fillId="0" borderId="52" xfId="0" applyFont="1" applyBorder="1" applyAlignment="1" applyProtection="1">
      <alignment horizontal="center" vertical="center" wrapText="1" readingOrder="1"/>
      <protection hidden="1"/>
    </xf>
    <xf numFmtId="0" fontId="56" fillId="0" borderId="3" xfId="0" applyFont="1" applyBorder="1" applyAlignment="1" applyProtection="1">
      <alignment horizontal="center" vertical="center" wrapText="1" readingOrder="1"/>
      <protection hidden="1"/>
    </xf>
    <xf numFmtId="0" fontId="56" fillId="0" borderId="17" xfId="0" applyFont="1" applyBorder="1" applyAlignment="1" applyProtection="1">
      <alignment horizontal="center" vertical="center" wrapText="1" readingOrder="1"/>
      <protection hidden="1"/>
    </xf>
    <xf numFmtId="0" fontId="56" fillId="0" borderId="15" xfId="0" applyFont="1" applyBorder="1" applyAlignment="1" applyProtection="1">
      <alignment horizontal="center" vertical="center" wrapText="1" readingOrder="1"/>
      <protection hidden="1"/>
    </xf>
    <xf numFmtId="0" fontId="56" fillId="0" borderId="0" xfId="0" applyFont="1" applyAlignment="1" applyProtection="1">
      <alignment horizontal="center" vertical="center" wrapText="1" readingOrder="1"/>
      <protection hidden="1"/>
    </xf>
    <xf numFmtId="0" fontId="56" fillId="0" borderId="16" xfId="0" applyFont="1" applyBorder="1" applyAlignment="1" applyProtection="1">
      <alignment horizontal="center" vertical="center" wrapText="1" readingOrder="1"/>
      <protection hidden="1"/>
    </xf>
    <xf numFmtId="0" fontId="56" fillId="0" borderId="49" xfId="0" applyFont="1" applyBorder="1" applyAlignment="1" applyProtection="1">
      <alignment horizontal="center" vertical="center" wrapText="1" readingOrder="1"/>
      <protection hidden="1"/>
    </xf>
    <xf numFmtId="0" fontId="56" fillId="0" borderId="50" xfId="0" applyFont="1" applyBorder="1" applyAlignment="1" applyProtection="1">
      <alignment horizontal="center" vertical="center" wrapText="1" readingOrder="1"/>
      <protection hidden="1"/>
    </xf>
    <xf numFmtId="0" fontId="56" fillId="0" borderId="51" xfId="0" applyFont="1" applyBorder="1" applyAlignment="1" applyProtection="1">
      <alignment horizontal="center" vertical="center" wrapText="1" readingOrder="1"/>
      <protection hidden="1"/>
    </xf>
    <xf numFmtId="0" fontId="6" fillId="2" borderId="46" xfId="0" applyFont="1" applyFill="1" applyBorder="1" applyAlignment="1" applyProtection="1">
      <alignment horizontal="center" vertical="center"/>
      <protection hidden="1"/>
    </xf>
    <xf numFmtId="0" fontId="6" fillId="2" borderId="47" xfId="0" applyFont="1" applyFill="1" applyBorder="1" applyAlignment="1" applyProtection="1">
      <alignment horizontal="center" vertical="center"/>
      <protection hidden="1"/>
    </xf>
    <xf numFmtId="0" fontId="6" fillId="2" borderId="48" xfId="0" applyFont="1" applyFill="1" applyBorder="1" applyAlignment="1" applyProtection="1">
      <alignment horizontal="center" vertical="center"/>
      <protection hidden="1"/>
    </xf>
    <xf numFmtId="0" fontId="6" fillId="2" borderId="46" xfId="0" applyFont="1" applyFill="1" applyBorder="1" applyAlignment="1" applyProtection="1">
      <alignment horizontal="center" vertical="center" wrapText="1"/>
      <protection hidden="1"/>
    </xf>
    <xf numFmtId="0" fontId="6" fillId="2" borderId="47" xfId="0" applyFont="1" applyFill="1" applyBorder="1" applyAlignment="1" applyProtection="1">
      <alignment horizontal="center" vertical="center" wrapText="1"/>
      <protection hidden="1"/>
    </xf>
    <xf numFmtId="0" fontId="6" fillId="2" borderId="48" xfId="0" applyFont="1" applyFill="1" applyBorder="1" applyAlignment="1" applyProtection="1">
      <alignment horizontal="center" vertical="center" wrapText="1"/>
      <protection hidden="1"/>
    </xf>
    <xf numFmtId="0" fontId="57" fillId="2" borderId="7" xfId="0" applyFont="1" applyFill="1" applyBorder="1" applyAlignment="1">
      <alignment horizontal="center" vertical="center" wrapText="1"/>
    </xf>
    <xf numFmtId="0" fontId="57" fillId="2" borderId="8" xfId="0" applyFont="1" applyFill="1" applyBorder="1" applyAlignment="1">
      <alignment horizontal="center" vertical="center"/>
    </xf>
    <xf numFmtId="3" fontId="57" fillId="2" borderId="8" xfId="0" applyNumberFormat="1" applyFont="1" applyFill="1" applyBorder="1" applyAlignment="1">
      <alignment horizontal="center" vertical="center" wrapText="1"/>
    </xf>
    <xf numFmtId="0" fontId="57" fillId="2" borderId="9" xfId="0" applyFont="1" applyFill="1" applyBorder="1" applyAlignment="1">
      <alignment horizontal="center" vertical="center"/>
    </xf>
    <xf numFmtId="0" fontId="6" fillId="3" borderId="1" xfId="0" applyFont="1" applyFill="1" applyBorder="1" applyAlignment="1" applyProtection="1">
      <alignment horizontal="center" vertical="center"/>
      <protection hidden="1"/>
    </xf>
    <xf numFmtId="0" fontId="6" fillId="3" borderId="1" xfId="0" applyFont="1" applyFill="1" applyBorder="1" applyAlignment="1" applyProtection="1">
      <alignment horizontal="center" vertical="center"/>
      <protection locked="0"/>
    </xf>
    <xf numFmtId="0" fontId="58" fillId="2" borderId="1" xfId="0" applyFont="1" applyFill="1" applyBorder="1" applyAlignment="1" applyProtection="1">
      <alignment horizontal="center" vertical="center"/>
      <protection hidden="1"/>
    </xf>
    <xf numFmtId="0" fontId="58" fillId="2" borderId="21" xfId="0" applyFont="1" applyFill="1" applyBorder="1" applyAlignment="1" applyProtection="1">
      <alignment horizontal="center" vertical="center"/>
      <protection hidden="1"/>
    </xf>
    <xf numFmtId="0" fontId="75" fillId="0" borderId="0" xfId="0" applyFont="1" applyAlignment="1" applyProtection="1">
      <alignment horizontal="center" vertical="center"/>
      <protection hidden="1"/>
    </xf>
    <xf numFmtId="0" fontId="75" fillId="0" borderId="6" xfId="0" applyFont="1" applyBorder="1" applyAlignment="1" applyProtection="1">
      <alignment horizontal="center" vertical="center"/>
      <protection hidden="1"/>
    </xf>
    <xf numFmtId="0" fontId="57" fillId="3" borderId="8" xfId="0" applyFont="1" applyFill="1" applyBorder="1" applyAlignment="1" applyProtection="1">
      <alignment horizontal="center" vertical="center"/>
      <protection locked="0"/>
    </xf>
    <xf numFmtId="0" fontId="57" fillId="3" borderId="9" xfId="0" applyFont="1" applyFill="1" applyBorder="1" applyAlignment="1" applyProtection="1">
      <alignment horizontal="center" vertical="center"/>
      <protection locked="0"/>
    </xf>
    <xf numFmtId="0" fontId="82" fillId="3" borderId="2" xfId="0" applyFont="1" applyFill="1" applyBorder="1" applyAlignment="1" applyProtection="1">
      <alignment horizontal="center" vertical="center"/>
      <protection locked="0"/>
    </xf>
    <xf numFmtId="0" fontId="82" fillId="3" borderId="2" xfId="0" applyFont="1" applyFill="1" applyBorder="1" applyAlignment="1" applyProtection="1">
      <alignment horizontal="center" vertical="center" wrapText="1"/>
      <protection locked="0"/>
    </xf>
    <xf numFmtId="0" fontId="82" fillId="3" borderId="3" xfId="0" applyFont="1" applyFill="1" applyBorder="1" applyAlignment="1" applyProtection="1">
      <alignment horizontal="center" vertical="center" wrapText="1"/>
      <protection locked="0"/>
    </xf>
    <xf numFmtId="0" fontId="82" fillId="3" borderId="4" xfId="0" applyFont="1" applyFill="1" applyBorder="1" applyAlignment="1" applyProtection="1">
      <alignment horizontal="center" vertical="center" wrapText="1"/>
      <protection locked="0"/>
    </xf>
    <xf numFmtId="0" fontId="82" fillId="3" borderId="5" xfId="0" applyFont="1" applyFill="1" applyBorder="1" applyAlignment="1" applyProtection="1">
      <alignment horizontal="center" vertical="center" wrapText="1"/>
      <protection locked="0"/>
    </xf>
    <xf numFmtId="0" fontId="82" fillId="3" borderId="0" xfId="0" applyFont="1" applyFill="1" applyAlignment="1" applyProtection="1">
      <alignment horizontal="center" vertical="center" wrapText="1"/>
      <protection locked="0"/>
    </xf>
    <xf numFmtId="0" fontId="82" fillId="3" borderId="6" xfId="0" applyFont="1" applyFill="1" applyBorder="1" applyAlignment="1" applyProtection="1">
      <alignment horizontal="center" vertical="center" wrapText="1"/>
      <protection locked="0"/>
    </xf>
    <xf numFmtId="0" fontId="82" fillId="3" borderId="7" xfId="0" applyFont="1" applyFill="1" applyBorder="1" applyAlignment="1" applyProtection="1">
      <alignment horizontal="center" vertical="center" wrapText="1"/>
      <protection locked="0"/>
    </xf>
    <xf numFmtId="0" fontId="82" fillId="3" borderId="8" xfId="0" applyFont="1" applyFill="1" applyBorder="1" applyAlignment="1" applyProtection="1">
      <alignment horizontal="center" vertical="center" wrapText="1"/>
      <protection locked="0"/>
    </xf>
    <xf numFmtId="0" fontId="82" fillId="3" borderId="9" xfId="0" applyFont="1" applyFill="1" applyBorder="1" applyAlignment="1" applyProtection="1">
      <alignment horizontal="center" vertical="center" wrapText="1"/>
      <protection locked="0"/>
    </xf>
    <xf numFmtId="0" fontId="6" fillId="0" borderId="0" xfId="0" applyFont="1" applyAlignment="1" applyProtection="1">
      <alignment horizontal="left" vertical="center" wrapText="1"/>
      <protection hidden="1"/>
    </xf>
    <xf numFmtId="0" fontId="5" fillId="0" borderId="0" xfId="0" applyFont="1" applyAlignment="1" applyProtection="1">
      <alignment vertical="top" wrapText="1"/>
      <protection hidden="1"/>
    </xf>
    <xf numFmtId="0" fontId="89" fillId="0" borderId="0" xfId="0" applyFont="1" applyAlignment="1" applyProtection="1">
      <alignment horizontal="left" vertical="top" wrapText="1"/>
      <protection hidden="1"/>
    </xf>
    <xf numFmtId="0" fontId="9" fillId="0" borderId="0" xfId="0" applyFont="1" applyAlignment="1" applyProtection="1">
      <alignment horizontal="left" vertical="top" wrapText="1"/>
      <protection hidden="1"/>
    </xf>
    <xf numFmtId="0" fontId="80" fillId="3" borderId="2" xfId="0" applyFont="1" applyFill="1" applyBorder="1" applyAlignment="1" applyProtection="1">
      <alignment horizontal="center" vertical="center" wrapText="1"/>
      <protection locked="0"/>
    </xf>
    <xf numFmtId="0" fontId="80" fillId="3" borderId="3" xfId="0" applyFont="1" applyFill="1" applyBorder="1" applyAlignment="1" applyProtection="1">
      <alignment horizontal="center" vertical="center" wrapText="1"/>
      <protection locked="0"/>
    </xf>
    <xf numFmtId="0" fontId="80" fillId="3" borderId="4" xfId="0" applyFont="1" applyFill="1" applyBorder="1" applyAlignment="1" applyProtection="1">
      <alignment horizontal="center" vertical="center" wrapText="1"/>
      <protection locked="0"/>
    </xf>
    <xf numFmtId="0" fontId="80" fillId="3" borderId="5" xfId="0" applyFont="1" applyFill="1" applyBorder="1" applyAlignment="1" applyProtection="1">
      <alignment horizontal="center" vertical="center" wrapText="1"/>
      <protection locked="0"/>
    </xf>
    <xf numFmtId="0" fontId="80" fillId="3" borderId="0" xfId="0" applyFont="1" applyFill="1" applyAlignment="1" applyProtection="1">
      <alignment horizontal="center" vertical="center" wrapText="1"/>
      <protection locked="0"/>
    </xf>
    <xf numFmtId="0" fontId="80" fillId="3" borderId="6" xfId="0" applyFont="1" applyFill="1" applyBorder="1" applyAlignment="1" applyProtection="1">
      <alignment horizontal="center" vertical="center" wrapText="1"/>
      <protection locked="0"/>
    </xf>
    <xf numFmtId="0" fontId="80" fillId="3" borderId="7" xfId="0" applyFont="1" applyFill="1" applyBorder="1" applyAlignment="1" applyProtection="1">
      <alignment horizontal="center" vertical="center" wrapText="1"/>
      <protection locked="0"/>
    </xf>
    <xf numFmtId="0" fontId="80" fillId="3" borderId="8" xfId="0" applyFont="1" applyFill="1" applyBorder="1" applyAlignment="1" applyProtection="1">
      <alignment horizontal="center" vertical="center" wrapText="1"/>
      <protection locked="0"/>
    </xf>
    <xf numFmtId="0" fontId="80" fillId="3" borderId="9" xfId="0" applyFont="1" applyFill="1" applyBorder="1" applyAlignment="1" applyProtection="1">
      <alignment horizontal="center" vertical="center" wrapText="1"/>
      <protection locked="0"/>
    </xf>
    <xf numFmtId="14" fontId="80" fillId="3" borderId="2" xfId="0" applyNumberFormat="1" applyFont="1" applyFill="1" applyBorder="1" applyAlignment="1" applyProtection="1">
      <alignment horizontal="center" vertical="center" wrapText="1"/>
      <protection locked="0"/>
    </xf>
    <xf numFmtId="0" fontId="7" fillId="0" borderId="0" xfId="0" applyFont="1" applyAlignment="1">
      <alignment horizontal="left" vertical="center" wrapText="1"/>
    </xf>
    <xf numFmtId="0" fontId="7" fillId="0" borderId="0" xfId="0" applyFont="1" applyAlignment="1">
      <alignment horizontal="left" vertical="center"/>
    </xf>
    <xf numFmtId="0" fontId="56" fillId="0" borderId="0" xfId="0" applyFont="1" applyAlignment="1" applyProtection="1">
      <alignment horizontal="left" vertical="center" wrapText="1"/>
      <protection hidden="1"/>
    </xf>
    <xf numFmtId="0" fontId="6" fillId="0" borderId="8" xfId="0" applyFont="1" applyBorder="1" applyAlignment="1" applyProtection="1">
      <alignment horizontal="left" vertical="center" wrapText="1"/>
      <protection hidden="1"/>
    </xf>
    <xf numFmtId="0" fontId="57" fillId="3" borderId="7" xfId="0" applyFont="1" applyFill="1" applyBorder="1" applyAlignment="1" applyProtection="1">
      <alignment horizontal="center" vertical="center"/>
      <protection locked="0"/>
    </xf>
    <xf numFmtId="0" fontId="57" fillId="3" borderId="7" xfId="0" applyFont="1" applyFill="1" applyBorder="1" applyAlignment="1" applyProtection="1">
      <alignment horizontal="center" vertical="center" wrapText="1"/>
      <protection locked="0"/>
    </xf>
    <xf numFmtId="3" fontId="57" fillId="3" borderId="8" xfId="0" applyNumberFormat="1" applyFont="1" applyFill="1" applyBorder="1" applyAlignment="1" applyProtection="1">
      <alignment horizontal="center" vertical="center" wrapText="1"/>
      <protection locked="0"/>
    </xf>
    <xf numFmtId="0" fontId="6" fillId="0" borderId="2" xfId="0" applyFont="1" applyBorder="1" applyAlignment="1" applyProtection="1">
      <alignment horizontal="center" vertical="center" wrapText="1"/>
      <protection hidden="1"/>
    </xf>
    <xf numFmtId="0" fontId="6" fillId="0" borderId="3" xfId="0" applyFont="1" applyBorder="1" applyAlignment="1" applyProtection="1">
      <alignment horizontal="center" vertical="center" wrapText="1"/>
      <protection hidden="1"/>
    </xf>
    <xf numFmtId="0" fontId="6" fillId="0" borderId="4" xfId="0" applyFont="1" applyBorder="1" applyAlignment="1" applyProtection="1">
      <alignment horizontal="center" vertical="center" wrapText="1"/>
      <protection hidden="1"/>
    </xf>
    <xf numFmtId="0" fontId="6" fillId="0" borderId="5" xfId="0" applyFont="1" applyBorder="1" applyAlignment="1" applyProtection="1">
      <alignment horizontal="center" vertical="center" wrapText="1"/>
      <protection hidden="1"/>
    </xf>
    <xf numFmtId="0" fontId="6" fillId="0" borderId="0" xfId="0" applyFont="1" applyAlignment="1" applyProtection="1">
      <alignment horizontal="center" vertical="center" wrapText="1"/>
      <protection hidden="1"/>
    </xf>
    <xf numFmtId="0" fontId="6" fillId="0" borderId="6" xfId="0" applyFont="1" applyBorder="1" applyAlignment="1" applyProtection="1">
      <alignment horizontal="center" vertical="center" wrapText="1"/>
      <protection hidden="1"/>
    </xf>
    <xf numFmtId="0" fontId="6" fillId="0" borderId="7" xfId="0" applyFont="1" applyBorder="1" applyAlignment="1" applyProtection="1">
      <alignment horizontal="center" vertical="center" wrapText="1"/>
      <protection hidden="1"/>
    </xf>
    <xf numFmtId="0" fontId="6" fillId="0" borderId="8" xfId="0" applyFont="1" applyBorder="1" applyAlignment="1" applyProtection="1">
      <alignment horizontal="center" vertical="center" wrapText="1"/>
      <protection hidden="1"/>
    </xf>
    <xf numFmtId="0" fontId="6" fillId="0" borderId="9" xfId="0" applyFont="1" applyBorder="1" applyAlignment="1" applyProtection="1">
      <alignment horizontal="center" vertical="center" wrapText="1"/>
      <protection hidden="1"/>
    </xf>
    <xf numFmtId="49" fontId="79" fillId="3" borderId="2" xfId="0" applyNumberFormat="1" applyFont="1" applyFill="1" applyBorder="1" applyAlignment="1" applyProtection="1">
      <alignment horizontal="center" vertical="center" wrapText="1"/>
      <protection locked="0"/>
    </xf>
    <xf numFmtId="0" fontId="79" fillId="0" borderId="3" xfId="0" applyFont="1" applyBorder="1" applyAlignment="1" applyProtection="1">
      <alignment horizontal="center" vertical="center" wrapText="1"/>
      <protection locked="0"/>
    </xf>
    <xf numFmtId="0" fontId="79" fillId="0" borderId="5" xfId="0" applyFont="1" applyBorder="1" applyAlignment="1" applyProtection="1">
      <alignment horizontal="center" vertical="center" wrapText="1"/>
      <protection locked="0"/>
    </xf>
    <xf numFmtId="0" fontId="79" fillId="0" borderId="0" xfId="0" applyFont="1" applyAlignment="1" applyProtection="1">
      <alignment horizontal="center" vertical="center" wrapText="1"/>
      <protection locked="0"/>
    </xf>
    <xf numFmtId="0" fontId="79" fillId="0" borderId="7" xfId="0" applyFont="1" applyBorder="1" applyAlignment="1" applyProtection="1">
      <alignment horizontal="center" vertical="center" wrapText="1"/>
      <protection locked="0"/>
    </xf>
    <xf numFmtId="0" fontId="79" fillId="0" borderId="8" xfId="0" applyFont="1" applyBorder="1" applyAlignment="1" applyProtection="1">
      <alignment horizontal="center" vertical="center" wrapText="1"/>
      <protection locked="0"/>
    </xf>
    <xf numFmtId="0" fontId="6" fillId="0" borderId="2" xfId="0" applyFont="1" applyBorder="1" applyAlignment="1" applyProtection="1">
      <alignment horizontal="left" vertical="center" wrapText="1"/>
      <protection hidden="1"/>
    </xf>
    <xf numFmtId="0" fontId="4" fillId="0" borderId="3"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6" fillId="3" borderId="3" xfId="0" applyFont="1" applyFill="1" applyBorder="1" applyAlignment="1" applyProtection="1">
      <alignment horizontal="left" vertical="top"/>
      <protection locked="0"/>
    </xf>
    <xf numFmtId="0" fontId="6" fillId="3" borderId="4" xfId="0" applyFont="1" applyFill="1" applyBorder="1" applyAlignment="1" applyProtection="1">
      <alignment horizontal="left" vertical="top"/>
      <protection locked="0"/>
    </xf>
    <xf numFmtId="0" fontId="6" fillId="3" borderId="5" xfId="0" applyFont="1" applyFill="1" applyBorder="1" applyAlignment="1" applyProtection="1">
      <alignment horizontal="left" vertical="top"/>
      <protection locked="0"/>
    </xf>
    <xf numFmtId="0" fontId="6" fillId="3" borderId="0" xfId="0" applyFont="1" applyFill="1" applyAlignment="1" applyProtection="1">
      <alignment horizontal="left" vertical="top"/>
      <protection locked="0"/>
    </xf>
    <xf numFmtId="0" fontId="6" fillId="3" borderId="6" xfId="0" applyFont="1" applyFill="1" applyBorder="1" applyAlignment="1" applyProtection="1">
      <alignment horizontal="left" vertical="top"/>
      <protection locked="0"/>
    </xf>
    <xf numFmtId="0" fontId="6" fillId="3" borderId="7" xfId="0" applyFont="1" applyFill="1" applyBorder="1" applyAlignment="1" applyProtection="1">
      <alignment horizontal="left" vertical="top"/>
      <protection locked="0"/>
    </xf>
    <xf numFmtId="0" fontId="6" fillId="3" borderId="8" xfId="0" applyFont="1" applyFill="1" applyBorder="1" applyAlignment="1" applyProtection="1">
      <alignment horizontal="left" vertical="top"/>
      <protection locked="0"/>
    </xf>
    <xf numFmtId="0" fontId="6" fillId="3" borderId="9" xfId="0" applyFont="1" applyFill="1" applyBorder="1" applyAlignment="1" applyProtection="1">
      <alignment horizontal="left" vertical="top"/>
      <protection locked="0"/>
    </xf>
    <xf numFmtId="0" fontId="6" fillId="3" borderId="3" xfId="0" applyFont="1" applyFill="1" applyBorder="1" applyAlignment="1" applyProtection="1">
      <alignment horizontal="center" vertical="center" wrapText="1"/>
      <protection locked="0"/>
    </xf>
    <xf numFmtId="0" fontId="6" fillId="3" borderId="4"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center" vertical="center" wrapText="1"/>
      <protection locked="0"/>
    </xf>
    <xf numFmtId="0" fontId="4" fillId="0" borderId="1" xfId="0" applyFont="1" applyBorder="1" applyAlignment="1" applyProtection="1">
      <alignment horizontal="left" vertical="center" wrapText="1"/>
      <protection hidden="1"/>
    </xf>
    <xf numFmtId="0" fontId="4" fillId="0" borderId="1" xfId="0" applyFont="1" applyBorder="1" applyAlignment="1">
      <alignment horizontal="left" vertical="center" wrapText="1"/>
    </xf>
    <xf numFmtId="0" fontId="6" fillId="5" borderId="14" xfId="0" applyFont="1" applyFill="1" applyBorder="1" applyAlignment="1" applyProtection="1">
      <alignment horizontal="center" vertical="center" wrapText="1"/>
      <protection hidden="1"/>
    </xf>
    <xf numFmtId="0" fontId="6" fillId="5" borderId="1" xfId="0" applyFont="1" applyFill="1" applyBorder="1" applyAlignment="1" applyProtection="1">
      <alignment horizontal="center" vertical="center" wrapText="1"/>
      <protection hidden="1"/>
    </xf>
    <xf numFmtId="0" fontId="6" fillId="5" borderId="14" xfId="0" applyFont="1" applyFill="1" applyBorder="1" applyAlignment="1" applyProtection="1">
      <alignment horizontal="center" vertical="center"/>
      <protection hidden="1"/>
    </xf>
    <xf numFmtId="0" fontId="6" fillId="5" borderId="7" xfId="0" applyFont="1" applyFill="1" applyBorder="1" applyAlignment="1" applyProtection="1">
      <alignment horizontal="center" vertical="center"/>
      <protection hidden="1"/>
    </xf>
    <xf numFmtId="0" fontId="6" fillId="5" borderId="1" xfId="0" applyFont="1" applyFill="1" applyBorder="1" applyAlignment="1" applyProtection="1">
      <alignment horizontal="center" vertical="center"/>
      <protection hidden="1"/>
    </xf>
    <xf numFmtId="0" fontId="6" fillId="5" borderId="10" xfId="0" applyFont="1" applyFill="1" applyBorder="1" applyAlignment="1" applyProtection="1">
      <alignment horizontal="center" vertical="center"/>
      <protection hidden="1"/>
    </xf>
    <xf numFmtId="0" fontId="6" fillId="3" borderId="0" xfId="0" applyFont="1" applyFill="1" applyAlignment="1" applyProtection="1">
      <alignment horizontal="center" vertical="center"/>
      <protection hidden="1"/>
    </xf>
    <xf numFmtId="0" fontId="6" fillId="3" borderId="8" xfId="0" applyFont="1" applyFill="1" applyBorder="1" applyAlignment="1" applyProtection="1">
      <alignment horizontal="center" vertical="center"/>
      <protection hidden="1"/>
    </xf>
    <xf numFmtId="0" fontId="6" fillId="3" borderId="3" xfId="0" applyFont="1" applyFill="1" applyBorder="1" applyAlignment="1" applyProtection="1">
      <alignment horizontal="center" vertical="center"/>
      <protection hidden="1"/>
    </xf>
    <xf numFmtId="0" fontId="6" fillId="4" borderId="10" xfId="0" applyFont="1" applyFill="1" applyBorder="1" applyAlignment="1" applyProtection="1">
      <alignment horizontal="left" wrapText="1"/>
      <protection hidden="1"/>
    </xf>
    <xf numFmtId="0" fontId="6" fillId="4" borderId="12" xfId="0" applyFont="1" applyFill="1" applyBorder="1" applyAlignment="1" applyProtection="1">
      <alignment horizontal="left" wrapText="1"/>
      <protection hidden="1"/>
    </xf>
    <xf numFmtId="0" fontId="6" fillId="4" borderId="3" xfId="0" applyFont="1" applyFill="1" applyBorder="1" applyAlignment="1" applyProtection="1">
      <alignment horizontal="left" wrapText="1"/>
      <protection hidden="1"/>
    </xf>
    <xf numFmtId="0" fontId="6" fillId="4" borderId="4" xfId="0" applyFont="1" applyFill="1" applyBorder="1" applyAlignment="1" applyProtection="1">
      <alignment horizontal="left" wrapText="1"/>
      <protection hidden="1"/>
    </xf>
    <xf numFmtId="0" fontId="78" fillId="3" borderId="2" xfId="0" applyFont="1" applyFill="1" applyBorder="1" applyAlignment="1" applyProtection="1">
      <alignment horizontal="center" vertical="center" wrapText="1"/>
      <protection locked="0"/>
    </xf>
    <xf numFmtId="0" fontId="78" fillId="3" borderId="3" xfId="0" applyFont="1" applyFill="1" applyBorder="1" applyAlignment="1" applyProtection="1">
      <alignment horizontal="center" vertical="center" wrapText="1"/>
      <protection locked="0"/>
    </xf>
    <xf numFmtId="0" fontId="78" fillId="3" borderId="17" xfId="0" applyFont="1" applyFill="1" applyBorder="1" applyAlignment="1" applyProtection="1">
      <alignment horizontal="center" vertical="center" wrapText="1"/>
      <protection locked="0"/>
    </xf>
    <xf numFmtId="0" fontId="78" fillId="3" borderId="5" xfId="0" applyFont="1" applyFill="1" applyBorder="1" applyAlignment="1" applyProtection="1">
      <alignment horizontal="center" vertical="center" wrapText="1"/>
      <protection locked="0"/>
    </xf>
    <xf numFmtId="0" fontId="78" fillId="3" borderId="0" xfId="0" applyFont="1" applyFill="1" applyAlignment="1" applyProtection="1">
      <alignment horizontal="center" vertical="center" wrapText="1"/>
      <protection locked="0"/>
    </xf>
    <xf numFmtId="0" fontId="78" fillId="3" borderId="16" xfId="0" applyFont="1" applyFill="1" applyBorder="1" applyAlignment="1" applyProtection="1">
      <alignment horizontal="center" vertical="center" wrapText="1"/>
      <protection locked="0"/>
    </xf>
    <xf numFmtId="0" fontId="78" fillId="3" borderId="7" xfId="0" applyFont="1" applyFill="1" applyBorder="1" applyAlignment="1" applyProtection="1">
      <alignment horizontal="center" vertical="center" wrapText="1"/>
      <protection locked="0"/>
    </xf>
    <xf numFmtId="0" fontId="78" fillId="3" borderId="8" xfId="0" applyFont="1" applyFill="1" applyBorder="1" applyAlignment="1" applyProtection="1">
      <alignment horizontal="center" vertical="center" wrapText="1"/>
      <protection locked="0"/>
    </xf>
    <xf numFmtId="0" fontId="78" fillId="3" borderId="39"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2" borderId="25" xfId="0" applyFont="1" applyFill="1" applyBorder="1" applyAlignment="1" applyProtection="1">
      <alignment horizontal="center" vertical="center" wrapText="1"/>
      <protection hidden="1"/>
    </xf>
    <xf numFmtId="0" fontId="6" fillId="2" borderId="26" xfId="0" applyFont="1" applyFill="1" applyBorder="1" applyAlignment="1" applyProtection="1">
      <alignment horizontal="center" vertical="center" wrapText="1"/>
      <protection hidden="1"/>
    </xf>
    <xf numFmtId="0" fontId="6" fillId="2" borderId="27" xfId="0" applyFont="1" applyFill="1" applyBorder="1" applyAlignment="1" applyProtection="1">
      <alignment horizontal="center" vertical="center" wrapText="1"/>
      <protection hidden="1"/>
    </xf>
    <xf numFmtId="0" fontId="6" fillId="2" borderId="10" xfId="0" applyFont="1" applyFill="1" applyBorder="1" applyAlignment="1" applyProtection="1">
      <alignment horizontal="center" vertical="center" wrapText="1"/>
      <protection hidden="1"/>
    </xf>
    <xf numFmtId="0" fontId="6" fillId="2" borderId="12" xfId="0" applyFont="1" applyFill="1" applyBorder="1" applyAlignment="1" applyProtection="1">
      <alignment horizontal="center" vertical="center" wrapText="1"/>
      <protection hidden="1"/>
    </xf>
    <xf numFmtId="0" fontId="6" fillId="2" borderId="11" xfId="0" applyFont="1" applyFill="1" applyBorder="1" applyAlignment="1" applyProtection="1">
      <alignment horizontal="center" vertical="center" wrapText="1"/>
      <protection hidden="1"/>
    </xf>
    <xf numFmtId="0" fontId="6" fillId="5" borderId="5" xfId="0" applyFont="1" applyFill="1" applyBorder="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4" fillId="0" borderId="5" xfId="0" applyFont="1" applyBorder="1" applyAlignment="1">
      <alignment horizontal="left" vertical="center" wrapText="1"/>
    </xf>
    <xf numFmtId="0" fontId="4" fillId="0" borderId="0" xfId="0" applyFont="1" applyAlignment="1">
      <alignment horizontal="left" vertical="center" wrapText="1"/>
    </xf>
    <xf numFmtId="0" fontId="6" fillId="5" borderId="28" xfId="0" applyFont="1" applyFill="1" applyBorder="1" applyAlignment="1" applyProtection="1">
      <alignment horizontal="center" vertical="center" wrapText="1"/>
      <protection hidden="1"/>
    </xf>
    <xf numFmtId="0" fontId="6" fillId="5" borderId="29" xfId="0" applyFont="1" applyFill="1" applyBorder="1" applyAlignment="1" applyProtection="1">
      <alignment horizontal="center" vertical="center" wrapText="1"/>
      <protection hidden="1"/>
    </xf>
    <xf numFmtId="0" fontId="6" fillId="5" borderId="30" xfId="0" applyFont="1" applyFill="1" applyBorder="1" applyAlignment="1" applyProtection="1">
      <alignment horizontal="center" vertical="center" wrapText="1"/>
      <protection hidden="1"/>
    </xf>
    <xf numFmtId="0" fontId="6" fillId="5" borderId="5" xfId="0" applyFont="1" applyFill="1" applyBorder="1" applyAlignment="1" applyProtection="1">
      <alignment horizontal="center" vertical="center" wrapText="1"/>
      <protection hidden="1"/>
    </xf>
    <xf numFmtId="0" fontId="6" fillId="5" borderId="0" xfId="0" applyFont="1" applyFill="1" applyAlignment="1" applyProtection="1">
      <alignment horizontal="center" vertical="center" wrapText="1"/>
      <protection hidden="1"/>
    </xf>
    <xf numFmtId="0" fontId="6" fillId="5" borderId="6"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center" vertical="center" wrapText="1"/>
      <protection hidden="1"/>
    </xf>
    <xf numFmtId="0" fontId="6" fillId="5" borderId="8" xfId="0" applyFont="1" applyFill="1" applyBorder="1" applyAlignment="1" applyProtection="1">
      <alignment horizontal="center" vertical="center" wrapText="1"/>
      <protection hidden="1"/>
    </xf>
    <xf numFmtId="0" fontId="6" fillId="5" borderId="9" xfId="0" applyFont="1" applyFill="1" applyBorder="1" applyAlignment="1" applyProtection="1">
      <alignment horizontal="center" vertical="center" wrapText="1"/>
      <protection hidden="1"/>
    </xf>
    <xf numFmtId="0" fontId="6" fillId="5" borderId="6"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57" fillId="2" borderId="2" xfId="0" applyFont="1" applyFill="1" applyBorder="1" applyAlignment="1" applyProtection="1">
      <alignment horizontal="center" vertical="center" wrapText="1"/>
      <protection hidden="1"/>
    </xf>
    <xf numFmtId="0" fontId="57" fillId="2" borderId="3" xfId="0" applyFont="1" applyFill="1" applyBorder="1" applyAlignment="1" applyProtection="1">
      <alignment horizontal="center" vertical="center"/>
      <protection hidden="1"/>
    </xf>
    <xf numFmtId="0" fontId="57" fillId="2" borderId="4" xfId="0" applyFont="1" applyFill="1" applyBorder="1" applyAlignment="1" applyProtection="1">
      <alignment horizontal="center" vertical="center"/>
      <protection hidden="1"/>
    </xf>
    <xf numFmtId="0" fontId="57" fillId="2" borderId="22" xfId="0" applyFont="1" applyFill="1" applyBorder="1" applyAlignment="1" applyProtection="1">
      <alignment horizontal="center" vertical="center"/>
      <protection hidden="1"/>
    </xf>
    <xf numFmtId="0" fontId="57" fillId="2" borderId="23" xfId="0" applyFont="1" applyFill="1" applyBorder="1" applyAlignment="1" applyProtection="1">
      <alignment horizontal="center" vertical="center"/>
      <protection hidden="1"/>
    </xf>
    <xf numFmtId="0" fontId="57" fillId="2" borderId="24" xfId="0" applyFont="1" applyFill="1" applyBorder="1" applyAlignment="1" applyProtection="1">
      <alignment horizontal="center" vertical="center"/>
      <protection hidden="1"/>
    </xf>
    <xf numFmtId="0" fontId="4" fillId="2" borderId="2" xfId="0" applyFont="1" applyFill="1" applyBorder="1" applyAlignment="1" applyProtection="1">
      <alignment horizontal="center" vertical="center" wrapText="1"/>
      <protection hidden="1"/>
    </xf>
    <xf numFmtId="0" fontId="4" fillId="2" borderId="3" xfId="0" applyFont="1" applyFill="1" applyBorder="1" applyAlignment="1" applyProtection="1">
      <alignment horizontal="center" vertical="center" wrapText="1"/>
      <protection hidden="1"/>
    </xf>
    <xf numFmtId="0" fontId="4" fillId="2" borderId="4" xfId="0" applyFont="1" applyFill="1" applyBorder="1" applyAlignment="1" applyProtection="1">
      <alignment horizontal="center" vertical="center" wrapText="1"/>
      <protection hidden="1"/>
    </xf>
    <xf numFmtId="0" fontId="4" fillId="2" borderId="22" xfId="0" applyFont="1" applyFill="1" applyBorder="1" applyAlignment="1" applyProtection="1">
      <alignment horizontal="center" vertical="center" wrapText="1"/>
      <protection hidden="1"/>
    </xf>
    <xf numFmtId="0" fontId="4" fillId="2" borderId="23" xfId="0" applyFont="1" applyFill="1" applyBorder="1" applyAlignment="1" applyProtection="1">
      <alignment horizontal="center" vertical="center" wrapText="1"/>
      <protection hidden="1"/>
    </xf>
    <xf numFmtId="0" fontId="4" fillId="2" borderId="24" xfId="0" applyFont="1" applyFill="1" applyBorder="1" applyAlignment="1" applyProtection="1">
      <alignment horizontal="center" vertical="center" wrapText="1"/>
      <protection hidden="1"/>
    </xf>
    <xf numFmtId="0" fontId="4" fillId="0" borderId="5" xfId="0" applyFont="1" applyBorder="1" applyAlignment="1" applyProtection="1">
      <alignment horizontal="left" vertical="center" wrapText="1"/>
      <protection hidden="1"/>
    </xf>
    <xf numFmtId="0" fontId="4" fillId="0" borderId="6" xfId="0" applyFont="1" applyBorder="1" applyAlignment="1">
      <alignment horizontal="left" vertical="center" wrapText="1"/>
    </xf>
    <xf numFmtId="0" fontId="4" fillId="0" borderId="9" xfId="0" applyFont="1" applyBorder="1" applyAlignment="1">
      <alignment horizontal="left" vertical="center" wrapText="1"/>
    </xf>
    <xf numFmtId="0" fontId="8" fillId="3" borderId="2" xfId="0" applyFont="1" applyFill="1" applyBorder="1" applyAlignment="1" applyProtection="1">
      <alignment horizontal="center" vertical="center" wrapText="1"/>
      <protection locked="0"/>
    </xf>
    <xf numFmtId="0" fontId="8" fillId="3" borderId="3" xfId="0" applyFont="1" applyFill="1" applyBorder="1" applyAlignment="1" applyProtection="1">
      <alignment horizontal="center" vertical="center" wrapText="1"/>
      <protection locked="0"/>
    </xf>
    <xf numFmtId="0" fontId="8" fillId="3" borderId="7" xfId="0" applyFont="1" applyFill="1" applyBorder="1" applyAlignment="1" applyProtection="1">
      <alignment horizontal="center" vertical="center" wrapText="1"/>
      <protection locked="0"/>
    </xf>
    <xf numFmtId="0" fontId="8" fillId="3" borderId="8" xfId="0" applyFont="1" applyFill="1" applyBorder="1" applyAlignment="1" applyProtection="1">
      <alignment horizontal="center" vertical="center" wrapText="1"/>
      <protection locked="0"/>
    </xf>
    <xf numFmtId="49" fontId="78" fillId="3" borderId="2" xfId="0" applyNumberFormat="1" applyFont="1" applyFill="1" applyBorder="1" applyAlignment="1" applyProtection="1">
      <alignment horizontal="center" vertical="center" wrapText="1"/>
      <protection locked="0"/>
    </xf>
    <xf numFmtId="49" fontId="78" fillId="3" borderId="3" xfId="0" applyNumberFormat="1" applyFont="1" applyFill="1" applyBorder="1" applyAlignment="1" applyProtection="1">
      <alignment horizontal="center" vertical="center" wrapText="1"/>
      <protection locked="0"/>
    </xf>
    <xf numFmtId="49" fontId="78" fillId="3" borderId="4" xfId="0" applyNumberFormat="1" applyFont="1" applyFill="1" applyBorder="1" applyAlignment="1" applyProtection="1">
      <alignment horizontal="center" vertical="center" wrapText="1"/>
      <protection locked="0"/>
    </xf>
    <xf numFmtId="49" fontId="78" fillId="3" borderId="7" xfId="0" applyNumberFormat="1" applyFont="1" applyFill="1" applyBorder="1" applyAlignment="1" applyProtection="1">
      <alignment horizontal="center" vertical="center" wrapText="1"/>
      <protection locked="0"/>
    </xf>
    <xf numFmtId="49" fontId="78" fillId="3" borderId="8" xfId="0" applyNumberFormat="1" applyFont="1" applyFill="1" applyBorder="1" applyAlignment="1" applyProtection="1">
      <alignment horizontal="center" vertical="center" wrapText="1"/>
      <protection locked="0"/>
    </xf>
    <xf numFmtId="49" fontId="78" fillId="3" borderId="9" xfId="0" applyNumberFormat="1" applyFont="1" applyFill="1" applyBorder="1" applyAlignment="1" applyProtection="1">
      <alignment horizontal="center" vertical="center" wrapText="1"/>
      <protection locked="0"/>
    </xf>
    <xf numFmtId="49" fontId="6" fillId="0" borderId="2" xfId="0" applyNumberFormat="1" applyFont="1" applyBorder="1" applyAlignment="1">
      <alignment horizontal="left" vertical="center" wrapText="1"/>
    </xf>
    <xf numFmtId="49" fontId="6" fillId="0" borderId="3"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49" fontId="6" fillId="0" borderId="7" xfId="0" applyNumberFormat="1" applyFont="1" applyBorder="1" applyAlignment="1">
      <alignment horizontal="left" vertical="center" wrapText="1"/>
    </xf>
    <xf numFmtId="49" fontId="6" fillId="0" borderId="8" xfId="0" applyNumberFormat="1" applyFont="1" applyBorder="1" applyAlignment="1">
      <alignment horizontal="left" vertical="center" wrapText="1"/>
    </xf>
    <xf numFmtId="49" fontId="6" fillId="0" borderId="9" xfId="0" applyNumberFormat="1" applyFont="1" applyBorder="1" applyAlignment="1">
      <alignment horizontal="left" vertical="center" wrapText="1"/>
    </xf>
    <xf numFmtId="0" fontId="6" fillId="3" borderId="3" xfId="0" applyFont="1" applyFill="1" applyBorder="1" applyAlignment="1">
      <alignment horizontal="center" vertical="center"/>
    </xf>
    <xf numFmtId="0" fontId="6" fillId="3" borderId="8" xfId="0" applyFont="1" applyFill="1" applyBorder="1" applyAlignment="1">
      <alignment horizontal="center" vertical="center"/>
    </xf>
    <xf numFmtId="0" fontId="6" fillId="2" borderId="2" xfId="0" applyFont="1" applyFill="1" applyBorder="1" applyAlignment="1" applyProtection="1">
      <alignment horizontal="center" vertical="center"/>
      <protection hidden="1"/>
    </xf>
    <xf numFmtId="0" fontId="6" fillId="2" borderId="3" xfId="0" applyFont="1" applyFill="1" applyBorder="1" applyAlignment="1" applyProtection="1">
      <alignment horizontal="center" vertical="center"/>
      <protection hidden="1"/>
    </xf>
    <xf numFmtId="0" fontId="6" fillId="2" borderId="4" xfId="0" applyFont="1" applyFill="1" applyBorder="1" applyAlignment="1" applyProtection="1">
      <alignment horizontal="center" vertical="center"/>
      <protection hidden="1"/>
    </xf>
    <xf numFmtId="0" fontId="6" fillId="2" borderId="22" xfId="0" applyFont="1" applyFill="1" applyBorder="1" applyAlignment="1" applyProtection="1">
      <alignment horizontal="center" vertical="center"/>
      <protection hidden="1"/>
    </xf>
    <xf numFmtId="0" fontId="6" fillId="2" borderId="23" xfId="0" applyFont="1" applyFill="1" applyBorder="1" applyAlignment="1" applyProtection="1">
      <alignment horizontal="center" vertical="center"/>
      <protection hidden="1"/>
    </xf>
    <xf numFmtId="0" fontId="6" fillId="2" borderId="24" xfId="0" applyFont="1" applyFill="1" applyBorder="1" applyAlignment="1" applyProtection="1">
      <alignment horizontal="center" vertical="center"/>
      <protection hidden="1"/>
    </xf>
    <xf numFmtId="49" fontId="79" fillId="3" borderId="5" xfId="0" applyNumberFormat="1" applyFont="1" applyFill="1" applyBorder="1" applyAlignment="1" applyProtection="1">
      <alignment horizontal="center" vertical="center" wrapText="1"/>
      <protection locked="0"/>
    </xf>
    <xf numFmtId="49" fontId="79" fillId="3" borderId="0" xfId="0" applyNumberFormat="1" applyFont="1" applyFill="1" applyAlignment="1" applyProtection="1">
      <alignment horizontal="center" vertical="center" wrapText="1"/>
      <protection locked="0"/>
    </xf>
    <xf numFmtId="49" fontId="79" fillId="3" borderId="7" xfId="0" applyNumberFormat="1" applyFont="1" applyFill="1" applyBorder="1" applyAlignment="1" applyProtection="1">
      <alignment horizontal="center" vertical="center" wrapText="1"/>
      <protection locked="0"/>
    </xf>
    <xf numFmtId="49" fontId="79" fillId="3" borderId="8" xfId="0" applyNumberFormat="1" applyFont="1" applyFill="1" applyBorder="1" applyAlignment="1" applyProtection="1">
      <alignment horizontal="center" vertical="center" wrapText="1"/>
      <protection locked="0"/>
    </xf>
    <xf numFmtId="0" fontId="21" fillId="0" borderId="0" xfId="0" applyFont="1" applyAlignment="1" applyProtection="1">
      <alignment vertical="center" shrinkToFit="1"/>
      <protection hidden="1"/>
    </xf>
    <xf numFmtId="0" fontId="4" fillId="0" borderId="0" xfId="0" applyFont="1" applyAlignment="1">
      <alignment vertical="center" shrinkToFit="1"/>
    </xf>
    <xf numFmtId="0" fontId="5" fillId="4" borderId="0" xfId="0" applyFont="1" applyFill="1" applyAlignment="1" applyProtection="1">
      <alignment horizontal="center" vertical="center"/>
      <protection hidden="1"/>
    </xf>
    <xf numFmtId="0" fontId="97" fillId="4" borderId="0" xfId="0" applyFont="1" applyFill="1" applyAlignment="1" applyProtection="1">
      <alignment horizontal="center" vertical="center" wrapText="1"/>
      <protection hidden="1"/>
    </xf>
    <xf numFmtId="0" fontId="99" fillId="4" borderId="0" xfId="0" applyFont="1" applyFill="1" applyAlignment="1">
      <alignment horizontal="center" vertical="center"/>
    </xf>
    <xf numFmtId="0" fontId="6" fillId="4" borderId="13" xfId="0" applyFont="1" applyFill="1" applyBorder="1" applyAlignment="1" applyProtection="1">
      <alignment horizontal="center" vertical="center"/>
      <protection hidden="1"/>
    </xf>
    <xf numFmtId="0" fontId="6" fillId="4" borderId="13" xfId="0" applyFont="1" applyFill="1" applyBorder="1" applyAlignment="1">
      <alignment horizontal="center" vertical="center"/>
    </xf>
    <xf numFmtId="0" fontId="4" fillId="4" borderId="0" xfId="0" applyFont="1" applyFill="1" applyAlignment="1" applyProtection="1">
      <alignment horizontal="left" vertical="center" shrinkToFit="1"/>
      <protection hidden="1"/>
    </xf>
    <xf numFmtId="0" fontId="4" fillId="4" borderId="0" xfId="0" applyFont="1" applyFill="1" applyAlignment="1">
      <alignment horizontal="left" vertical="center" shrinkToFit="1"/>
    </xf>
    <xf numFmtId="0" fontId="4" fillId="4" borderId="0" xfId="0" applyFont="1" applyFill="1" applyAlignment="1">
      <alignment horizontal="left" vertical="center"/>
    </xf>
    <xf numFmtId="0" fontId="5" fillId="4" borderId="0" xfId="0" applyFont="1" applyFill="1" applyAlignment="1" applyProtection="1">
      <alignment horizontal="center" vertical="center" shrinkToFit="1"/>
      <protection hidden="1"/>
    </xf>
    <xf numFmtId="0" fontId="4" fillId="4" borderId="0" xfId="0" applyFont="1" applyFill="1">
      <alignment vertical="center"/>
    </xf>
    <xf numFmtId="0" fontId="5" fillId="4" borderId="0" xfId="0" applyFont="1" applyFill="1" applyAlignment="1" applyProtection="1">
      <alignment horizontal="left" vertical="center"/>
      <protection hidden="1"/>
    </xf>
    <xf numFmtId="0" fontId="6" fillId="4" borderId="0" xfId="0" applyFont="1" applyFill="1" applyAlignment="1" applyProtection="1">
      <alignment horizontal="left" wrapText="1"/>
      <protection hidden="1"/>
    </xf>
    <xf numFmtId="0" fontId="62" fillId="4" borderId="0" xfId="0" applyFont="1" applyFill="1" applyAlignment="1">
      <alignment horizontal="center" vertical="center" shrinkToFit="1"/>
    </xf>
    <xf numFmtId="0" fontId="80" fillId="9" borderId="2" xfId="0" applyFont="1" applyFill="1" applyBorder="1" applyAlignment="1" applyProtection="1">
      <alignment horizontal="center" vertical="center" shrinkToFit="1"/>
      <protection locked="0"/>
    </xf>
    <xf numFmtId="0" fontId="80" fillId="9" borderId="3" xfId="0" applyFont="1" applyFill="1" applyBorder="1" applyAlignment="1" applyProtection="1">
      <alignment horizontal="center" vertical="center" shrinkToFit="1"/>
      <protection locked="0"/>
    </xf>
    <xf numFmtId="0" fontId="80" fillId="9" borderId="4" xfId="0" applyFont="1" applyFill="1" applyBorder="1" applyAlignment="1" applyProtection="1">
      <alignment horizontal="center" vertical="center" shrinkToFit="1"/>
      <protection locked="0"/>
    </xf>
    <xf numFmtId="0" fontId="80" fillId="9" borderId="7" xfId="0" applyFont="1" applyFill="1" applyBorder="1" applyAlignment="1" applyProtection="1">
      <alignment horizontal="center" vertical="center" shrinkToFit="1"/>
      <protection locked="0"/>
    </xf>
    <xf numFmtId="0" fontId="80" fillId="9" borderId="8" xfId="0" applyFont="1" applyFill="1" applyBorder="1" applyAlignment="1" applyProtection="1">
      <alignment horizontal="center" vertical="center" shrinkToFit="1"/>
      <protection locked="0"/>
    </xf>
    <xf numFmtId="0" fontId="80" fillId="9" borderId="9" xfId="0" applyFont="1" applyFill="1" applyBorder="1" applyAlignment="1" applyProtection="1">
      <alignment horizontal="center" vertical="center" shrinkToFit="1"/>
      <protection locked="0"/>
    </xf>
    <xf numFmtId="0" fontId="10" fillId="4" borderId="0" xfId="0" applyFont="1" applyFill="1" applyAlignment="1" applyProtection="1">
      <alignment horizontal="center" vertical="center" wrapText="1"/>
      <protection hidden="1"/>
    </xf>
    <xf numFmtId="0" fontId="77" fillId="4" borderId="0" xfId="0" applyFont="1" applyFill="1" applyAlignment="1">
      <alignment horizontal="center" vertical="center"/>
    </xf>
    <xf numFmtId="176" fontId="58" fillId="4" borderId="3" xfId="0" applyNumberFormat="1" applyFont="1" applyFill="1" applyBorder="1" applyAlignment="1">
      <alignment horizontal="left" vertical="top" wrapText="1" shrinkToFit="1"/>
    </xf>
    <xf numFmtId="176" fontId="58" fillId="4" borderId="3" xfId="0" applyNumberFormat="1" applyFont="1" applyFill="1" applyBorder="1" applyAlignment="1">
      <alignment horizontal="left" vertical="top" shrinkToFit="1"/>
    </xf>
    <xf numFmtId="176" fontId="58" fillId="4" borderId="0" xfId="0" applyNumberFormat="1" applyFont="1" applyFill="1" applyAlignment="1">
      <alignment horizontal="left" vertical="top" shrinkToFit="1"/>
    </xf>
    <xf numFmtId="0" fontId="8" fillId="3" borderId="4" xfId="0" applyFont="1" applyFill="1" applyBorder="1" applyAlignment="1" applyProtection="1">
      <alignment horizontal="center" vertical="center" wrapText="1"/>
      <protection locked="0"/>
    </xf>
    <xf numFmtId="0" fontId="8" fillId="3" borderId="9" xfId="0"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center" vertical="center" wrapText="1"/>
      <protection locked="0"/>
    </xf>
    <xf numFmtId="0" fontId="6" fillId="2" borderId="1" xfId="0" applyFont="1" applyFill="1" applyBorder="1" applyAlignment="1" applyProtection="1">
      <alignment horizontal="center" vertical="center"/>
      <protection hidden="1"/>
    </xf>
    <xf numFmtId="0" fontId="6" fillId="2" borderId="21" xfId="0" applyFont="1" applyFill="1" applyBorder="1" applyAlignment="1" applyProtection="1">
      <alignment horizontal="center" vertical="center"/>
      <protection hidden="1"/>
    </xf>
    <xf numFmtId="0" fontId="4" fillId="3" borderId="1" xfId="0" applyFont="1" applyFill="1" applyBorder="1" applyAlignment="1" applyProtection="1">
      <alignment horizontal="center" vertical="center" wrapText="1"/>
      <protection locked="0"/>
    </xf>
    <xf numFmtId="0" fontId="4" fillId="5" borderId="28" xfId="0" applyFont="1" applyFill="1" applyBorder="1" applyAlignment="1" applyProtection="1">
      <alignment horizontal="center" vertical="center"/>
      <protection hidden="1"/>
    </xf>
    <xf numFmtId="0" fontId="4" fillId="5" borderId="29" xfId="0" applyFont="1" applyFill="1" applyBorder="1" applyAlignment="1" applyProtection="1">
      <alignment horizontal="center" vertical="center"/>
      <protection hidden="1"/>
    </xf>
    <xf numFmtId="0" fontId="4" fillId="5" borderId="30" xfId="0" applyFont="1" applyFill="1" applyBorder="1" applyAlignment="1" applyProtection="1">
      <alignment horizontal="center" vertical="center"/>
      <protection hidden="1"/>
    </xf>
    <xf numFmtId="0" fontId="4" fillId="5" borderId="5" xfId="0" applyFont="1" applyFill="1" applyBorder="1" applyAlignment="1" applyProtection="1">
      <alignment horizontal="center" vertical="center"/>
      <protection hidden="1"/>
    </xf>
    <xf numFmtId="0" fontId="4" fillId="5" borderId="0" xfId="0" applyFont="1" applyFill="1" applyAlignment="1" applyProtection="1">
      <alignment horizontal="center" vertical="center"/>
      <protection hidden="1"/>
    </xf>
    <xf numFmtId="0" fontId="4" fillId="5" borderId="6" xfId="0" applyFont="1" applyFill="1" applyBorder="1" applyAlignment="1" applyProtection="1">
      <alignment horizontal="center" vertical="center"/>
      <protection hidden="1"/>
    </xf>
    <xf numFmtId="0" fontId="4" fillId="5" borderId="7" xfId="0" applyFont="1" applyFill="1" applyBorder="1" applyAlignment="1" applyProtection="1">
      <alignment horizontal="center" vertical="center"/>
      <protection hidden="1"/>
    </xf>
    <xf numFmtId="0" fontId="4" fillId="5" borderId="8" xfId="0" applyFont="1" applyFill="1" applyBorder="1" applyAlignment="1" applyProtection="1">
      <alignment horizontal="center" vertical="center"/>
      <protection hidden="1"/>
    </xf>
    <xf numFmtId="0" fontId="4" fillId="5" borderId="9" xfId="0" applyFont="1" applyFill="1" applyBorder="1" applyAlignment="1" applyProtection="1">
      <alignment horizontal="center" vertical="center"/>
      <protection hidden="1"/>
    </xf>
    <xf numFmtId="0" fontId="6" fillId="2" borderId="1" xfId="0" applyFont="1" applyFill="1" applyBorder="1" applyAlignment="1" applyProtection="1">
      <alignment horizontal="center" vertical="center" wrapText="1"/>
      <protection hidden="1"/>
    </xf>
    <xf numFmtId="0" fontId="6" fillId="2" borderId="21" xfId="0" applyFont="1" applyFill="1" applyBorder="1" applyAlignment="1" applyProtection="1">
      <alignment horizontal="center" vertical="center" wrapText="1"/>
      <protection hidden="1"/>
    </xf>
    <xf numFmtId="0" fontId="54" fillId="0" borderId="0" xfId="0" applyFont="1" applyAlignment="1" applyProtection="1">
      <alignment horizontal="left" vertical="top" wrapText="1"/>
      <protection hidden="1"/>
    </xf>
    <xf numFmtId="0" fontId="6" fillId="0" borderId="0" xfId="0" applyFont="1" applyAlignment="1" applyProtection="1">
      <alignment horizontal="left" vertical="top" wrapText="1"/>
      <protection hidden="1"/>
    </xf>
    <xf numFmtId="0" fontId="7" fillId="2" borderId="1" xfId="0" applyFont="1" applyFill="1" applyBorder="1" applyAlignment="1" applyProtection="1">
      <alignment horizontal="center" vertical="center"/>
      <protection hidden="1"/>
    </xf>
    <xf numFmtId="0" fontId="7" fillId="2" borderId="21" xfId="0" applyFont="1" applyFill="1" applyBorder="1" applyAlignment="1" applyProtection="1">
      <alignment horizontal="center" vertical="center"/>
      <protection hidden="1"/>
    </xf>
    <xf numFmtId="0" fontId="7" fillId="2" borderId="1" xfId="0" applyFont="1" applyFill="1" applyBorder="1" applyAlignment="1" applyProtection="1">
      <alignment horizontal="center" vertical="center" wrapText="1"/>
      <protection hidden="1"/>
    </xf>
    <xf numFmtId="0" fontId="7" fillId="2" borderId="21" xfId="0" applyFont="1" applyFill="1" applyBorder="1" applyAlignment="1" applyProtection="1">
      <alignment horizontal="center" vertical="center" wrapText="1"/>
      <protection hidden="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0" xfId="0" applyFont="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7" fillId="0" borderId="2" xfId="0" applyFont="1" applyBorder="1" applyAlignment="1" applyProtection="1">
      <alignment horizontal="center" vertical="center" wrapText="1"/>
      <protection hidden="1"/>
    </xf>
    <xf numFmtId="0" fontId="7" fillId="0" borderId="3" xfId="0" applyFont="1" applyBorder="1" applyAlignment="1" applyProtection="1">
      <alignment horizontal="center" vertical="center" wrapText="1"/>
      <protection hidden="1"/>
    </xf>
    <xf numFmtId="0" fontId="7" fillId="0" borderId="17" xfId="0" applyFont="1" applyBorder="1" applyAlignment="1" applyProtection="1">
      <alignment horizontal="center" vertical="center" wrapText="1"/>
      <protection hidden="1"/>
    </xf>
    <xf numFmtId="0" fontId="7" fillId="0" borderId="7" xfId="0" applyFont="1" applyBorder="1" applyAlignment="1" applyProtection="1">
      <alignment horizontal="center" vertical="center" wrapText="1"/>
      <protection hidden="1"/>
    </xf>
    <xf numFmtId="0" fontId="7" fillId="0" borderId="8" xfId="0" applyFont="1" applyBorder="1" applyAlignment="1" applyProtection="1">
      <alignment horizontal="center" vertical="center" wrapText="1"/>
      <protection hidden="1"/>
    </xf>
    <xf numFmtId="0" fontId="7" fillId="0" borderId="39" xfId="0" applyFont="1" applyBorder="1" applyAlignment="1" applyProtection="1">
      <alignment horizontal="center" vertical="center" wrapText="1"/>
      <protection hidden="1"/>
    </xf>
    <xf numFmtId="0" fontId="5" fillId="0" borderId="14" xfId="0" applyFont="1" applyBorder="1" applyProtection="1">
      <alignment vertical="center"/>
      <protection hidden="1"/>
    </xf>
    <xf numFmtId="0" fontId="4" fillId="3" borderId="1" xfId="0" applyFont="1" applyFill="1" applyBorder="1" applyAlignment="1" applyProtection="1">
      <alignment horizontal="center" vertical="center"/>
      <protection locked="0"/>
    </xf>
    <xf numFmtId="0" fontId="4" fillId="3" borderId="1" xfId="0" applyFont="1" applyFill="1" applyBorder="1" applyAlignment="1" applyProtection="1">
      <alignment horizontal="center" vertical="center"/>
      <protection hidden="1"/>
    </xf>
    <xf numFmtId="0" fontId="56" fillId="0" borderId="0" xfId="0" applyFont="1" applyAlignment="1">
      <alignment horizontal="center" vertical="center" wrapText="1"/>
    </xf>
    <xf numFmtId="0" fontId="6" fillId="0" borderId="7" xfId="0" applyFont="1" applyBorder="1" applyAlignment="1" applyProtection="1">
      <alignment horizontal="left" vertical="center" wrapText="1"/>
      <protection hidden="1"/>
    </xf>
    <xf numFmtId="0" fontId="6" fillId="0" borderId="9" xfId="0" applyFont="1" applyBorder="1" applyAlignment="1" applyProtection="1">
      <alignment horizontal="left" vertical="center" wrapText="1"/>
      <protection hidden="1"/>
    </xf>
    <xf numFmtId="0" fontId="6" fillId="0" borderId="3" xfId="0" applyFont="1" applyBorder="1" applyAlignment="1" applyProtection="1">
      <alignment horizontal="left" vertical="center" wrapText="1"/>
      <protection hidden="1"/>
    </xf>
    <xf numFmtId="0" fontId="6" fillId="0" borderId="4" xfId="0" applyFont="1" applyBorder="1" applyAlignment="1" applyProtection="1">
      <alignment horizontal="left" vertical="center" wrapText="1"/>
      <protection hidden="1"/>
    </xf>
    <xf numFmtId="0" fontId="6" fillId="0" borderId="5" xfId="0" applyFont="1" applyBorder="1" applyAlignment="1" applyProtection="1">
      <alignment horizontal="left" vertical="center" wrapText="1"/>
      <protection hidden="1"/>
    </xf>
    <xf numFmtId="0" fontId="6" fillId="0" borderId="6" xfId="0" applyFont="1" applyBorder="1" applyAlignment="1" applyProtection="1">
      <alignment horizontal="left" vertical="center" wrapText="1"/>
      <protection hidden="1"/>
    </xf>
    <xf numFmtId="0" fontId="78" fillId="3" borderId="2" xfId="0" applyFont="1" applyFill="1" applyBorder="1" applyAlignment="1" applyProtection="1">
      <alignment horizontal="center" vertical="center"/>
      <protection locked="0"/>
    </xf>
    <xf numFmtId="0" fontId="78" fillId="3" borderId="3" xfId="0" applyFont="1" applyFill="1" applyBorder="1" applyAlignment="1" applyProtection="1">
      <alignment horizontal="center" vertical="center"/>
      <protection locked="0"/>
    </xf>
    <xf numFmtId="0" fontId="78" fillId="3" borderId="4" xfId="0" applyFont="1" applyFill="1" applyBorder="1" applyAlignment="1" applyProtection="1">
      <alignment horizontal="center" vertical="center"/>
      <protection locked="0"/>
    </xf>
    <xf numFmtId="0" fontId="78" fillId="3" borderId="5" xfId="0" applyFont="1" applyFill="1" applyBorder="1" applyAlignment="1" applyProtection="1">
      <alignment horizontal="center" vertical="center"/>
      <protection locked="0"/>
    </xf>
    <xf numFmtId="0" fontId="78" fillId="3" borderId="0" xfId="0" applyFont="1" applyFill="1" applyAlignment="1" applyProtection="1">
      <alignment horizontal="center" vertical="center"/>
      <protection locked="0"/>
    </xf>
    <xf numFmtId="0" fontId="78" fillId="3" borderId="6" xfId="0" applyFont="1" applyFill="1" applyBorder="1" applyAlignment="1" applyProtection="1">
      <alignment horizontal="center" vertical="center"/>
      <protection locked="0"/>
    </xf>
    <xf numFmtId="0" fontId="4" fillId="3" borderId="2" xfId="0" applyFont="1" applyFill="1" applyBorder="1" applyAlignment="1" applyProtection="1">
      <alignment horizontal="center" vertical="center" wrapText="1"/>
      <protection locked="0"/>
    </xf>
    <xf numFmtId="0" fontId="4" fillId="3" borderId="3"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4" fillId="3" borderId="5" xfId="0" applyFont="1" applyFill="1" applyBorder="1" applyAlignment="1" applyProtection="1">
      <alignment horizontal="center" vertical="center" wrapText="1"/>
      <protection locked="0"/>
    </xf>
    <xf numFmtId="0" fontId="4" fillId="3" borderId="0" xfId="0" applyFont="1" applyFill="1" applyAlignment="1" applyProtection="1">
      <alignment horizontal="center" vertical="center" wrapText="1"/>
      <protection locked="0"/>
    </xf>
    <xf numFmtId="0" fontId="4" fillId="3" borderId="6" xfId="0" applyFont="1" applyFill="1" applyBorder="1" applyAlignment="1" applyProtection="1">
      <alignment horizontal="center" vertical="center" wrapText="1"/>
      <protection locked="0"/>
    </xf>
    <xf numFmtId="0" fontId="4" fillId="3" borderId="7" xfId="0" applyFont="1" applyFill="1" applyBorder="1" applyAlignment="1" applyProtection="1">
      <alignment horizontal="center" vertical="center" wrapText="1"/>
      <protection locked="0"/>
    </xf>
    <xf numFmtId="0" fontId="4" fillId="3" borderId="8" xfId="0" applyFont="1" applyFill="1" applyBorder="1" applyAlignment="1" applyProtection="1">
      <alignment horizontal="center" vertical="center" wrapText="1"/>
      <protection locked="0"/>
    </xf>
    <xf numFmtId="0" fontId="4" fillId="3" borderId="9" xfId="0" applyFont="1" applyFill="1" applyBorder="1" applyAlignment="1" applyProtection="1">
      <alignment horizontal="center" vertical="center" wrapText="1"/>
      <protection locked="0"/>
    </xf>
    <xf numFmtId="0" fontId="75" fillId="3" borderId="18" xfId="0" applyFont="1" applyFill="1" applyBorder="1" applyAlignment="1">
      <alignment horizontal="center" vertical="center" wrapText="1"/>
    </xf>
    <xf numFmtId="0" fontId="75" fillId="3" borderId="19" xfId="0" applyFont="1" applyFill="1" applyBorder="1" applyAlignment="1">
      <alignment horizontal="center" vertical="center" wrapText="1"/>
    </xf>
    <xf numFmtId="0" fontId="75" fillId="3" borderId="20" xfId="0" applyFont="1" applyFill="1" applyBorder="1" applyAlignment="1">
      <alignment horizontal="center" vertical="center" wrapText="1"/>
    </xf>
    <xf numFmtId="0" fontId="75" fillId="3" borderId="15" xfId="0" applyFont="1" applyFill="1" applyBorder="1" applyAlignment="1">
      <alignment horizontal="center" vertical="center" wrapText="1"/>
    </xf>
    <xf numFmtId="0" fontId="75" fillId="3" borderId="0" xfId="0" applyFont="1" applyFill="1" applyAlignment="1">
      <alignment horizontal="center" vertical="center" wrapText="1"/>
    </xf>
    <xf numFmtId="0" fontId="75" fillId="3" borderId="16" xfId="0" applyFont="1" applyFill="1" applyBorder="1" applyAlignment="1">
      <alignment horizontal="center" vertical="center" wrapText="1"/>
    </xf>
    <xf numFmtId="0" fontId="75" fillId="3" borderId="49" xfId="0" applyFont="1" applyFill="1" applyBorder="1" applyAlignment="1">
      <alignment horizontal="center" vertical="center" wrapText="1"/>
    </xf>
    <xf numFmtId="0" fontId="75" fillId="3" borderId="50" xfId="0" applyFont="1" applyFill="1" applyBorder="1" applyAlignment="1">
      <alignment horizontal="center" vertical="center" wrapText="1"/>
    </xf>
    <xf numFmtId="0" fontId="75" fillId="3" borderId="51" xfId="0" applyFont="1" applyFill="1" applyBorder="1" applyAlignment="1">
      <alignment horizontal="center" vertical="center" wrapText="1"/>
    </xf>
    <xf numFmtId="0" fontId="101" fillId="3" borderId="18" xfId="0" applyFont="1" applyFill="1" applyBorder="1" applyAlignment="1">
      <alignment horizontal="center" vertical="center" wrapText="1"/>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0" fillId="3" borderId="15" xfId="0" applyFill="1" applyBorder="1" applyAlignment="1">
      <alignment horizontal="center" vertical="center"/>
    </xf>
    <xf numFmtId="0" fontId="0" fillId="3" borderId="0" xfId="0" applyFill="1" applyAlignment="1">
      <alignment horizontal="center" vertical="center"/>
    </xf>
    <xf numFmtId="0" fontId="0" fillId="3" borderId="16" xfId="0" applyFill="1" applyBorder="1" applyAlignment="1">
      <alignment horizontal="center" vertical="center"/>
    </xf>
    <xf numFmtId="0" fontId="0" fillId="3" borderId="49" xfId="0" applyFill="1" applyBorder="1" applyAlignment="1">
      <alignment horizontal="center" vertical="center"/>
    </xf>
    <xf numFmtId="0" fontId="0" fillId="3" borderId="50" xfId="0" applyFill="1" applyBorder="1" applyAlignment="1">
      <alignment horizontal="center" vertical="center"/>
    </xf>
    <xf numFmtId="0" fontId="0" fillId="3" borderId="51" xfId="0" applyFill="1" applyBorder="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center" vertical="center"/>
    </xf>
    <xf numFmtId="0" fontId="70" fillId="8" borderId="41" xfId="0" applyFont="1" applyFill="1" applyBorder="1" applyAlignment="1">
      <alignment horizontal="center" vertical="center" wrapText="1"/>
    </xf>
    <xf numFmtId="0" fontId="70" fillId="8" borderId="42" xfId="0" applyFont="1" applyFill="1" applyBorder="1" applyAlignment="1">
      <alignment horizontal="center" vertical="center" wrapText="1"/>
    </xf>
    <xf numFmtId="0" fontId="25" fillId="4" borderId="0" xfId="0" applyFont="1" applyFill="1">
      <alignment vertical="center"/>
    </xf>
    <xf numFmtId="0" fontId="26" fillId="0" borderId="0" xfId="0" applyFont="1">
      <alignment vertical="center"/>
    </xf>
    <xf numFmtId="0" fontId="27" fillId="6" borderId="0" xfId="0" applyFont="1" applyFill="1">
      <alignment vertical="center"/>
    </xf>
    <xf numFmtId="0" fontId="0" fillId="0" borderId="0" xfId="0">
      <alignment vertical="center"/>
    </xf>
    <xf numFmtId="0" fontId="20" fillId="4" borderId="0" xfId="0" applyFont="1" applyFill="1">
      <alignment vertical="center"/>
    </xf>
    <xf numFmtId="0" fontId="20" fillId="4" borderId="0" xfId="0" applyFont="1" applyFill="1" applyAlignment="1">
      <alignment vertical="center" wrapText="1"/>
    </xf>
    <xf numFmtId="0" fontId="0" fillId="0" borderId="0" xfId="0" applyAlignment="1">
      <alignment vertical="center" wrapText="1"/>
    </xf>
    <xf numFmtId="0" fontId="20" fillId="4" borderId="0" xfId="0" applyFont="1" applyFill="1" applyAlignment="1">
      <alignment horizontal="center" vertical="center"/>
    </xf>
    <xf numFmtId="0" fontId="20" fillId="4" borderId="0" xfId="0" applyFont="1" applyFill="1" applyAlignment="1">
      <alignment horizontal="left" vertical="top" wrapText="1"/>
    </xf>
    <xf numFmtId="0" fontId="0" fillId="0" borderId="0" xfId="0" applyAlignment="1">
      <alignment horizontal="left" vertical="top"/>
    </xf>
    <xf numFmtId="0" fontId="19" fillId="4" borderId="0" xfId="0" applyFont="1" applyFill="1" applyAlignment="1">
      <alignment vertical="center" wrapText="1"/>
    </xf>
    <xf numFmtId="0" fontId="19" fillId="4" borderId="0" xfId="0" applyFont="1" applyFill="1">
      <alignment vertical="center"/>
    </xf>
    <xf numFmtId="0" fontId="19" fillId="0" borderId="0" xfId="0" applyFont="1">
      <alignment vertical="center"/>
    </xf>
    <xf numFmtId="0" fontId="20" fillId="4" borderId="0" xfId="0" applyFont="1" applyFill="1" applyAlignment="1">
      <alignment wrapText="1"/>
    </xf>
    <xf numFmtId="0" fontId="0" fillId="0" borderId="0" xfId="0" applyAlignment="1">
      <alignment wrapText="1"/>
    </xf>
    <xf numFmtId="0" fontId="23" fillId="4" borderId="0" xfId="0" applyFont="1" applyFill="1">
      <alignment vertical="center"/>
    </xf>
    <xf numFmtId="0" fontId="29" fillId="0" borderId="0" xfId="0" applyFont="1">
      <alignment vertical="center"/>
    </xf>
    <xf numFmtId="0" fontId="0" fillId="0" borderId="8" xfId="0" applyBorder="1">
      <alignment vertical="center"/>
    </xf>
    <xf numFmtId="0" fontId="0" fillId="0" borderId="0" xfId="0" applyAlignment="1">
      <alignment horizontal="left" vertical="top" wrapText="1"/>
    </xf>
    <xf numFmtId="0" fontId="0" fillId="0" borderId="8" xfId="0" applyBorder="1" applyAlignment="1">
      <alignment horizontal="left" vertical="top" wrapText="1"/>
    </xf>
    <xf numFmtId="0" fontId="0" fillId="0" borderId="8" xfId="0" applyBorder="1" applyAlignment="1">
      <alignment vertical="center" wrapText="1"/>
    </xf>
    <xf numFmtId="0" fontId="25" fillId="4" borderId="0" xfId="0" applyFont="1" applyFill="1" applyAlignment="1">
      <alignment horizontal="right" vertical="center"/>
    </xf>
    <xf numFmtId="0" fontId="26" fillId="0" borderId="0" xfId="0" applyFont="1" applyAlignment="1">
      <alignment horizontal="right" vertical="center"/>
    </xf>
    <xf numFmtId="0" fontId="15" fillId="0" borderId="0" xfId="0" applyFont="1" applyAlignment="1">
      <alignment vertical="center" wrapText="1"/>
    </xf>
    <xf numFmtId="0" fontId="3" fillId="0" borderId="0" xfId="0" applyFont="1">
      <alignment vertical="center"/>
    </xf>
  </cellXfs>
  <cellStyles count="7">
    <cellStyle name="桁区切り" xfId="1" builtinId="6"/>
    <cellStyle name="標準" xfId="0" builtinId="0"/>
    <cellStyle name="標準 5" xfId="6" xr:uid="{00000000-0005-0000-0000-000002000000}"/>
    <cellStyle name="標準 6" xfId="3" xr:uid="{00000000-0005-0000-0000-000003000000}"/>
    <cellStyle name="標準 7" xfId="2" xr:uid="{00000000-0005-0000-0000-000004000000}"/>
    <cellStyle name="標準 9" xfId="4" xr:uid="{00000000-0005-0000-0000-000005000000}"/>
    <cellStyle name="標準_Sheet2" xfId="5" xr:uid="{00000000-0005-0000-0000-000006000000}"/>
  </cellStyles>
  <dxfs count="0"/>
  <tableStyles count="0" defaultTableStyle="TableStyleMedium2" defaultPivotStyle="PivotStyleLight16"/>
  <colors>
    <mruColors>
      <color rgb="FFCCFFFF"/>
      <color rgb="FF66FFFF"/>
      <color rgb="FF0000CC"/>
      <color rgb="FF0066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jpeg"/></Relationships>
</file>

<file path=xl/drawings/_rels/vmlDrawing1.v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2</xdr:row>
      <xdr:rowOff>282575</xdr:rowOff>
    </xdr:from>
    <xdr:to>
      <xdr:col>7</xdr:col>
      <xdr:colOff>117475</xdr:colOff>
      <xdr:row>7</xdr:row>
      <xdr:rowOff>128635</xdr:rowOff>
    </xdr:to>
    <xdr:pic>
      <xdr:nvPicPr>
        <xdr:cNvPr id="5" name="image1.jpeg">
          <a:extLst>
            <a:ext uri="{FF2B5EF4-FFF2-40B4-BE49-F238E27FC236}">
              <a16:creationId xmlns:a16="http://schemas.microsoft.com/office/drawing/2014/main" id="{872143A3-12C4-E6A6-A816-9B3B5B950A6A}"/>
            </a:ext>
          </a:extLst>
        </xdr:cNvPr>
        <xdr:cNvPicPr>
          <a:picLocks noChangeAspect="1"/>
        </xdr:cNvPicPr>
      </xdr:nvPicPr>
      <xdr:blipFill>
        <a:blip xmlns:r="http://schemas.openxmlformats.org/officeDocument/2006/relationships" r:embed="rId1" cstate="print"/>
        <a:stretch>
          <a:fillRect/>
        </a:stretch>
      </xdr:blipFill>
      <xdr:spPr>
        <a:xfrm>
          <a:off x="130175" y="587375"/>
          <a:ext cx="1384300" cy="13132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36</xdr:col>
          <xdr:colOff>149788</xdr:colOff>
          <xdr:row>20</xdr:row>
          <xdr:rowOff>97492</xdr:rowOff>
        </xdr:from>
        <xdr:to>
          <xdr:col>43</xdr:col>
          <xdr:colOff>104591</xdr:colOff>
          <xdr:row>29</xdr:row>
          <xdr:rowOff>119530</xdr:rowOff>
        </xdr:to>
        <xdr:pic>
          <xdr:nvPicPr>
            <xdr:cNvPr id="14" name="図 13">
              <a:extLst>
                <a:ext uri="{FF2B5EF4-FFF2-40B4-BE49-F238E27FC236}">
                  <a16:creationId xmlns:a16="http://schemas.microsoft.com/office/drawing/2014/main" id="{CD9842C9-1147-C3F1-1005-1309B849A6D5}"/>
                </a:ext>
              </a:extLst>
            </xdr:cNvPr>
            <xdr:cNvPicPr>
              <a:picLocks noChangeAspect="1" noChangeArrowheads="1"/>
              <a:extLst>
                <a:ext uri="{84589F7E-364E-4C9E-8A38-B11213B215E9}">
                  <a14:cameraTool cellRange="'Face Photo'!$C$8" spid="_x0000_s1793"/>
                </a:ext>
              </a:extLst>
            </xdr:cNvPicPr>
          </xdr:nvPicPr>
          <xdr:blipFill>
            <a:blip xmlns:r="http://schemas.openxmlformats.org/officeDocument/2006/relationships" r:embed="rId2"/>
            <a:srcRect/>
            <a:stretch>
              <a:fillRect/>
            </a:stretch>
          </xdr:blipFill>
          <xdr:spPr bwMode="auto">
            <a:xfrm>
              <a:off x="7299141" y="5102786"/>
              <a:ext cx="1516156" cy="183739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16436</xdr:colOff>
          <xdr:row>72</xdr:row>
          <xdr:rowOff>7470</xdr:rowOff>
        </xdr:from>
        <xdr:to>
          <xdr:col>44</xdr:col>
          <xdr:colOff>1</xdr:colOff>
          <xdr:row>75</xdr:row>
          <xdr:rowOff>200409</xdr:rowOff>
        </xdr:to>
        <xdr:pic>
          <xdr:nvPicPr>
            <xdr:cNvPr id="2" name="図 1">
              <a:extLst>
                <a:ext uri="{FF2B5EF4-FFF2-40B4-BE49-F238E27FC236}">
                  <a16:creationId xmlns:a16="http://schemas.microsoft.com/office/drawing/2014/main" id="{0FC9270B-71D2-5F03-698D-C8580BD253C4}"/>
                </a:ext>
              </a:extLst>
            </xdr:cNvPr>
            <xdr:cNvPicPr>
              <a:picLocks noChangeAspect="1" noChangeArrowheads="1"/>
              <a:extLst>
                <a:ext uri="{84589F7E-364E-4C9E-8A38-B11213B215E9}">
                  <a14:cameraTool cellRange="'Signature of  Applicant'!$C$7" spid="_x0000_s1794"/>
                </a:ext>
              </a:extLst>
            </xdr:cNvPicPr>
          </xdr:nvPicPr>
          <xdr:blipFill>
            <a:blip xmlns:r="http://schemas.openxmlformats.org/officeDocument/2006/relationships" r:embed="rId3"/>
            <a:srcRect/>
            <a:stretch>
              <a:fillRect/>
            </a:stretch>
          </xdr:blipFill>
          <xdr:spPr bwMode="auto">
            <a:xfrm>
              <a:off x="4341907" y="15606058"/>
              <a:ext cx="4600388" cy="798057"/>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199837</xdr:colOff>
          <xdr:row>125</xdr:row>
          <xdr:rowOff>5230</xdr:rowOff>
        </xdr:from>
        <xdr:to>
          <xdr:col>44</xdr:col>
          <xdr:colOff>22411</xdr:colOff>
          <xdr:row>129</xdr:row>
          <xdr:rowOff>7471</xdr:rowOff>
        </xdr:to>
        <xdr:pic>
          <xdr:nvPicPr>
            <xdr:cNvPr id="3" name="図 2">
              <a:extLst>
                <a:ext uri="{FF2B5EF4-FFF2-40B4-BE49-F238E27FC236}">
                  <a16:creationId xmlns:a16="http://schemas.microsoft.com/office/drawing/2014/main" id="{27D80FD2-5739-A331-49FF-58A4453862EA}"/>
                </a:ext>
              </a:extLst>
            </xdr:cNvPr>
            <xdr:cNvPicPr>
              <a:picLocks noChangeAspect="1" noChangeArrowheads="1"/>
              <a:extLst>
                <a:ext uri="{84589F7E-364E-4C9E-8A38-B11213B215E9}">
                  <a14:cameraTool cellRange="'Signature of  Applicant'!$C$7" spid="_x0000_s1795"/>
                </a:ext>
              </a:extLst>
            </xdr:cNvPicPr>
          </xdr:nvPicPr>
          <xdr:blipFill>
            <a:blip xmlns:r="http://schemas.openxmlformats.org/officeDocument/2006/relationships" r:embed="rId3"/>
            <a:srcRect/>
            <a:stretch>
              <a:fillRect/>
            </a:stretch>
          </xdr:blipFill>
          <xdr:spPr bwMode="auto">
            <a:xfrm>
              <a:off x="4323602" y="31874759"/>
              <a:ext cx="4641103" cy="87630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12699</xdr:colOff>
          <xdr:row>202</xdr:row>
          <xdr:rowOff>1868</xdr:rowOff>
        </xdr:from>
        <xdr:to>
          <xdr:col>44</xdr:col>
          <xdr:colOff>22412</xdr:colOff>
          <xdr:row>206</xdr:row>
          <xdr:rowOff>52295</xdr:rowOff>
        </xdr:to>
        <xdr:pic>
          <xdr:nvPicPr>
            <xdr:cNvPr id="4" name="図 3">
              <a:extLst>
                <a:ext uri="{FF2B5EF4-FFF2-40B4-BE49-F238E27FC236}">
                  <a16:creationId xmlns:a16="http://schemas.microsoft.com/office/drawing/2014/main" id="{01B9032A-4E38-AF32-A51A-1043FC155F1D}"/>
                </a:ext>
              </a:extLst>
            </xdr:cNvPr>
            <xdr:cNvPicPr>
              <a:picLocks noChangeAspect="1" noChangeArrowheads="1"/>
              <a:extLst>
                <a:ext uri="{84589F7E-364E-4C9E-8A38-B11213B215E9}">
                  <a14:cameraTool cellRange="'Signature of  Applicant'!$C$7" spid="_x0000_s1796"/>
                </a:ext>
              </a:extLst>
            </xdr:cNvPicPr>
          </xdr:nvPicPr>
          <xdr:blipFill>
            <a:blip xmlns:r="http://schemas.openxmlformats.org/officeDocument/2006/relationships" r:embed="rId3"/>
            <a:srcRect/>
            <a:stretch>
              <a:fillRect/>
            </a:stretch>
          </xdr:blipFill>
          <xdr:spPr bwMode="auto">
            <a:xfrm>
              <a:off x="4338170" y="48291750"/>
              <a:ext cx="4626536" cy="85725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5229</xdr:colOff>
          <xdr:row>279</xdr:row>
          <xdr:rowOff>13821</xdr:rowOff>
        </xdr:from>
        <xdr:to>
          <xdr:col>44</xdr:col>
          <xdr:colOff>29882</xdr:colOff>
          <xdr:row>283</xdr:row>
          <xdr:rowOff>29882</xdr:rowOff>
        </xdr:to>
        <xdr:pic>
          <xdr:nvPicPr>
            <xdr:cNvPr id="6" name="図 5">
              <a:extLst>
                <a:ext uri="{FF2B5EF4-FFF2-40B4-BE49-F238E27FC236}">
                  <a16:creationId xmlns:a16="http://schemas.microsoft.com/office/drawing/2014/main" id="{CAA0E67D-5CB6-AE18-9943-6E7819033FE5}"/>
                </a:ext>
              </a:extLst>
            </xdr:cNvPr>
            <xdr:cNvPicPr>
              <a:picLocks noChangeAspect="1" noChangeArrowheads="1"/>
              <a:extLst>
                <a:ext uri="{84589F7E-364E-4C9E-8A38-B11213B215E9}">
                  <a14:cameraTool cellRange="'Signature of  Applicant'!$C$7" spid="_x0000_s1797"/>
                </a:ext>
              </a:extLst>
            </xdr:cNvPicPr>
          </xdr:nvPicPr>
          <xdr:blipFill>
            <a:blip xmlns:r="http://schemas.openxmlformats.org/officeDocument/2006/relationships" r:embed="rId3"/>
            <a:srcRect/>
            <a:stretch>
              <a:fillRect/>
            </a:stretch>
          </xdr:blipFill>
          <xdr:spPr bwMode="auto">
            <a:xfrm>
              <a:off x="4330700" y="64806233"/>
              <a:ext cx="4641476" cy="82288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264</xdr:row>
          <xdr:rowOff>320863</xdr:rowOff>
        </xdr:from>
        <xdr:to>
          <xdr:col>28</xdr:col>
          <xdr:colOff>0</xdr:colOff>
          <xdr:row>270</xdr:row>
          <xdr:rowOff>29885</xdr:rowOff>
        </xdr:to>
        <xdr:pic>
          <xdr:nvPicPr>
            <xdr:cNvPr id="7" name="図 6">
              <a:extLst>
                <a:ext uri="{FF2B5EF4-FFF2-40B4-BE49-F238E27FC236}">
                  <a16:creationId xmlns:a16="http://schemas.microsoft.com/office/drawing/2014/main" id="{FB7B80AD-EE3E-57F5-F5EC-1DA91C428CE1}"/>
                </a:ext>
              </a:extLst>
            </xdr:cNvPr>
            <xdr:cNvPicPr>
              <a:picLocks noChangeAspect="1" noChangeArrowheads="1"/>
              <a:extLst>
                <a:ext uri="{84589F7E-364E-4C9E-8A38-B11213B215E9}">
                  <a14:cameraTool cellRange="'Signature of  Applicant'!$C$7" spid="_x0000_s1798"/>
                </a:ext>
              </a:extLst>
            </xdr:cNvPicPr>
          </xdr:nvPicPr>
          <xdr:blipFill>
            <a:blip xmlns:r="http://schemas.openxmlformats.org/officeDocument/2006/relationships" r:embed="rId3"/>
            <a:srcRect/>
            <a:stretch>
              <a:fillRect/>
            </a:stretch>
          </xdr:blipFill>
          <xdr:spPr bwMode="auto">
            <a:xfrm>
              <a:off x="102347" y="62386510"/>
              <a:ext cx="5433359" cy="1038786"/>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xdr:col>
      <xdr:colOff>38100</xdr:colOff>
      <xdr:row>15</xdr:row>
      <xdr:rowOff>76200</xdr:rowOff>
    </xdr:from>
    <xdr:to>
      <xdr:col>28</xdr:col>
      <xdr:colOff>152400</xdr:colOff>
      <xdr:row>27</xdr:row>
      <xdr:rowOff>123825</xdr:rowOff>
    </xdr:to>
    <xdr:sp macro="" textlink="">
      <xdr:nvSpPr>
        <xdr:cNvPr id="2" name="正方形/長方形 1">
          <a:extLst>
            <a:ext uri="{FF2B5EF4-FFF2-40B4-BE49-F238E27FC236}">
              <a16:creationId xmlns:a16="http://schemas.microsoft.com/office/drawing/2014/main" id="{00000000-0008-0000-0700-000002000000}"/>
            </a:ext>
          </a:extLst>
        </xdr:cNvPr>
        <xdr:cNvSpPr/>
      </xdr:nvSpPr>
      <xdr:spPr>
        <a:xfrm>
          <a:off x="581025" y="3209925"/>
          <a:ext cx="4638675" cy="22193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57149</xdr:colOff>
      <xdr:row>17</xdr:row>
      <xdr:rowOff>142875</xdr:rowOff>
    </xdr:from>
    <xdr:to>
      <xdr:col>27</xdr:col>
      <xdr:colOff>123825</xdr:colOff>
      <xdr:row>25</xdr:row>
      <xdr:rowOff>76201</xdr:rowOff>
    </xdr:to>
    <xdr:sp macro="" textlink="">
      <xdr:nvSpPr>
        <xdr:cNvPr id="3" name="角丸四角形 2">
          <a:extLst>
            <a:ext uri="{FF2B5EF4-FFF2-40B4-BE49-F238E27FC236}">
              <a16:creationId xmlns:a16="http://schemas.microsoft.com/office/drawing/2014/main" id="{00000000-0008-0000-0700-000003000000}"/>
            </a:ext>
          </a:extLst>
        </xdr:cNvPr>
        <xdr:cNvSpPr/>
      </xdr:nvSpPr>
      <xdr:spPr>
        <a:xfrm>
          <a:off x="3314699" y="3638550"/>
          <a:ext cx="1695451" cy="1381126"/>
        </a:xfrm>
        <a:prstGeom prst="roundRect">
          <a:avLst/>
        </a:prstGeom>
        <a:solidFill>
          <a:schemeClr val="accent2">
            <a:lumMod val="20000"/>
            <a:lumOff val="80000"/>
          </a:schemeClr>
        </a:solidFill>
        <a:ln>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123825</xdr:colOff>
      <xdr:row>48</xdr:row>
      <xdr:rowOff>17688</xdr:rowOff>
    </xdr:from>
    <xdr:to>
      <xdr:col>31</xdr:col>
      <xdr:colOff>133351</xdr:colOff>
      <xdr:row>57</xdr:row>
      <xdr:rowOff>95251</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1"/>
        <a:srcRect t="34107" r="3027" b="9427"/>
        <a:stretch/>
      </xdr:blipFill>
      <xdr:spPr>
        <a:xfrm>
          <a:off x="304800" y="9123588"/>
          <a:ext cx="5438776" cy="1706338"/>
        </a:xfrm>
        <a:prstGeom prst="rect">
          <a:avLst/>
        </a:prstGeom>
        <a:ln>
          <a:solidFill>
            <a:srgbClr val="0000CC"/>
          </a:solidFill>
        </a:ln>
      </xdr:spPr>
    </xdr:pic>
    <xdr:clientData/>
  </xdr:twoCellAnchor>
  <xdr:twoCellAnchor>
    <xdr:from>
      <xdr:col>4</xdr:col>
      <xdr:colOff>9525</xdr:colOff>
      <xdr:row>42</xdr:row>
      <xdr:rowOff>38100</xdr:rowOff>
    </xdr:from>
    <xdr:to>
      <xdr:col>5</xdr:col>
      <xdr:colOff>9525</xdr:colOff>
      <xdr:row>49</xdr:row>
      <xdr:rowOff>19050</xdr:rowOff>
    </xdr:to>
    <xdr:sp macro="" textlink="">
      <xdr:nvSpPr>
        <xdr:cNvPr id="5" name="下矢印 4">
          <a:extLst>
            <a:ext uri="{FF2B5EF4-FFF2-40B4-BE49-F238E27FC236}">
              <a16:creationId xmlns:a16="http://schemas.microsoft.com/office/drawing/2014/main" id="{00000000-0008-0000-0700-000005000000}"/>
            </a:ext>
          </a:extLst>
        </xdr:cNvPr>
        <xdr:cNvSpPr/>
      </xdr:nvSpPr>
      <xdr:spPr>
        <a:xfrm>
          <a:off x="733425" y="8058150"/>
          <a:ext cx="180975" cy="1247775"/>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133350</xdr:colOff>
      <xdr:row>16</xdr:row>
      <xdr:rowOff>19050</xdr:rowOff>
    </xdr:from>
    <xdr:to>
      <xdr:col>5</xdr:col>
      <xdr:colOff>38100</xdr:colOff>
      <xdr:row>19</xdr:row>
      <xdr:rowOff>104775</xdr:rowOff>
    </xdr:to>
    <xdr:pic>
      <xdr:nvPicPr>
        <xdr:cNvPr id="6" name="imgBoxImg" descr="クリックすると新しいウィンドウで開きます">
          <a:extLst>
            <a:ext uri="{FF2B5EF4-FFF2-40B4-BE49-F238E27FC236}">
              <a16:creationId xmlns:a16="http://schemas.microsoft.com/office/drawing/2014/main" id="{00000000-0008-0000-07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4325" y="3333750"/>
          <a:ext cx="628650"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123825</xdr:colOff>
      <xdr:row>16</xdr:row>
      <xdr:rowOff>28576</xdr:rowOff>
    </xdr:from>
    <xdr:to>
      <xdr:col>14</xdr:col>
      <xdr:colOff>129540</xdr:colOff>
      <xdr:row>18</xdr:row>
      <xdr:rowOff>40878</xdr:rowOff>
    </xdr:to>
    <xdr:grpSp>
      <xdr:nvGrpSpPr>
        <xdr:cNvPr id="7" name="グループ化 6">
          <a:extLst>
            <a:ext uri="{FF2B5EF4-FFF2-40B4-BE49-F238E27FC236}">
              <a16:creationId xmlns:a16="http://schemas.microsoft.com/office/drawing/2014/main" id="{00000000-0008-0000-0700-000007000000}"/>
            </a:ext>
          </a:extLst>
        </xdr:cNvPr>
        <xdr:cNvGrpSpPr/>
      </xdr:nvGrpSpPr>
      <xdr:grpSpPr>
        <a:xfrm>
          <a:off x="1114425" y="3298826"/>
          <a:ext cx="1326515" cy="367902"/>
          <a:chOff x="1209675" y="1476376"/>
          <a:chExt cx="1453515" cy="374252"/>
        </a:xfrm>
      </xdr:grpSpPr>
      <xdr:pic>
        <xdr:nvPicPr>
          <xdr:cNvPr id="8" name="irc_mi" descr="「worksheet excel」の画像検索結果">
            <a:extLst>
              <a:ext uri="{FF2B5EF4-FFF2-40B4-BE49-F238E27FC236}">
                <a16:creationId xmlns:a16="http://schemas.microsoft.com/office/drawing/2014/main" id="{00000000-0008-0000-0700-000008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9" name="正方形/長方形 8">
            <a:extLst>
              <a:ext uri="{FF2B5EF4-FFF2-40B4-BE49-F238E27FC236}">
                <a16:creationId xmlns:a16="http://schemas.microsoft.com/office/drawing/2014/main" id="{00000000-0008-0000-0700-000009000000}"/>
              </a:ext>
            </a:extLst>
          </xdr:cNvPr>
          <xdr:cNvSpPr/>
        </xdr:nvSpPr>
        <xdr:spPr>
          <a:xfrm>
            <a:off x="1276350" y="1562100"/>
            <a:ext cx="1386840" cy="219075"/>
          </a:xfrm>
          <a:prstGeom prst="rect">
            <a:avLst/>
          </a:prstGeom>
          <a:solidFill>
            <a:srgbClr val="CC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Application</a:t>
            </a:r>
            <a:r>
              <a:rPr kumimoji="1" lang="en-US" altLang="ja-JP" sz="1000" baseline="0">
                <a:solidFill>
                  <a:sysClr val="windowText" lastClr="000000"/>
                </a:solidFill>
              </a:rPr>
              <a:t> Form (AF)</a:t>
            </a:r>
            <a:endParaRPr kumimoji="1" lang="ja-JP" altLang="en-US" sz="1000">
              <a:solidFill>
                <a:sysClr val="windowText" lastClr="000000"/>
              </a:solidFill>
            </a:endParaRPr>
          </a:p>
        </xdr:txBody>
      </xdr:sp>
    </xdr:grpSp>
    <xdr:clientData/>
  </xdr:twoCellAnchor>
  <xdr:twoCellAnchor>
    <xdr:from>
      <xdr:col>6</xdr:col>
      <xdr:colOff>123825</xdr:colOff>
      <xdr:row>18</xdr:row>
      <xdr:rowOff>66676</xdr:rowOff>
    </xdr:from>
    <xdr:to>
      <xdr:col>14</xdr:col>
      <xdr:colOff>129540</xdr:colOff>
      <xdr:row>20</xdr:row>
      <xdr:rowOff>78978</xdr:rowOff>
    </xdr:to>
    <xdr:grpSp>
      <xdr:nvGrpSpPr>
        <xdr:cNvPr id="10" name="グループ化 9">
          <a:extLst>
            <a:ext uri="{FF2B5EF4-FFF2-40B4-BE49-F238E27FC236}">
              <a16:creationId xmlns:a16="http://schemas.microsoft.com/office/drawing/2014/main" id="{00000000-0008-0000-0700-00000A000000}"/>
            </a:ext>
          </a:extLst>
        </xdr:cNvPr>
        <xdr:cNvGrpSpPr/>
      </xdr:nvGrpSpPr>
      <xdr:grpSpPr>
        <a:xfrm>
          <a:off x="1114425" y="3692526"/>
          <a:ext cx="1326515" cy="367902"/>
          <a:chOff x="1209675" y="1476376"/>
          <a:chExt cx="1453515" cy="374252"/>
        </a:xfrm>
      </xdr:grpSpPr>
      <xdr:pic>
        <xdr:nvPicPr>
          <xdr:cNvPr id="11" name="irc_mi" descr="「worksheet excel」の画像検索結果">
            <a:extLst>
              <a:ext uri="{FF2B5EF4-FFF2-40B4-BE49-F238E27FC236}">
                <a16:creationId xmlns:a16="http://schemas.microsoft.com/office/drawing/2014/main" id="{00000000-0008-0000-07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12" name="正方形/長方形 11">
            <a:extLst>
              <a:ext uri="{FF2B5EF4-FFF2-40B4-BE49-F238E27FC236}">
                <a16:creationId xmlns:a16="http://schemas.microsoft.com/office/drawing/2014/main" id="{00000000-0008-0000-0700-00000C000000}"/>
              </a:ext>
            </a:extLst>
          </xdr:cNvPr>
          <xdr:cNvSpPr/>
        </xdr:nvSpPr>
        <xdr:spPr>
          <a:xfrm>
            <a:off x="1276350" y="1562100"/>
            <a:ext cx="1386840" cy="219075"/>
          </a:xfrm>
          <a:prstGeom prst="rect">
            <a:avLst/>
          </a:prstGeom>
          <a:solidFill>
            <a:srgbClr val="CC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AF Check List</a:t>
            </a:r>
            <a:endParaRPr kumimoji="1" lang="ja-JP" altLang="en-US" sz="1000">
              <a:solidFill>
                <a:sysClr val="windowText" lastClr="000000"/>
              </a:solidFill>
            </a:endParaRPr>
          </a:p>
        </xdr:txBody>
      </xdr:sp>
    </xdr:grpSp>
    <xdr:clientData/>
  </xdr:twoCellAnchor>
  <xdr:twoCellAnchor>
    <xdr:from>
      <xdr:col>6</xdr:col>
      <xdr:colOff>123825</xdr:colOff>
      <xdr:row>20</xdr:row>
      <xdr:rowOff>104776</xdr:rowOff>
    </xdr:from>
    <xdr:to>
      <xdr:col>14</xdr:col>
      <xdr:colOff>129540</xdr:colOff>
      <xdr:row>22</xdr:row>
      <xdr:rowOff>117078</xdr:rowOff>
    </xdr:to>
    <xdr:grpSp>
      <xdr:nvGrpSpPr>
        <xdr:cNvPr id="13" name="グループ化 12">
          <a:extLst>
            <a:ext uri="{FF2B5EF4-FFF2-40B4-BE49-F238E27FC236}">
              <a16:creationId xmlns:a16="http://schemas.microsoft.com/office/drawing/2014/main" id="{00000000-0008-0000-0700-00000D000000}"/>
            </a:ext>
          </a:extLst>
        </xdr:cNvPr>
        <xdr:cNvGrpSpPr/>
      </xdr:nvGrpSpPr>
      <xdr:grpSpPr>
        <a:xfrm>
          <a:off x="1114425" y="4086226"/>
          <a:ext cx="1326515" cy="367902"/>
          <a:chOff x="1209675" y="1476376"/>
          <a:chExt cx="1453515" cy="374252"/>
        </a:xfrm>
      </xdr:grpSpPr>
      <xdr:pic>
        <xdr:nvPicPr>
          <xdr:cNvPr id="14" name="irc_mi" descr="「worksheet excel」の画像検索結果">
            <a:extLst>
              <a:ext uri="{FF2B5EF4-FFF2-40B4-BE49-F238E27FC236}">
                <a16:creationId xmlns:a16="http://schemas.microsoft.com/office/drawing/2014/main" id="{00000000-0008-0000-0700-00000E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15" name="正方形/長方形 14">
            <a:extLst>
              <a:ext uri="{FF2B5EF4-FFF2-40B4-BE49-F238E27FC236}">
                <a16:creationId xmlns:a16="http://schemas.microsoft.com/office/drawing/2014/main" id="{00000000-0008-0000-0700-00000F000000}"/>
              </a:ext>
            </a:extLst>
          </xdr:cNvPr>
          <xdr:cNvSpPr/>
        </xdr:nvSpPr>
        <xdr:spPr>
          <a:xfrm>
            <a:off x="1276350" y="1562100"/>
            <a:ext cx="1386840" cy="219075"/>
          </a:xfrm>
          <a:prstGeom prst="rect">
            <a:avLst/>
          </a:prstGeom>
          <a:solidFill>
            <a:srgbClr val="CC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Annex Form</a:t>
            </a:r>
            <a:endParaRPr kumimoji="1" lang="ja-JP" altLang="en-US" sz="1000">
              <a:solidFill>
                <a:sysClr val="windowText" lastClr="000000"/>
              </a:solidFill>
            </a:endParaRPr>
          </a:p>
        </xdr:txBody>
      </xdr:sp>
    </xdr:grpSp>
    <xdr:clientData/>
  </xdr:twoCellAnchor>
  <xdr:twoCellAnchor>
    <xdr:from>
      <xdr:col>6</xdr:col>
      <xdr:colOff>123825</xdr:colOff>
      <xdr:row>22</xdr:row>
      <xdr:rowOff>152401</xdr:rowOff>
    </xdr:from>
    <xdr:to>
      <xdr:col>14</xdr:col>
      <xdr:colOff>129540</xdr:colOff>
      <xdr:row>24</xdr:row>
      <xdr:rowOff>164703</xdr:rowOff>
    </xdr:to>
    <xdr:grpSp>
      <xdr:nvGrpSpPr>
        <xdr:cNvPr id="16" name="グループ化 15">
          <a:extLst>
            <a:ext uri="{FF2B5EF4-FFF2-40B4-BE49-F238E27FC236}">
              <a16:creationId xmlns:a16="http://schemas.microsoft.com/office/drawing/2014/main" id="{00000000-0008-0000-0700-000010000000}"/>
            </a:ext>
          </a:extLst>
        </xdr:cNvPr>
        <xdr:cNvGrpSpPr/>
      </xdr:nvGrpSpPr>
      <xdr:grpSpPr>
        <a:xfrm>
          <a:off x="1114425" y="4489451"/>
          <a:ext cx="1326515" cy="367902"/>
          <a:chOff x="1209675" y="1476376"/>
          <a:chExt cx="1453515" cy="374252"/>
        </a:xfrm>
      </xdr:grpSpPr>
      <xdr:pic>
        <xdr:nvPicPr>
          <xdr:cNvPr id="17" name="irc_mi" descr="「worksheet excel」の画像検索結果">
            <a:extLst>
              <a:ext uri="{FF2B5EF4-FFF2-40B4-BE49-F238E27FC236}">
                <a16:creationId xmlns:a16="http://schemas.microsoft.com/office/drawing/2014/main" id="{00000000-0008-0000-0700-000011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18" name="正方形/長方形 17">
            <a:extLst>
              <a:ext uri="{FF2B5EF4-FFF2-40B4-BE49-F238E27FC236}">
                <a16:creationId xmlns:a16="http://schemas.microsoft.com/office/drawing/2014/main" id="{00000000-0008-0000-0700-000012000000}"/>
              </a:ext>
            </a:extLst>
          </xdr:cNvPr>
          <xdr:cNvSpPr/>
        </xdr:nvSpPr>
        <xdr:spPr>
          <a:xfrm>
            <a:off x="1276350" y="1562100"/>
            <a:ext cx="1386840" cy="219075"/>
          </a:xfrm>
          <a:prstGeom prst="rect">
            <a:avLst/>
          </a:prstGeom>
          <a:solidFill>
            <a:srgbClr val="CC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Employment Form</a:t>
            </a:r>
            <a:endParaRPr kumimoji="1" lang="ja-JP" altLang="en-US" sz="1000">
              <a:solidFill>
                <a:sysClr val="windowText" lastClr="000000"/>
              </a:solidFill>
            </a:endParaRPr>
          </a:p>
        </xdr:txBody>
      </xdr:sp>
    </xdr:grpSp>
    <xdr:clientData/>
  </xdr:twoCellAnchor>
  <xdr:twoCellAnchor>
    <xdr:from>
      <xdr:col>6</xdr:col>
      <xdr:colOff>123825</xdr:colOff>
      <xdr:row>25</xdr:row>
      <xdr:rowOff>9526</xdr:rowOff>
    </xdr:from>
    <xdr:to>
      <xdr:col>14</xdr:col>
      <xdr:colOff>129540</xdr:colOff>
      <xdr:row>27</xdr:row>
      <xdr:rowOff>21828</xdr:rowOff>
    </xdr:to>
    <xdr:grpSp>
      <xdr:nvGrpSpPr>
        <xdr:cNvPr id="19" name="グループ化 18">
          <a:extLst>
            <a:ext uri="{FF2B5EF4-FFF2-40B4-BE49-F238E27FC236}">
              <a16:creationId xmlns:a16="http://schemas.microsoft.com/office/drawing/2014/main" id="{00000000-0008-0000-0700-000013000000}"/>
            </a:ext>
          </a:extLst>
        </xdr:cNvPr>
        <xdr:cNvGrpSpPr/>
      </xdr:nvGrpSpPr>
      <xdr:grpSpPr>
        <a:xfrm>
          <a:off x="1114425" y="4879976"/>
          <a:ext cx="1326515" cy="367902"/>
          <a:chOff x="1209675" y="1476376"/>
          <a:chExt cx="1453515" cy="374252"/>
        </a:xfrm>
      </xdr:grpSpPr>
      <xdr:pic>
        <xdr:nvPicPr>
          <xdr:cNvPr id="20" name="irc_mi" descr="「worksheet excel」の画像検索結果">
            <a:extLst>
              <a:ext uri="{FF2B5EF4-FFF2-40B4-BE49-F238E27FC236}">
                <a16:creationId xmlns:a16="http://schemas.microsoft.com/office/drawing/2014/main" id="{00000000-0008-0000-0700-00001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76350" y="1562100"/>
            <a:ext cx="1386840" cy="219075"/>
          </a:xfrm>
          <a:prstGeom prst="rect">
            <a:avLst/>
          </a:prstGeom>
          <a:solidFill>
            <a:srgbClr val="CC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Questionnaire</a:t>
            </a:r>
            <a:endParaRPr kumimoji="1" lang="ja-JP" altLang="en-US" sz="1000">
              <a:solidFill>
                <a:sysClr val="windowText" lastClr="000000"/>
              </a:solidFill>
            </a:endParaRPr>
          </a:p>
        </xdr:txBody>
      </xdr:sp>
    </xdr:grpSp>
    <xdr:clientData/>
  </xdr:twoCellAnchor>
  <xdr:twoCellAnchor>
    <xdr:from>
      <xdr:col>19</xdr:col>
      <xdr:colOff>19050</xdr:colOff>
      <xdr:row>18</xdr:row>
      <xdr:rowOff>66675</xdr:rowOff>
    </xdr:from>
    <xdr:to>
      <xdr:col>27</xdr:col>
      <xdr:colOff>24765</xdr:colOff>
      <xdr:row>20</xdr:row>
      <xdr:rowOff>78977</xdr:rowOff>
    </xdr:to>
    <xdr:grpSp>
      <xdr:nvGrpSpPr>
        <xdr:cNvPr id="22" name="グループ化 21">
          <a:extLst>
            <a:ext uri="{FF2B5EF4-FFF2-40B4-BE49-F238E27FC236}">
              <a16:creationId xmlns:a16="http://schemas.microsoft.com/office/drawing/2014/main" id="{00000000-0008-0000-0700-000016000000}"/>
            </a:ext>
          </a:extLst>
        </xdr:cNvPr>
        <xdr:cNvGrpSpPr/>
      </xdr:nvGrpSpPr>
      <xdr:grpSpPr>
        <a:xfrm>
          <a:off x="3155950" y="3692525"/>
          <a:ext cx="1326515" cy="367902"/>
          <a:chOff x="1209675" y="1476376"/>
          <a:chExt cx="1453515" cy="374252"/>
        </a:xfrm>
      </xdr:grpSpPr>
      <xdr:pic>
        <xdr:nvPicPr>
          <xdr:cNvPr id="23" name="irc_mi" descr="「worksheet excel」の画像検索結果">
            <a:extLst>
              <a:ext uri="{FF2B5EF4-FFF2-40B4-BE49-F238E27FC236}">
                <a16:creationId xmlns:a16="http://schemas.microsoft.com/office/drawing/2014/main" id="{00000000-0008-0000-0700-00001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24" name="正方形/長方形 23">
            <a:extLst>
              <a:ext uri="{FF2B5EF4-FFF2-40B4-BE49-F238E27FC236}">
                <a16:creationId xmlns:a16="http://schemas.microsoft.com/office/drawing/2014/main" id="{00000000-0008-0000-0700-000018000000}"/>
              </a:ext>
            </a:extLst>
          </xdr:cNvPr>
          <xdr:cNvSpPr/>
        </xdr:nvSpPr>
        <xdr:spPr>
          <a:xfrm>
            <a:off x="1276350" y="1562100"/>
            <a:ext cx="1386840" cy="219075"/>
          </a:xfrm>
          <a:prstGeom prst="rect">
            <a:avLst/>
          </a:prstGeom>
          <a:solidFill>
            <a:srgbClr val="FF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ADM</a:t>
            </a:r>
            <a:r>
              <a:rPr kumimoji="1" lang="ja-JP" altLang="en-US" sz="1000" baseline="0">
                <a:solidFill>
                  <a:sysClr val="windowText" lastClr="000000"/>
                </a:solidFill>
              </a:rPr>
              <a:t> </a:t>
            </a:r>
            <a:r>
              <a:rPr kumimoji="1" lang="en-US" altLang="ja-JP" sz="1000" baseline="0">
                <a:solidFill>
                  <a:sysClr val="windowText" lastClr="000000"/>
                </a:solidFill>
              </a:rPr>
              <a:t>(JICE</a:t>
            </a:r>
            <a:r>
              <a:rPr kumimoji="1" lang="ja-JP" altLang="en-US" sz="1000" baseline="0">
                <a:solidFill>
                  <a:sysClr val="windowText" lastClr="000000"/>
                </a:solidFill>
              </a:rPr>
              <a:t>が使用）</a:t>
            </a:r>
            <a:endParaRPr kumimoji="1" lang="ja-JP" altLang="en-US" sz="1000">
              <a:solidFill>
                <a:sysClr val="windowText" lastClr="000000"/>
              </a:solidFill>
            </a:endParaRPr>
          </a:p>
        </xdr:txBody>
      </xdr:sp>
    </xdr:grpSp>
    <xdr:clientData/>
  </xdr:twoCellAnchor>
  <xdr:twoCellAnchor>
    <xdr:from>
      <xdr:col>19</xdr:col>
      <xdr:colOff>19050</xdr:colOff>
      <xdr:row>20</xdr:row>
      <xdr:rowOff>104775</xdr:rowOff>
    </xdr:from>
    <xdr:to>
      <xdr:col>27</xdr:col>
      <xdr:colOff>24765</xdr:colOff>
      <xdr:row>22</xdr:row>
      <xdr:rowOff>117077</xdr:rowOff>
    </xdr:to>
    <xdr:grpSp>
      <xdr:nvGrpSpPr>
        <xdr:cNvPr id="25" name="グループ化 24">
          <a:extLst>
            <a:ext uri="{FF2B5EF4-FFF2-40B4-BE49-F238E27FC236}">
              <a16:creationId xmlns:a16="http://schemas.microsoft.com/office/drawing/2014/main" id="{00000000-0008-0000-0700-000019000000}"/>
            </a:ext>
          </a:extLst>
        </xdr:cNvPr>
        <xdr:cNvGrpSpPr/>
      </xdr:nvGrpSpPr>
      <xdr:grpSpPr>
        <a:xfrm>
          <a:off x="3155950" y="4086225"/>
          <a:ext cx="1326515" cy="367902"/>
          <a:chOff x="1209675" y="1476376"/>
          <a:chExt cx="1453515" cy="374252"/>
        </a:xfrm>
      </xdr:grpSpPr>
      <xdr:pic>
        <xdr:nvPicPr>
          <xdr:cNvPr id="26" name="irc_mi" descr="「worksheet excel」の画像検索結果">
            <a:extLst>
              <a:ext uri="{FF2B5EF4-FFF2-40B4-BE49-F238E27FC236}">
                <a16:creationId xmlns:a16="http://schemas.microsoft.com/office/drawing/2014/main" id="{00000000-0008-0000-0700-00001A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700-00001B000000}"/>
              </a:ext>
            </a:extLst>
          </xdr:cNvPr>
          <xdr:cNvSpPr/>
        </xdr:nvSpPr>
        <xdr:spPr>
          <a:xfrm>
            <a:off x="1276350" y="1562100"/>
            <a:ext cx="1386840" cy="219075"/>
          </a:xfrm>
          <a:prstGeom prst="rect">
            <a:avLst/>
          </a:prstGeom>
          <a:solidFill>
            <a:srgbClr val="FF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DATA</a:t>
            </a:r>
            <a:r>
              <a:rPr kumimoji="1" lang="ja-JP" altLang="en-US" sz="1000">
                <a:solidFill>
                  <a:sysClr val="windowText" lastClr="000000"/>
                </a:solidFill>
              </a:rPr>
              <a:t> </a:t>
            </a:r>
            <a:r>
              <a:rPr kumimoji="1" lang="en-US" altLang="ja-JP" sz="1000">
                <a:solidFill>
                  <a:sysClr val="windowText" lastClr="000000"/>
                </a:solidFill>
              </a:rPr>
              <a:t>(JICE</a:t>
            </a:r>
            <a:r>
              <a:rPr kumimoji="1" lang="ja-JP" altLang="en-US" sz="1000">
                <a:solidFill>
                  <a:sysClr val="windowText" lastClr="000000"/>
                </a:solidFill>
              </a:rPr>
              <a:t>が使用</a:t>
            </a:r>
            <a:r>
              <a:rPr kumimoji="1" lang="en-US" altLang="ja-JP" sz="1000">
                <a:solidFill>
                  <a:sysClr val="windowText" lastClr="000000"/>
                </a:solidFill>
              </a:rPr>
              <a:t>)</a:t>
            </a:r>
            <a:endParaRPr kumimoji="1" lang="ja-JP" altLang="en-US" sz="1000">
              <a:solidFill>
                <a:sysClr val="windowText" lastClr="000000"/>
              </a:solidFill>
            </a:endParaRPr>
          </a:p>
        </xdr:txBody>
      </xdr:sp>
    </xdr:grpSp>
    <xdr:clientData/>
  </xdr:twoCellAnchor>
  <xdr:twoCellAnchor>
    <xdr:from>
      <xdr:col>14</xdr:col>
      <xdr:colOff>129540</xdr:colOff>
      <xdr:row>17</xdr:row>
      <xdr:rowOff>42863</xdr:rowOff>
    </xdr:from>
    <xdr:to>
      <xdr:col>19</xdr:col>
      <xdr:colOff>85725</xdr:colOff>
      <xdr:row>19</xdr:row>
      <xdr:rowOff>80962</xdr:rowOff>
    </xdr:to>
    <xdr:cxnSp macro="">
      <xdr:nvCxnSpPr>
        <xdr:cNvPr id="28" name="直線矢印コネクタ 27">
          <a:extLst>
            <a:ext uri="{FF2B5EF4-FFF2-40B4-BE49-F238E27FC236}">
              <a16:creationId xmlns:a16="http://schemas.microsoft.com/office/drawing/2014/main" id="{00000000-0008-0000-0700-00001C000000}"/>
            </a:ext>
          </a:extLst>
        </xdr:cNvPr>
        <xdr:cNvCxnSpPr>
          <a:stCxn id="24" idx="1"/>
          <a:endCxn id="9" idx="3"/>
        </xdr:cNvCxnSpPr>
      </xdr:nvCxnSpPr>
      <xdr:spPr>
        <a:xfrm flipH="1" flipV="1">
          <a:off x="2663190" y="3538538"/>
          <a:ext cx="861060" cy="400049"/>
        </a:xfrm>
        <a:prstGeom prst="straightConnector1">
          <a:avLst/>
        </a:prstGeom>
        <a:ln w="95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129540</xdr:colOff>
      <xdr:row>17</xdr:row>
      <xdr:rowOff>42863</xdr:rowOff>
    </xdr:from>
    <xdr:to>
      <xdr:col>19</xdr:col>
      <xdr:colOff>85725</xdr:colOff>
      <xdr:row>21</xdr:row>
      <xdr:rowOff>119062</xdr:rowOff>
    </xdr:to>
    <xdr:cxnSp macro="">
      <xdr:nvCxnSpPr>
        <xdr:cNvPr id="29" name="直線矢印コネクタ 28">
          <a:extLst>
            <a:ext uri="{FF2B5EF4-FFF2-40B4-BE49-F238E27FC236}">
              <a16:creationId xmlns:a16="http://schemas.microsoft.com/office/drawing/2014/main" id="{00000000-0008-0000-0700-00001D000000}"/>
            </a:ext>
          </a:extLst>
        </xdr:cNvPr>
        <xdr:cNvCxnSpPr>
          <a:stCxn id="9" idx="3"/>
          <a:endCxn id="27" idx="1"/>
        </xdr:cNvCxnSpPr>
      </xdr:nvCxnSpPr>
      <xdr:spPr>
        <a:xfrm>
          <a:off x="2663190" y="3538538"/>
          <a:ext cx="861060" cy="800099"/>
        </a:xfrm>
        <a:prstGeom prst="straightConnector1">
          <a:avLst/>
        </a:prstGeom>
        <a:ln w="9525">
          <a:solidFill>
            <a:srgbClr val="0000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152401</xdr:colOff>
      <xdr:row>37</xdr:row>
      <xdr:rowOff>157164</xdr:rowOff>
    </xdr:from>
    <xdr:to>
      <xdr:col>7</xdr:col>
      <xdr:colOff>15945</xdr:colOff>
      <xdr:row>41</xdr:row>
      <xdr:rowOff>171450</xdr:rowOff>
    </xdr:to>
    <xdr:grpSp>
      <xdr:nvGrpSpPr>
        <xdr:cNvPr id="30" name="グループ化 29">
          <a:extLst>
            <a:ext uri="{FF2B5EF4-FFF2-40B4-BE49-F238E27FC236}">
              <a16:creationId xmlns:a16="http://schemas.microsoft.com/office/drawing/2014/main" id="{00000000-0008-0000-0700-00001E000000}"/>
            </a:ext>
          </a:extLst>
        </xdr:cNvPr>
        <xdr:cNvGrpSpPr/>
      </xdr:nvGrpSpPr>
      <xdr:grpSpPr>
        <a:xfrm>
          <a:off x="317501" y="7161214"/>
          <a:ext cx="854144" cy="725486"/>
          <a:chOff x="161925" y="6234113"/>
          <a:chExt cx="1114425" cy="866503"/>
        </a:xfrm>
      </xdr:grpSpPr>
      <xdr:pic>
        <xdr:nvPicPr>
          <xdr:cNvPr id="31" name="irc_mi" descr="「フォルダ」の画像検索結果">
            <a:extLst>
              <a:ext uri="{FF2B5EF4-FFF2-40B4-BE49-F238E27FC236}">
                <a16:creationId xmlns:a16="http://schemas.microsoft.com/office/drawing/2014/main" id="{00000000-0008-0000-0700-00001F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1925" y="6234113"/>
            <a:ext cx="1114425" cy="86650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2" name="imgBoxImg" descr="クリックすると新しいウィンドウで開きます">
            <a:extLst>
              <a:ext uri="{FF2B5EF4-FFF2-40B4-BE49-F238E27FC236}">
                <a16:creationId xmlns:a16="http://schemas.microsoft.com/office/drawing/2014/main" id="{00000000-0008-0000-0700-000020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76249" y="6453187"/>
            <a:ext cx="381001" cy="38100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3" name="正方形/長方形 32">
            <a:extLst>
              <a:ext uri="{FF2B5EF4-FFF2-40B4-BE49-F238E27FC236}">
                <a16:creationId xmlns:a16="http://schemas.microsoft.com/office/drawing/2014/main" id="{00000000-0008-0000-0700-000021000000}"/>
              </a:ext>
            </a:extLst>
          </xdr:cNvPr>
          <xdr:cNvSpPr/>
        </xdr:nvSpPr>
        <xdr:spPr>
          <a:xfrm>
            <a:off x="238125" y="6848476"/>
            <a:ext cx="866775"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800" b="1">
                <a:solidFill>
                  <a:sysClr val="windowText" lastClr="000000"/>
                </a:solidFill>
              </a:rPr>
              <a:t>集計マクロ</a:t>
            </a:r>
          </a:p>
        </xdr:txBody>
      </xdr:sp>
    </xdr:grpSp>
    <xdr:clientData/>
  </xdr:twoCellAnchor>
  <xdr:twoCellAnchor>
    <xdr:from>
      <xdr:col>17</xdr:col>
      <xdr:colOff>38100</xdr:colOff>
      <xdr:row>36</xdr:row>
      <xdr:rowOff>19050</xdr:rowOff>
    </xdr:from>
    <xdr:to>
      <xdr:col>31</xdr:col>
      <xdr:colOff>95250</xdr:colOff>
      <xdr:row>38</xdr:row>
      <xdr:rowOff>19050</xdr:rowOff>
    </xdr:to>
    <xdr:grpSp>
      <xdr:nvGrpSpPr>
        <xdr:cNvPr id="34" name="グループ化 33">
          <a:extLst>
            <a:ext uri="{FF2B5EF4-FFF2-40B4-BE49-F238E27FC236}">
              <a16:creationId xmlns:a16="http://schemas.microsoft.com/office/drawing/2014/main" id="{00000000-0008-0000-0700-000022000000}"/>
            </a:ext>
          </a:extLst>
        </xdr:cNvPr>
        <xdr:cNvGrpSpPr/>
      </xdr:nvGrpSpPr>
      <xdr:grpSpPr>
        <a:xfrm>
          <a:off x="2844800" y="6845300"/>
          <a:ext cx="2368550" cy="355600"/>
          <a:chOff x="3619500" y="6353175"/>
          <a:chExt cx="2590800" cy="361950"/>
        </a:xfrm>
      </xdr:grpSpPr>
      <xdr:pic>
        <xdr:nvPicPr>
          <xdr:cNvPr id="35" name="imgBoxImg" descr="クリックすると新しいウィンドウで開きます">
            <a:extLst>
              <a:ext uri="{FF2B5EF4-FFF2-40B4-BE49-F238E27FC236}">
                <a16:creationId xmlns:a16="http://schemas.microsoft.com/office/drawing/2014/main" id="{00000000-0008-0000-0700-000023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619500" y="6353175"/>
            <a:ext cx="361950" cy="3619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6" name="図 35">
            <a:extLst>
              <a:ext uri="{FF2B5EF4-FFF2-40B4-BE49-F238E27FC236}">
                <a16:creationId xmlns:a16="http://schemas.microsoft.com/office/drawing/2014/main" id="{00000000-0008-0000-0700-000024000000}"/>
              </a:ext>
            </a:extLst>
          </xdr:cNvPr>
          <xdr:cNvPicPr>
            <a:picLocks noChangeAspect="1"/>
          </xdr:cNvPicPr>
        </xdr:nvPicPr>
        <xdr:blipFill rotWithShape="1">
          <a:blip xmlns:r="http://schemas.openxmlformats.org/officeDocument/2006/relationships" r:embed="rId7" cstate="print"/>
          <a:srcRect t="34107" r="28675" b="52924"/>
          <a:stretch/>
        </xdr:blipFill>
        <xdr:spPr>
          <a:xfrm>
            <a:off x="4038599" y="6418488"/>
            <a:ext cx="2171701" cy="212751"/>
          </a:xfrm>
          <a:prstGeom prst="rect">
            <a:avLst/>
          </a:prstGeom>
          <a:ln w="3175">
            <a:solidFill>
              <a:srgbClr val="0000CC"/>
            </a:solidFill>
          </a:ln>
        </xdr:spPr>
      </xdr:pic>
    </xdr:grpSp>
    <xdr:clientData/>
  </xdr:twoCellAnchor>
  <xdr:twoCellAnchor>
    <xdr:from>
      <xdr:col>17</xdr:col>
      <xdr:colOff>38100</xdr:colOff>
      <xdr:row>38</xdr:row>
      <xdr:rowOff>79375</xdr:rowOff>
    </xdr:from>
    <xdr:to>
      <xdr:col>31</xdr:col>
      <xdr:colOff>95250</xdr:colOff>
      <xdr:row>40</xdr:row>
      <xdr:rowOff>79375</xdr:rowOff>
    </xdr:to>
    <xdr:grpSp>
      <xdr:nvGrpSpPr>
        <xdr:cNvPr id="37" name="グループ化 36">
          <a:extLst>
            <a:ext uri="{FF2B5EF4-FFF2-40B4-BE49-F238E27FC236}">
              <a16:creationId xmlns:a16="http://schemas.microsoft.com/office/drawing/2014/main" id="{00000000-0008-0000-0700-000025000000}"/>
            </a:ext>
          </a:extLst>
        </xdr:cNvPr>
        <xdr:cNvGrpSpPr/>
      </xdr:nvGrpSpPr>
      <xdr:grpSpPr>
        <a:xfrm>
          <a:off x="2844800" y="7261225"/>
          <a:ext cx="2368550" cy="355600"/>
          <a:chOff x="3619500" y="6353175"/>
          <a:chExt cx="2590800" cy="361950"/>
        </a:xfrm>
      </xdr:grpSpPr>
      <xdr:pic>
        <xdr:nvPicPr>
          <xdr:cNvPr id="38" name="imgBoxImg" descr="クリックすると新しいウィンドウで開きます">
            <a:extLst>
              <a:ext uri="{FF2B5EF4-FFF2-40B4-BE49-F238E27FC236}">
                <a16:creationId xmlns:a16="http://schemas.microsoft.com/office/drawing/2014/main" id="{00000000-0008-0000-0700-000026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619500" y="6353175"/>
            <a:ext cx="361950" cy="3619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9" name="図 38">
            <a:extLst>
              <a:ext uri="{FF2B5EF4-FFF2-40B4-BE49-F238E27FC236}">
                <a16:creationId xmlns:a16="http://schemas.microsoft.com/office/drawing/2014/main" id="{00000000-0008-0000-0700-000027000000}"/>
              </a:ext>
            </a:extLst>
          </xdr:cNvPr>
          <xdr:cNvPicPr>
            <a:picLocks noChangeAspect="1"/>
          </xdr:cNvPicPr>
        </xdr:nvPicPr>
        <xdr:blipFill rotWithShape="1">
          <a:blip xmlns:r="http://schemas.openxmlformats.org/officeDocument/2006/relationships" r:embed="rId7" cstate="print"/>
          <a:srcRect t="34107" r="28675" b="52924"/>
          <a:stretch/>
        </xdr:blipFill>
        <xdr:spPr>
          <a:xfrm>
            <a:off x="4038599" y="6418488"/>
            <a:ext cx="2171701" cy="212751"/>
          </a:xfrm>
          <a:prstGeom prst="rect">
            <a:avLst/>
          </a:prstGeom>
          <a:ln w="3175">
            <a:solidFill>
              <a:srgbClr val="0000CC"/>
            </a:solidFill>
          </a:ln>
        </xdr:spPr>
      </xdr:pic>
    </xdr:grpSp>
    <xdr:clientData/>
  </xdr:twoCellAnchor>
  <xdr:twoCellAnchor>
    <xdr:from>
      <xdr:col>17</xdr:col>
      <xdr:colOff>38100</xdr:colOff>
      <xdr:row>40</xdr:row>
      <xdr:rowOff>139700</xdr:rowOff>
    </xdr:from>
    <xdr:to>
      <xdr:col>31</xdr:col>
      <xdr:colOff>95250</xdr:colOff>
      <xdr:row>42</xdr:row>
      <xdr:rowOff>139700</xdr:rowOff>
    </xdr:to>
    <xdr:grpSp>
      <xdr:nvGrpSpPr>
        <xdr:cNvPr id="40" name="グループ化 39">
          <a:extLst>
            <a:ext uri="{FF2B5EF4-FFF2-40B4-BE49-F238E27FC236}">
              <a16:creationId xmlns:a16="http://schemas.microsoft.com/office/drawing/2014/main" id="{00000000-0008-0000-0700-000028000000}"/>
            </a:ext>
          </a:extLst>
        </xdr:cNvPr>
        <xdr:cNvGrpSpPr/>
      </xdr:nvGrpSpPr>
      <xdr:grpSpPr>
        <a:xfrm>
          <a:off x="2844800" y="7677150"/>
          <a:ext cx="2368550" cy="355600"/>
          <a:chOff x="3619500" y="6353175"/>
          <a:chExt cx="2590800" cy="361950"/>
        </a:xfrm>
      </xdr:grpSpPr>
      <xdr:pic>
        <xdr:nvPicPr>
          <xdr:cNvPr id="41" name="imgBoxImg" descr="クリックすると新しいウィンドウで開きます">
            <a:extLst>
              <a:ext uri="{FF2B5EF4-FFF2-40B4-BE49-F238E27FC236}">
                <a16:creationId xmlns:a16="http://schemas.microsoft.com/office/drawing/2014/main" id="{00000000-0008-0000-0700-000029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619500" y="6353175"/>
            <a:ext cx="361950" cy="3619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2" name="図 41">
            <a:extLst>
              <a:ext uri="{FF2B5EF4-FFF2-40B4-BE49-F238E27FC236}">
                <a16:creationId xmlns:a16="http://schemas.microsoft.com/office/drawing/2014/main" id="{00000000-0008-0000-0700-00002A000000}"/>
              </a:ext>
            </a:extLst>
          </xdr:cNvPr>
          <xdr:cNvPicPr>
            <a:picLocks noChangeAspect="1"/>
          </xdr:cNvPicPr>
        </xdr:nvPicPr>
        <xdr:blipFill rotWithShape="1">
          <a:blip xmlns:r="http://schemas.openxmlformats.org/officeDocument/2006/relationships" r:embed="rId7" cstate="print"/>
          <a:srcRect t="34107" r="28675" b="52924"/>
          <a:stretch/>
        </xdr:blipFill>
        <xdr:spPr>
          <a:xfrm>
            <a:off x="4038599" y="6418488"/>
            <a:ext cx="2171701" cy="212751"/>
          </a:xfrm>
          <a:prstGeom prst="rect">
            <a:avLst/>
          </a:prstGeom>
          <a:ln w="3175">
            <a:solidFill>
              <a:srgbClr val="0000CC"/>
            </a:solidFill>
          </a:ln>
        </xdr:spPr>
      </xdr:pic>
    </xdr:grpSp>
    <xdr:clientData/>
  </xdr:twoCellAnchor>
  <xdr:twoCellAnchor>
    <xdr:from>
      <xdr:col>17</xdr:col>
      <xdr:colOff>38100</xdr:colOff>
      <xdr:row>43</xdr:row>
      <xdr:rowOff>19050</xdr:rowOff>
    </xdr:from>
    <xdr:to>
      <xdr:col>31</xdr:col>
      <xdr:colOff>95250</xdr:colOff>
      <xdr:row>45</xdr:row>
      <xdr:rowOff>19050</xdr:rowOff>
    </xdr:to>
    <xdr:grpSp>
      <xdr:nvGrpSpPr>
        <xdr:cNvPr id="43" name="グループ化 42">
          <a:extLst>
            <a:ext uri="{FF2B5EF4-FFF2-40B4-BE49-F238E27FC236}">
              <a16:creationId xmlns:a16="http://schemas.microsoft.com/office/drawing/2014/main" id="{00000000-0008-0000-0700-00002B000000}"/>
            </a:ext>
          </a:extLst>
        </xdr:cNvPr>
        <xdr:cNvGrpSpPr/>
      </xdr:nvGrpSpPr>
      <xdr:grpSpPr>
        <a:xfrm>
          <a:off x="2844800" y="8089900"/>
          <a:ext cx="2368550" cy="355600"/>
          <a:chOff x="3619500" y="6353175"/>
          <a:chExt cx="2590800" cy="361950"/>
        </a:xfrm>
      </xdr:grpSpPr>
      <xdr:pic>
        <xdr:nvPicPr>
          <xdr:cNvPr id="44" name="imgBoxImg" descr="クリックすると新しいウィンドウで開きます">
            <a:extLst>
              <a:ext uri="{FF2B5EF4-FFF2-40B4-BE49-F238E27FC236}">
                <a16:creationId xmlns:a16="http://schemas.microsoft.com/office/drawing/2014/main" id="{00000000-0008-0000-0700-00002C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619500" y="6353175"/>
            <a:ext cx="361950" cy="3619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5" name="図 44">
            <a:extLst>
              <a:ext uri="{FF2B5EF4-FFF2-40B4-BE49-F238E27FC236}">
                <a16:creationId xmlns:a16="http://schemas.microsoft.com/office/drawing/2014/main" id="{00000000-0008-0000-0700-00002D000000}"/>
              </a:ext>
            </a:extLst>
          </xdr:cNvPr>
          <xdr:cNvPicPr>
            <a:picLocks noChangeAspect="1"/>
          </xdr:cNvPicPr>
        </xdr:nvPicPr>
        <xdr:blipFill rotWithShape="1">
          <a:blip xmlns:r="http://schemas.openxmlformats.org/officeDocument/2006/relationships" r:embed="rId7" cstate="print"/>
          <a:srcRect t="34107" r="28675" b="52924"/>
          <a:stretch/>
        </xdr:blipFill>
        <xdr:spPr>
          <a:xfrm>
            <a:off x="4038599" y="6418488"/>
            <a:ext cx="2171701" cy="212751"/>
          </a:xfrm>
          <a:prstGeom prst="rect">
            <a:avLst/>
          </a:prstGeom>
          <a:ln w="3175">
            <a:solidFill>
              <a:srgbClr val="0000CC"/>
            </a:solidFill>
          </a:ln>
        </xdr:spPr>
      </xdr:pic>
    </xdr:grpSp>
    <xdr:clientData/>
  </xdr:twoCellAnchor>
  <xdr:twoCellAnchor>
    <xdr:from>
      <xdr:col>13</xdr:col>
      <xdr:colOff>142875</xdr:colOff>
      <xdr:row>33</xdr:row>
      <xdr:rowOff>57149</xdr:rowOff>
    </xdr:from>
    <xdr:to>
      <xdr:col>22</xdr:col>
      <xdr:colOff>28576</xdr:colOff>
      <xdr:row>35</xdr:row>
      <xdr:rowOff>104774</xdr:rowOff>
    </xdr:to>
    <xdr:sp macro="" textlink="">
      <xdr:nvSpPr>
        <xdr:cNvPr id="46" name="角丸四角形吹き出し 45">
          <a:extLst>
            <a:ext uri="{FF2B5EF4-FFF2-40B4-BE49-F238E27FC236}">
              <a16:creationId xmlns:a16="http://schemas.microsoft.com/office/drawing/2014/main" id="{00000000-0008-0000-0700-00002E000000}"/>
            </a:ext>
          </a:extLst>
        </xdr:cNvPr>
        <xdr:cNvSpPr/>
      </xdr:nvSpPr>
      <xdr:spPr>
        <a:xfrm>
          <a:off x="2495550" y="6448424"/>
          <a:ext cx="1514476" cy="409575"/>
        </a:xfrm>
        <a:prstGeom prst="wedgeRoundRectCallout">
          <a:avLst>
            <a:gd name="adj1" fmla="val -2962"/>
            <a:gd name="adj2" fmla="val 100495"/>
            <a:gd name="adj3" fmla="val 16667"/>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lstStyle/>
        <a:p>
          <a:pPr algn="ctr"/>
          <a:r>
            <a:rPr kumimoji="1" lang="ja-JP" altLang="en-US" sz="900" b="1">
              <a:solidFill>
                <a:sysClr val="windowText" lastClr="000000"/>
              </a:solidFill>
              <a:latin typeface="ＭＳ Ｐゴシック" panose="020B0600070205080204" pitchFamily="50" charset="-128"/>
              <a:ea typeface="ＭＳ Ｐゴシック" panose="020B0600070205080204" pitchFamily="50" charset="-128"/>
            </a:rPr>
            <a:t>①</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  各応募者が提出した</a:t>
          </a:r>
          <a:endParaRPr kumimoji="1" lang="en-US" altLang="ja-JP" sz="900">
            <a:solidFill>
              <a:sysClr val="windowText" lastClr="000000"/>
            </a:solidFill>
            <a:latin typeface="ＭＳ Ｐゴシック" panose="020B0600070205080204" pitchFamily="50" charset="-128"/>
            <a:ea typeface="ＭＳ Ｐゴシック" panose="020B0600070205080204" pitchFamily="50" charset="-128"/>
          </a:endParaRPr>
        </a:p>
        <a:p>
          <a:pPr algn="ctr"/>
          <a:r>
            <a:rPr kumimoji="1" lang="en-US" altLang="ja-JP" sz="900" b="1">
              <a:solidFill>
                <a:srgbClr val="C00000"/>
              </a:solidFill>
              <a:latin typeface="ＭＳ Ｐゴシック" panose="020B0600070205080204" pitchFamily="50" charset="-128"/>
              <a:ea typeface="ＭＳ Ｐゴシック" panose="020B0600070205080204" pitchFamily="50" charset="-128"/>
            </a:rPr>
            <a:t>AF</a:t>
          </a:r>
          <a:r>
            <a:rPr kumimoji="1" lang="ja-JP" altLang="en-US" sz="900" b="1">
              <a:solidFill>
                <a:srgbClr val="C00000"/>
              </a:solidFill>
              <a:latin typeface="ＭＳ Ｐゴシック" panose="020B0600070205080204" pitchFamily="50" charset="-128"/>
              <a:ea typeface="ＭＳ Ｐゴシック" panose="020B0600070205080204" pitchFamily="50" charset="-128"/>
            </a:rPr>
            <a:t>ファイル</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（本ファイル）</a:t>
          </a:r>
        </a:p>
      </xdr:txBody>
    </xdr:sp>
    <xdr:clientData/>
  </xdr:twoCellAnchor>
  <xdr:twoCellAnchor>
    <xdr:from>
      <xdr:col>24</xdr:col>
      <xdr:colOff>19050</xdr:colOff>
      <xdr:row>32</xdr:row>
      <xdr:rowOff>180974</xdr:rowOff>
    </xdr:from>
    <xdr:to>
      <xdr:col>33</xdr:col>
      <xdr:colOff>9525</xdr:colOff>
      <xdr:row>36</xdr:row>
      <xdr:rowOff>19050</xdr:rowOff>
    </xdr:to>
    <xdr:sp macro="" textlink="">
      <xdr:nvSpPr>
        <xdr:cNvPr id="47" name="角丸四角形吹き出し 46">
          <a:extLst>
            <a:ext uri="{FF2B5EF4-FFF2-40B4-BE49-F238E27FC236}">
              <a16:creationId xmlns:a16="http://schemas.microsoft.com/office/drawing/2014/main" id="{00000000-0008-0000-0700-00002F000000}"/>
            </a:ext>
          </a:extLst>
        </xdr:cNvPr>
        <xdr:cNvSpPr/>
      </xdr:nvSpPr>
      <xdr:spPr>
        <a:xfrm>
          <a:off x="4362450" y="6391274"/>
          <a:ext cx="1619250" cy="561976"/>
        </a:xfrm>
        <a:prstGeom prst="wedgeRoundRectCallout">
          <a:avLst>
            <a:gd name="adj1" fmla="val -8844"/>
            <a:gd name="adj2" fmla="val 86936"/>
            <a:gd name="adj3" fmla="val 16667"/>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ja-JP" altLang="en-US" sz="900" b="1">
              <a:solidFill>
                <a:sysClr val="windowText" lastClr="000000"/>
              </a:solidFill>
              <a:latin typeface="ＭＳ Ｐゴシック" panose="020B0600070205080204" pitchFamily="50" charset="-128"/>
              <a:ea typeface="ＭＳ Ｐゴシック" panose="020B0600070205080204" pitchFamily="50" charset="-128"/>
            </a:rPr>
            <a:t>②</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  </a:t>
          </a:r>
          <a:r>
            <a:rPr kumimoji="1" lang="en-US" altLang="ja-JP" sz="900" b="1">
              <a:solidFill>
                <a:srgbClr val="C00000"/>
              </a:solidFill>
              <a:latin typeface="ＭＳ Ｐゴシック" panose="020B0600070205080204" pitchFamily="50" charset="-128"/>
              <a:ea typeface="ＭＳ Ｐゴシック" panose="020B0600070205080204" pitchFamily="50" charset="-128"/>
            </a:rPr>
            <a:t>DATA</a:t>
          </a:r>
          <a:r>
            <a:rPr kumimoji="1" lang="ja-JP" altLang="en-US" sz="900" b="1">
              <a:solidFill>
                <a:srgbClr val="C00000"/>
              </a:solidFill>
              <a:latin typeface="ＭＳ Ｐゴシック" panose="020B0600070205080204" pitchFamily="50" charset="-128"/>
              <a:ea typeface="ＭＳ Ｐゴシック" panose="020B0600070205080204" pitchFamily="50" charset="-128"/>
            </a:rPr>
            <a:t>シート</a:t>
          </a:r>
          <a:endParaRPr kumimoji="1" lang="en-US" altLang="ja-JP" sz="900" b="1">
            <a:solidFill>
              <a:srgbClr val="C00000"/>
            </a:solidFill>
            <a:latin typeface="ＭＳ Ｐゴシック" panose="020B0600070205080204" pitchFamily="50" charset="-128"/>
            <a:ea typeface="ＭＳ Ｐゴシック" panose="020B0600070205080204" pitchFamily="50" charset="-128"/>
          </a:endParaRPr>
        </a:p>
        <a:p>
          <a:pPr algn="ct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（応募者の</a:t>
          </a:r>
          <a:r>
            <a:rPr kumimoji="1" lang="en-US" altLang="ja-JP" sz="900">
              <a:solidFill>
                <a:sysClr val="windowText" lastClr="000000"/>
              </a:solidFill>
              <a:latin typeface="ＭＳ Ｐゴシック" panose="020B0600070205080204" pitchFamily="50" charset="-128"/>
              <a:ea typeface="ＭＳ Ｐゴシック" panose="020B0600070205080204" pitchFamily="50" charset="-128"/>
            </a:rPr>
            <a:t>AF</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データを横一列に並べたもの）</a:t>
          </a:r>
        </a:p>
      </xdr:txBody>
    </xdr:sp>
    <xdr:clientData/>
  </xdr:twoCellAnchor>
  <xdr:twoCellAnchor>
    <xdr:from>
      <xdr:col>7</xdr:col>
      <xdr:colOff>171451</xdr:colOff>
      <xdr:row>40</xdr:row>
      <xdr:rowOff>14289</xdr:rowOff>
    </xdr:from>
    <xdr:to>
      <xdr:col>13</xdr:col>
      <xdr:colOff>104775</xdr:colOff>
      <xdr:row>41</xdr:row>
      <xdr:rowOff>38100</xdr:rowOff>
    </xdr:to>
    <xdr:sp macro="" textlink="">
      <xdr:nvSpPr>
        <xdr:cNvPr id="48" name="正方形/長方形 47">
          <a:extLst>
            <a:ext uri="{FF2B5EF4-FFF2-40B4-BE49-F238E27FC236}">
              <a16:creationId xmlns:a16="http://schemas.microsoft.com/office/drawing/2014/main" id="{00000000-0008-0000-0700-000030000000}"/>
            </a:ext>
          </a:extLst>
        </xdr:cNvPr>
        <xdr:cNvSpPr/>
      </xdr:nvSpPr>
      <xdr:spPr>
        <a:xfrm>
          <a:off x="1438276" y="7672389"/>
          <a:ext cx="1019174" cy="20478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1800" b="1">
              <a:solidFill>
                <a:srgbClr val="C00000"/>
              </a:solidFill>
            </a:rPr>
            <a:t>集計！</a:t>
          </a:r>
        </a:p>
      </xdr:txBody>
    </xdr:sp>
    <xdr:clientData/>
  </xdr:twoCellAnchor>
  <xdr:twoCellAnchor>
    <xdr:from>
      <xdr:col>7</xdr:col>
      <xdr:colOff>95250</xdr:colOff>
      <xdr:row>37</xdr:row>
      <xdr:rowOff>19050</xdr:rowOff>
    </xdr:from>
    <xdr:to>
      <xdr:col>17</xdr:col>
      <xdr:colOff>38100</xdr:colOff>
      <xdr:row>39</xdr:row>
      <xdr:rowOff>19050</xdr:rowOff>
    </xdr:to>
    <xdr:cxnSp macro="">
      <xdr:nvCxnSpPr>
        <xdr:cNvPr id="49" name="直線矢印コネクタ 48">
          <a:extLst>
            <a:ext uri="{FF2B5EF4-FFF2-40B4-BE49-F238E27FC236}">
              <a16:creationId xmlns:a16="http://schemas.microsoft.com/office/drawing/2014/main" id="{00000000-0008-0000-0700-000031000000}"/>
            </a:ext>
          </a:extLst>
        </xdr:cNvPr>
        <xdr:cNvCxnSpPr>
          <a:stCxn id="35" idx="1"/>
        </xdr:cNvCxnSpPr>
      </xdr:nvCxnSpPr>
      <xdr:spPr>
        <a:xfrm flipH="1">
          <a:off x="1362075" y="7134225"/>
          <a:ext cx="1752600" cy="36195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123825</xdr:colOff>
      <xdr:row>39</xdr:row>
      <xdr:rowOff>79375</xdr:rowOff>
    </xdr:from>
    <xdr:to>
      <xdr:col>17</xdr:col>
      <xdr:colOff>38100</xdr:colOff>
      <xdr:row>39</xdr:row>
      <xdr:rowOff>142875</xdr:rowOff>
    </xdr:to>
    <xdr:cxnSp macro="">
      <xdr:nvCxnSpPr>
        <xdr:cNvPr id="50" name="直線矢印コネクタ 49">
          <a:extLst>
            <a:ext uri="{FF2B5EF4-FFF2-40B4-BE49-F238E27FC236}">
              <a16:creationId xmlns:a16="http://schemas.microsoft.com/office/drawing/2014/main" id="{00000000-0008-0000-0700-000032000000}"/>
            </a:ext>
          </a:extLst>
        </xdr:cNvPr>
        <xdr:cNvCxnSpPr>
          <a:stCxn id="38" idx="1"/>
        </xdr:cNvCxnSpPr>
      </xdr:nvCxnSpPr>
      <xdr:spPr>
        <a:xfrm flipH="1">
          <a:off x="1390650" y="7556500"/>
          <a:ext cx="1724025" cy="6350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40</xdr:row>
      <xdr:rowOff>76200</xdr:rowOff>
    </xdr:from>
    <xdr:to>
      <xdr:col>17</xdr:col>
      <xdr:colOff>38100</xdr:colOff>
      <xdr:row>41</xdr:row>
      <xdr:rowOff>139700</xdr:rowOff>
    </xdr:to>
    <xdr:cxnSp macro="">
      <xdr:nvCxnSpPr>
        <xdr:cNvPr id="51" name="直線矢印コネクタ 50">
          <a:extLst>
            <a:ext uri="{FF2B5EF4-FFF2-40B4-BE49-F238E27FC236}">
              <a16:creationId xmlns:a16="http://schemas.microsoft.com/office/drawing/2014/main" id="{00000000-0008-0000-0700-000033000000}"/>
            </a:ext>
          </a:extLst>
        </xdr:cNvPr>
        <xdr:cNvCxnSpPr>
          <a:stCxn id="41" idx="1"/>
        </xdr:cNvCxnSpPr>
      </xdr:nvCxnSpPr>
      <xdr:spPr>
        <a:xfrm flipH="1" flipV="1">
          <a:off x="1362075" y="7734300"/>
          <a:ext cx="1752600" cy="244475"/>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85725</xdr:colOff>
      <xdr:row>41</xdr:row>
      <xdr:rowOff>19050</xdr:rowOff>
    </xdr:from>
    <xdr:to>
      <xdr:col>17</xdr:col>
      <xdr:colOff>38100</xdr:colOff>
      <xdr:row>44</xdr:row>
      <xdr:rowOff>19050</xdr:rowOff>
    </xdr:to>
    <xdr:cxnSp macro="">
      <xdr:nvCxnSpPr>
        <xdr:cNvPr id="52" name="直線矢印コネクタ 51">
          <a:extLst>
            <a:ext uri="{FF2B5EF4-FFF2-40B4-BE49-F238E27FC236}">
              <a16:creationId xmlns:a16="http://schemas.microsoft.com/office/drawing/2014/main" id="{00000000-0008-0000-0700-000034000000}"/>
            </a:ext>
          </a:extLst>
        </xdr:cNvPr>
        <xdr:cNvCxnSpPr>
          <a:stCxn id="44" idx="1"/>
        </xdr:cNvCxnSpPr>
      </xdr:nvCxnSpPr>
      <xdr:spPr>
        <a:xfrm flipH="1" flipV="1">
          <a:off x="1352550" y="7858125"/>
          <a:ext cx="1762125" cy="542925"/>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57149</xdr:colOff>
      <xdr:row>44</xdr:row>
      <xdr:rowOff>47625</xdr:rowOff>
    </xdr:from>
    <xdr:to>
      <xdr:col>16</xdr:col>
      <xdr:colOff>180974</xdr:colOff>
      <xdr:row>48</xdr:row>
      <xdr:rowOff>85725</xdr:rowOff>
    </xdr:to>
    <xdr:sp macro="" textlink="">
      <xdr:nvSpPr>
        <xdr:cNvPr id="53" name="角丸四角形吹き出し 52">
          <a:extLst>
            <a:ext uri="{FF2B5EF4-FFF2-40B4-BE49-F238E27FC236}">
              <a16:creationId xmlns:a16="http://schemas.microsoft.com/office/drawing/2014/main" id="{00000000-0008-0000-0700-000035000000}"/>
            </a:ext>
          </a:extLst>
        </xdr:cNvPr>
        <xdr:cNvSpPr/>
      </xdr:nvSpPr>
      <xdr:spPr>
        <a:xfrm>
          <a:off x="1142999" y="8429625"/>
          <a:ext cx="1933575" cy="762000"/>
        </a:xfrm>
        <a:prstGeom prst="wedgeRoundRectCallout">
          <a:avLst>
            <a:gd name="adj1" fmla="val -58503"/>
            <a:gd name="adj2" fmla="val -78157"/>
            <a:gd name="adj3" fmla="val 16667"/>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1">
              <a:solidFill>
                <a:sysClr val="windowText" lastClr="000000"/>
              </a:solidFill>
              <a:latin typeface="ＭＳ Ｐゴシック" panose="020B0600070205080204" pitchFamily="50" charset="-128"/>
              <a:ea typeface="ＭＳ Ｐゴシック" panose="020B0600070205080204" pitchFamily="50" charset="-128"/>
            </a:rPr>
            <a:t>③</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 各</a:t>
          </a:r>
          <a:r>
            <a:rPr kumimoji="1" lang="en-US" altLang="ja-JP" sz="900">
              <a:solidFill>
                <a:sysClr val="windowText" lastClr="000000"/>
              </a:solidFill>
              <a:latin typeface="ＭＳ Ｐゴシック" panose="020B0600070205080204" pitchFamily="50" charset="-128"/>
              <a:ea typeface="ＭＳ Ｐゴシック" panose="020B0600070205080204" pitchFamily="50" charset="-128"/>
            </a:rPr>
            <a:t>AF</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ファイルの情報を手作業でコピペすることなくマクロで一旦集約し、</a:t>
          </a:r>
          <a:r>
            <a:rPr kumimoji="1" lang="ja-JP" altLang="en-US" sz="900" b="1">
              <a:solidFill>
                <a:srgbClr val="C00000"/>
              </a:solidFill>
              <a:latin typeface="ＭＳ Ｐゴシック" panose="020B0600070205080204" pitchFamily="50" charset="-128"/>
              <a:ea typeface="ＭＳ Ｐゴシック" panose="020B0600070205080204" pitchFamily="50" charset="-128"/>
            </a:rPr>
            <a:t>応募者</a:t>
          </a:r>
          <a:r>
            <a:rPr kumimoji="1" lang="en-US" altLang="ja-JP" sz="900" b="1">
              <a:solidFill>
                <a:srgbClr val="C00000"/>
              </a:solidFill>
              <a:latin typeface="ＭＳ Ｐゴシック" panose="020B0600070205080204" pitchFamily="50" charset="-128"/>
              <a:ea typeface="ＭＳ Ｐゴシック" panose="020B0600070205080204" pitchFamily="50" charset="-128"/>
            </a:rPr>
            <a:t>DB</a:t>
          </a:r>
          <a:r>
            <a:rPr kumimoji="1" lang="ja-JP" altLang="en-US" sz="900" b="1">
              <a:solidFill>
                <a:srgbClr val="C00000"/>
              </a:solidFill>
              <a:latin typeface="ＭＳ Ｐゴシック" panose="020B0600070205080204" pitchFamily="50" charset="-128"/>
              <a:ea typeface="ＭＳ Ｐゴシック" panose="020B0600070205080204" pitchFamily="50" charset="-128"/>
            </a:rPr>
            <a:t>作成前に各応募者データを以下のようにまとめる</a:t>
          </a:r>
          <a:r>
            <a:rPr kumimoji="1" lang="ja-JP" altLang="en-US" sz="900">
              <a:solidFill>
                <a:sysClr val="windowText" lastClr="000000"/>
              </a:solidFill>
              <a:latin typeface="ＭＳ Ｐゴシック" panose="020B0600070205080204" pitchFamily="50" charset="-128"/>
              <a:ea typeface="ＭＳ Ｐゴシック" panose="020B0600070205080204" pitchFamily="50" charset="-128"/>
            </a:rPr>
            <a:t>。</a:t>
          </a:r>
        </a:p>
      </xdr:txBody>
    </xdr:sp>
    <xdr:clientData/>
  </xdr:twoCellAnchor>
  <xdr:twoCellAnchor>
    <xdr:from>
      <xdr:col>0</xdr:col>
      <xdr:colOff>57150</xdr:colOff>
      <xdr:row>19</xdr:row>
      <xdr:rowOff>85725</xdr:rowOff>
    </xdr:from>
    <xdr:to>
      <xdr:col>6</xdr:col>
      <xdr:colOff>95250</xdr:colOff>
      <xdr:row>21</xdr:row>
      <xdr:rowOff>133350</xdr:rowOff>
    </xdr:to>
    <xdr:sp macro="" textlink="">
      <xdr:nvSpPr>
        <xdr:cNvPr id="54" name="正方形/長方形 53">
          <a:extLst>
            <a:ext uri="{FF2B5EF4-FFF2-40B4-BE49-F238E27FC236}">
              <a16:creationId xmlns:a16="http://schemas.microsoft.com/office/drawing/2014/main" id="{00000000-0008-0000-0700-000036000000}"/>
            </a:ext>
          </a:extLst>
        </xdr:cNvPr>
        <xdr:cNvSpPr/>
      </xdr:nvSpPr>
      <xdr:spPr>
        <a:xfrm>
          <a:off x="57150" y="3943350"/>
          <a:ext cx="1123950" cy="4095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0"/>
        <a:lstStyle/>
        <a:p>
          <a:pPr algn="ctr"/>
          <a:r>
            <a:rPr kumimoji="1" lang="en-US" altLang="ja-JP" sz="900" b="1">
              <a:solidFill>
                <a:sysClr val="windowText" lastClr="000000"/>
              </a:solidFill>
            </a:rPr>
            <a:t>Excel</a:t>
          </a:r>
          <a:r>
            <a:rPr kumimoji="1" lang="ja-JP" altLang="en-US" sz="900" b="1">
              <a:solidFill>
                <a:sysClr val="windowText" lastClr="000000"/>
              </a:solidFill>
            </a:rPr>
            <a:t>版</a:t>
          </a:r>
          <a:endParaRPr kumimoji="1" lang="en-US" altLang="ja-JP" sz="900" b="1">
            <a:solidFill>
              <a:sysClr val="windowText" lastClr="000000"/>
            </a:solidFill>
          </a:endParaRPr>
        </a:p>
        <a:p>
          <a:pPr algn="ctr"/>
          <a:r>
            <a:rPr kumimoji="1" lang="en-US" altLang="ja-JP" sz="900" b="1">
              <a:solidFill>
                <a:sysClr val="windowText" lastClr="000000"/>
              </a:solidFill>
            </a:rPr>
            <a:t>AF</a:t>
          </a:r>
          <a:r>
            <a:rPr kumimoji="1" lang="ja-JP" altLang="en-US" sz="900" b="1">
              <a:solidFill>
                <a:sysClr val="windowText" lastClr="000000"/>
              </a:solidFill>
            </a:rPr>
            <a:t>ファイル</a:t>
          </a:r>
        </a:p>
      </xdr:txBody>
    </xdr:sp>
    <xdr:clientData/>
  </xdr:twoCellAnchor>
  <xdr:twoCellAnchor>
    <xdr:from>
      <xdr:col>19</xdr:col>
      <xdr:colOff>19050</xdr:colOff>
      <xdr:row>22</xdr:row>
      <xdr:rowOff>142875</xdr:rowOff>
    </xdr:from>
    <xdr:to>
      <xdr:col>27</xdr:col>
      <xdr:colOff>24765</xdr:colOff>
      <xdr:row>24</xdr:row>
      <xdr:rowOff>155177</xdr:rowOff>
    </xdr:to>
    <xdr:grpSp>
      <xdr:nvGrpSpPr>
        <xdr:cNvPr id="55" name="グループ化 54">
          <a:extLst>
            <a:ext uri="{FF2B5EF4-FFF2-40B4-BE49-F238E27FC236}">
              <a16:creationId xmlns:a16="http://schemas.microsoft.com/office/drawing/2014/main" id="{00000000-0008-0000-0700-000037000000}"/>
            </a:ext>
          </a:extLst>
        </xdr:cNvPr>
        <xdr:cNvGrpSpPr/>
      </xdr:nvGrpSpPr>
      <xdr:grpSpPr>
        <a:xfrm>
          <a:off x="3155950" y="4479925"/>
          <a:ext cx="1326515" cy="367902"/>
          <a:chOff x="1209675" y="1476376"/>
          <a:chExt cx="1453515" cy="374252"/>
        </a:xfrm>
      </xdr:grpSpPr>
      <xdr:pic>
        <xdr:nvPicPr>
          <xdr:cNvPr id="56" name="irc_mi" descr="「worksheet excel」の画像検索結果">
            <a:extLst>
              <a:ext uri="{FF2B5EF4-FFF2-40B4-BE49-F238E27FC236}">
                <a16:creationId xmlns:a16="http://schemas.microsoft.com/office/drawing/2014/main" id="{00000000-0008-0000-0700-000038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09675" y="1476376"/>
            <a:ext cx="600075" cy="374252"/>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57" name="正方形/長方形 56">
            <a:extLst>
              <a:ext uri="{FF2B5EF4-FFF2-40B4-BE49-F238E27FC236}">
                <a16:creationId xmlns:a16="http://schemas.microsoft.com/office/drawing/2014/main" id="{00000000-0008-0000-0700-000039000000}"/>
              </a:ext>
            </a:extLst>
          </xdr:cNvPr>
          <xdr:cNvSpPr/>
        </xdr:nvSpPr>
        <xdr:spPr>
          <a:xfrm>
            <a:off x="1276350" y="1562100"/>
            <a:ext cx="1386840" cy="219075"/>
          </a:xfrm>
          <a:prstGeom prst="rect">
            <a:avLst/>
          </a:prstGeom>
          <a:solidFill>
            <a:srgbClr val="FF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en-US" altLang="ja-JP" sz="1000">
                <a:solidFill>
                  <a:sysClr val="windowText" lastClr="000000"/>
                </a:solidFill>
              </a:rPr>
              <a:t>How to</a:t>
            </a:r>
            <a:r>
              <a:rPr kumimoji="1" lang="ja-JP" altLang="en-US" sz="1000">
                <a:solidFill>
                  <a:sysClr val="windowText" lastClr="000000"/>
                </a:solidFill>
              </a:rPr>
              <a:t> </a:t>
            </a:r>
            <a:r>
              <a:rPr kumimoji="1" lang="en-US" altLang="ja-JP" sz="1000">
                <a:solidFill>
                  <a:sysClr val="windowText" lastClr="000000"/>
                </a:solidFill>
              </a:rPr>
              <a:t>(JICE</a:t>
            </a:r>
            <a:r>
              <a:rPr kumimoji="1" lang="ja-JP" altLang="en-US" sz="1000">
                <a:solidFill>
                  <a:sysClr val="windowText" lastClr="000000"/>
                </a:solidFill>
              </a:rPr>
              <a:t>が使用</a:t>
            </a:r>
            <a:r>
              <a:rPr kumimoji="1" lang="en-US" altLang="ja-JP" sz="1000">
                <a:solidFill>
                  <a:sysClr val="windowText" lastClr="000000"/>
                </a:solidFill>
              </a:rPr>
              <a:t>)</a:t>
            </a:r>
            <a:endParaRPr kumimoji="1" lang="ja-JP" altLang="en-US" sz="1000">
              <a:solidFill>
                <a:sysClr val="windowText" lastClr="000000"/>
              </a:solidFill>
            </a:endParaRPr>
          </a:p>
        </xdr:txBody>
      </xdr:sp>
    </xdr:grpSp>
    <xdr:clientData/>
  </xdr:twoCellAnchor>
  <xdr:twoCellAnchor>
    <xdr:from>
      <xdr:col>17</xdr:col>
      <xdr:colOff>123826</xdr:colOff>
      <xdr:row>13</xdr:row>
      <xdr:rowOff>609599</xdr:rowOff>
    </xdr:from>
    <xdr:to>
      <xdr:col>26</xdr:col>
      <xdr:colOff>76201</xdr:colOff>
      <xdr:row>16</xdr:row>
      <xdr:rowOff>133349</xdr:rowOff>
    </xdr:to>
    <xdr:sp macro="" textlink="">
      <xdr:nvSpPr>
        <xdr:cNvPr id="58" name="円形吹き出し 57">
          <a:extLst>
            <a:ext uri="{FF2B5EF4-FFF2-40B4-BE49-F238E27FC236}">
              <a16:creationId xmlns:a16="http://schemas.microsoft.com/office/drawing/2014/main" id="{00000000-0008-0000-0700-00003A000000}"/>
            </a:ext>
          </a:extLst>
        </xdr:cNvPr>
        <xdr:cNvSpPr/>
      </xdr:nvSpPr>
      <xdr:spPr>
        <a:xfrm>
          <a:off x="3200401" y="2962274"/>
          <a:ext cx="1581150" cy="485775"/>
        </a:xfrm>
        <a:prstGeom prst="wedgeEllipseCallout">
          <a:avLst>
            <a:gd name="adj1" fmla="val -60057"/>
            <a:gd name="adj2" fmla="val 103338"/>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800">
              <a:solidFill>
                <a:sysClr val="windowText" lastClr="000000"/>
              </a:solidFill>
            </a:rPr>
            <a:t>JICE</a:t>
          </a:r>
          <a:r>
            <a:rPr kumimoji="1" lang="ja-JP" altLang="en-US" sz="800">
              <a:solidFill>
                <a:sysClr val="windowText" lastClr="000000"/>
              </a:solidFill>
            </a:rPr>
            <a:t>側で毎年更新する部分の一括コントロール</a:t>
          </a:r>
        </a:p>
      </xdr:txBody>
    </xdr:sp>
    <xdr:clientData/>
  </xdr:twoCellAnchor>
  <xdr:twoCellAnchor>
    <xdr:from>
      <xdr:col>26</xdr:col>
      <xdr:colOff>28576</xdr:colOff>
      <xdr:row>25</xdr:row>
      <xdr:rowOff>123825</xdr:rowOff>
    </xdr:from>
    <xdr:to>
      <xdr:col>34</xdr:col>
      <xdr:colOff>161926</xdr:colOff>
      <xdr:row>28</xdr:row>
      <xdr:rowOff>85725</xdr:rowOff>
    </xdr:to>
    <xdr:sp macro="" textlink="">
      <xdr:nvSpPr>
        <xdr:cNvPr id="59" name="円形吹き出し 58">
          <a:extLst>
            <a:ext uri="{FF2B5EF4-FFF2-40B4-BE49-F238E27FC236}">
              <a16:creationId xmlns:a16="http://schemas.microsoft.com/office/drawing/2014/main" id="{00000000-0008-0000-0700-00003B000000}"/>
            </a:ext>
          </a:extLst>
        </xdr:cNvPr>
        <xdr:cNvSpPr/>
      </xdr:nvSpPr>
      <xdr:spPr>
        <a:xfrm>
          <a:off x="4733926" y="5067300"/>
          <a:ext cx="1581150" cy="504825"/>
        </a:xfrm>
        <a:prstGeom prst="wedgeEllipseCallout">
          <a:avLst>
            <a:gd name="adj1" fmla="val -46203"/>
            <a:gd name="adj2" fmla="val -76144"/>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800">
              <a:solidFill>
                <a:sysClr val="windowText" lastClr="000000"/>
              </a:solidFill>
            </a:rPr>
            <a:t>これらのシートは非表示にしておく</a:t>
          </a:r>
        </a:p>
      </xdr:txBody>
    </xdr:sp>
    <xdr:clientData/>
  </xdr:twoCellAnchor>
  <xdr:twoCellAnchor>
    <xdr:from>
      <xdr:col>13</xdr:col>
      <xdr:colOff>161925</xdr:colOff>
      <xdr:row>25</xdr:row>
      <xdr:rowOff>180974</xdr:rowOff>
    </xdr:from>
    <xdr:to>
      <xdr:col>24</xdr:col>
      <xdr:colOff>95250</xdr:colOff>
      <xdr:row>28</xdr:row>
      <xdr:rowOff>123824</xdr:rowOff>
    </xdr:to>
    <xdr:sp macro="" textlink="">
      <xdr:nvSpPr>
        <xdr:cNvPr id="60" name="円形吹き出し 59">
          <a:extLst>
            <a:ext uri="{FF2B5EF4-FFF2-40B4-BE49-F238E27FC236}">
              <a16:creationId xmlns:a16="http://schemas.microsoft.com/office/drawing/2014/main" id="{00000000-0008-0000-0700-00003C000000}"/>
            </a:ext>
          </a:extLst>
        </xdr:cNvPr>
        <xdr:cNvSpPr/>
      </xdr:nvSpPr>
      <xdr:spPr>
        <a:xfrm>
          <a:off x="2514600" y="5124449"/>
          <a:ext cx="1924050" cy="485775"/>
        </a:xfrm>
        <a:prstGeom prst="wedgeEllipseCallout">
          <a:avLst>
            <a:gd name="adj1" fmla="val -15885"/>
            <a:gd name="adj2" fmla="val -13979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800">
              <a:solidFill>
                <a:sysClr val="windowText" lastClr="000000"/>
              </a:solidFill>
            </a:rPr>
            <a:t>「応募者</a:t>
          </a:r>
          <a:r>
            <a:rPr kumimoji="1" lang="en-US" altLang="ja-JP" sz="800">
              <a:solidFill>
                <a:sysClr val="windowText" lastClr="000000"/>
              </a:solidFill>
            </a:rPr>
            <a:t>DB</a:t>
          </a:r>
          <a:r>
            <a:rPr kumimoji="1" lang="ja-JP" altLang="en-US" sz="800">
              <a:solidFill>
                <a:sysClr val="windowText" lastClr="000000"/>
              </a:solidFill>
            </a:rPr>
            <a:t>」を作るために</a:t>
          </a:r>
          <a:r>
            <a:rPr kumimoji="1" lang="en-US" altLang="ja-JP" sz="800">
              <a:solidFill>
                <a:sysClr val="windowText" lastClr="000000"/>
              </a:solidFill>
            </a:rPr>
            <a:t>AF</a:t>
          </a:r>
          <a:r>
            <a:rPr kumimoji="1" lang="ja-JP" altLang="en-US" sz="800">
              <a:solidFill>
                <a:sysClr val="windowText" lastClr="000000"/>
              </a:solidFill>
            </a:rPr>
            <a:t>とアンケートデータを集約</a:t>
          </a:r>
        </a:p>
      </xdr:txBody>
    </xdr:sp>
    <xdr:clientData/>
  </xdr:twoCellAnchor>
  <xdr:twoCellAnchor>
    <xdr:from>
      <xdr:col>14</xdr:col>
      <xdr:colOff>129540</xdr:colOff>
      <xdr:row>21</xdr:row>
      <xdr:rowOff>119062</xdr:rowOff>
    </xdr:from>
    <xdr:to>
      <xdr:col>19</xdr:col>
      <xdr:colOff>85725</xdr:colOff>
      <xdr:row>26</xdr:row>
      <xdr:rowOff>23813</xdr:rowOff>
    </xdr:to>
    <xdr:cxnSp macro="">
      <xdr:nvCxnSpPr>
        <xdr:cNvPr id="61" name="直線矢印コネクタ 60">
          <a:extLst>
            <a:ext uri="{FF2B5EF4-FFF2-40B4-BE49-F238E27FC236}">
              <a16:creationId xmlns:a16="http://schemas.microsoft.com/office/drawing/2014/main" id="{00000000-0008-0000-0700-00003D000000}"/>
            </a:ext>
          </a:extLst>
        </xdr:cNvPr>
        <xdr:cNvCxnSpPr>
          <a:stCxn id="21" idx="3"/>
          <a:endCxn id="27" idx="1"/>
        </xdr:cNvCxnSpPr>
      </xdr:nvCxnSpPr>
      <xdr:spPr>
        <a:xfrm flipV="1">
          <a:off x="2663190" y="4338637"/>
          <a:ext cx="861060" cy="809626"/>
        </a:xfrm>
        <a:prstGeom prst="straightConnector1">
          <a:avLst/>
        </a:prstGeom>
        <a:ln w="9525">
          <a:solidFill>
            <a:srgbClr val="0000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jice1.sharepoint.com/Users/080153/Desktop/AF(KHM)2018ve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AF"/>
      <sheetName val="(2) Check list"/>
      <sheetName val="(3) Annex"/>
      <sheetName val="(4) Employment"/>
      <sheetName val="(5) Questionnaire"/>
      <sheetName val="How to"/>
      <sheetName val="ADM"/>
      <sheetName val="Data"/>
      <sheetName val="修正個所"/>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CCFFFF"/>
  </sheetPr>
  <dimension ref="B1:BT283"/>
  <sheetViews>
    <sheetView showGridLines="0" tabSelected="1" view="pageBreakPreview" topLeftCell="A266" zoomScale="85" zoomScaleNormal="85" zoomScaleSheetLayoutView="85" workbookViewId="0">
      <selection activeCell="B274" sqref="B274:AB278"/>
    </sheetView>
  </sheetViews>
  <sheetFormatPr defaultColWidth="2.1640625" defaultRowHeight="16.399999999999999" customHeight="1" x14ac:dyDescent="0.55000000000000004"/>
  <cols>
    <col min="1" max="1" width="1.1640625" style="1" customWidth="1"/>
    <col min="2" max="38" width="2.6640625" style="1" customWidth="1"/>
    <col min="39" max="44" width="3.08203125" style="1" customWidth="1"/>
    <col min="45" max="45" width="1.08203125" style="1" customWidth="1"/>
    <col min="46" max="46" width="2.6640625" style="1" customWidth="1"/>
    <col min="47" max="47" width="2.1640625" style="1"/>
    <col min="48" max="48" width="3.1640625" style="1" bestFit="1" customWidth="1"/>
    <col min="49" max="49" width="4" style="1" customWidth="1"/>
    <col min="50" max="50" width="2.1640625" style="1" customWidth="1"/>
    <col min="51" max="16384" width="2.1640625" style="1"/>
  </cols>
  <sheetData>
    <row r="1" spans="2:72" ht="24" customHeight="1" x14ac:dyDescent="0.55000000000000004">
      <c r="B1" s="421"/>
      <c r="C1" s="422"/>
      <c r="D1" s="422"/>
      <c r="E1" s="422"/>
      <c r="F1" s="422"/>
      <c r="G1" s="422"/>
      <c r="H1" s="422"/>
      <c r="I1" s="422"/>
      <c r="J1" s="422"/>
      <c r="K1" s="422"/>
      <c r="L1" s="422"/>
      <c r="M1" s="422"/>
      <c r="N1" s="422"/>
      <c r="O1" s="422"/>
      <c r="P1" s="422"/>
      <c r="Q1" s="422"/>
      <c r="R1" s="422"/>
      <c r="S1" s="422"/>
      <c r="T1" s="422"/>
      <c r="U1" s="422"/>
      <c r="V1" s="422"/>
      <c r="W1" s="422"/>
      <c r="X1" s="422"/>
      <c r="Y1" s="422"/>
      <c r="Z1" s="422"/>
      <c r="AA1" s="422"/>
      <c r="AB1" s="422"/>
      <c r="AC1" s="422"/>
      <c r="AD1" s="422"/>
      <c r="AE1" s="422"/>
      <c r="AF1" s="422"/>
      <c r="AG1" s="422"/>
      <c r="AH1" s="422"/>
      <c r="AI1" s="422"/>
      <c r="AJ1" s="422"/>
      <c r="AK1" s="422"/>
      <c r="AL1" s="422"/>
      <c r="AM1" s="422"/>
      <c r="AN1" s="422"/>
      <c r="AO1" s="422"/>
      <c r="AP1" s="422"/>
      <c r="AQ1" s="422"/>
      <c r="AR1" s="422"/>
    </row>
    <row r="2" spans="2:72" ht="24" customHeight="1" x14ac:dyDescent="0.55000000000000004">
      <c r="B2" s="67"/>
      <c r="C2" s="139"/>
      <c r="D2" s="139"/>
      <c r="E2" s="139"/>
      <c r="F2" s="139"/>
      <c r="G2" s="139"/>
      <c r="H2" s="139"/>
      <c r="I2" s="139"/>
      <c r="J2" s="139"/>
      <c r="K2" s="139"/>
      <c r="L2" s="139"/>
      <c r="M2" s="139"/>
      <c r="N2" s="139"/>
      <c r="O2" s="139"/>
      <c r="P2" s="139"/>
      <c r="Q2" s="139"/>
      <c r="R2" s="139"/>
      <c r="S2" s="139"/>
      <c r="T2" s="139"/>
      <c r="U2" s="139"/>
      <c r="V2" s="139"/>
      <c r="W2" s="139"/>
      <c r="X2" s="139"/>
      <c r="Y2" s="139"/>
      <c r="Z2" s="139"/>
      <c r="AA2" s="139"/>
      <c r="AB2" s="139"/>
      <c r="AC2" s="139"/>
      <c r="AD2" s="139"/>
      <c r="AE2" s="139"/>
      <c r="AF2" s="139"/>
      <c r="AG2" s="139"/>
      <c r="AH2" s="139"/>
      <c r="AI2" s="139"/>
      <c r="AJ2" s="139"/>
      <c r="AK2" s="139"/>
      <c r="AL2" s="139"/>
      <c r="AM2" s="139"/>
      <c r="AN2" s="139"/>
      <c r="AO2" s="139"/>
      <c r="AP2" s="139"/>
      <c r="AQ2" s="139"/>
      <c r="AR2" s="139"/>
    </row>
    <row r="3" spans="2:72" ht="24" customHeight="1" x14ac:dyDescent="0.55000000000000004">
      <c r="B3" s="67"/>
      <c r="C3" s="139"/>
      <c r="D3" s="139"/>
      <c r="E3" s="139"/>
      <c r="F3" s="139"/>
      <c r="G3" s="139"/>
      <c r="H3" s="139"/>
      <c r="I3" s="139"/>
      <c r="J3" s="139"/>
      <c r="K3" s="139"/>
      <c r="L3" s="139"/>
      <c r="M3" s="139"/>
      <c r="N3" s="139"/>
      <c r="O3" s="139"/>
      <c r="P3" s="139"/>
      <c r="Q3" s="139"/>
      <c r="R3" s="139"/>
      <c r="S3" s="139"/>
      <c r="T3" s="139"/>
      <c r="U3" s="139"/>
      <c r="V3" s="139"/>
      <c r="W3" s="139"/>
      <c r="X3" s="435" t="s">
        <v>0</v>
      </c>
      <c r="Y3" s="435"/>
      <c r="Z3" s="435"/>
      <c r="AA3" s="435"/>
      <c r="AB3" s="435"/>
      <c r="AC3" s="435"/>
      <c r="AD3" s="435"/>
      <c r="AE3" s="435"/>
      <c r="AF3" s="435"/>
      <c r="AG3" s="435"/>
      <c r="AH3" s="435"/>
      <c r="AI3" s="435"/>
      <c r="AJ3" s="436"/>
      <c r="AK3" s="437"/>
      <c r="AL3" s="437"/>
      <c r="AM3" s="437"/>
      <c r="AN3" s="437"/>
      <c r="AO3" s="437"/>
      <c r="AP3" s="437"/>
      <c r="AQ3" s="437"/>
      <c r="AR3" s="438"/>
    </row>
    <row r="4" spans="2:72" s="69" customFormat="1" ht="24" customHeight="1" x14ac:dyDescent="0.55000000000000004">
      <c r="B4" s="68"/>
      <c r="C4" s="140"/>
      <c r="D4" s="140"/>
      <c r="E4" s="140"/>
      <c r="F4" s="140"/>
      <c r="G4" s="140"/>
      <c r="H4" s="140"/>
      <c r="I4" s="140"/>
      <c r="J4" s="140"/>
      <c r="K4" s="140"/>
      <c r="L4" s="140"/>
      <c r="M4" s="140"/>
      <c r="N4" s="140"/>
      <c r="O4" s="140"/>
      <c r="P4" s="140"/>
      <c r="Q4" s="140"/>
      <c r="R4" s="140"/>
      <c r="S4" s="140"/>
      <c r="T4" s="140"/>
      <c r="X4" s="435"/>
      <c r="Y4" s="435"/>
      <c r="Z4" s="435"/>
      <c r="AA4" s="435"/>
      <c r="AB4" s="435"/>
      <c r="AC4" s="435"/>
      <c r="AD4" s="435"/>
      <c r="AE4" s="435"/>
      <c r="AF4" s="435"/>
      <c r="AG4" s="435"/>
      <c r="AH4" s="435"/>
      <c r="AI4" s="435"/>
      <c r="AJ4" s="439"/>
      <c r="AK4" s="440"/>
      <c r="AL4" s="440"/>
      <c r="AM4" s="440"/>
      <c r="AN4" s="440"/>
      <c r="AO4" s="440"/>
      <c r="AP4" s="440"/>
      <c r="AQ4" s="440"/>
      <c r="AR4" s="441"/>
      <c r="AT4" s="70"/>
      <c r="AU4" s="132"/>
      <c r="AV4" s="132"/>
      <c r="AW4" s="132"/>
      <c r="AX4" s="132"/>
      <c r="AY4" s="132"/>
      <c r="AZ4" s="132"/>
      <c r="BA4" s="132"/>
      <c r="BB4" s="132"/>
      <c r="BC4" s="132"/>
      <c r="BD4" s="132"/>
      <c r="BE4" s="132"/>
      <c r="BF4" s="132"/>
      <c r="BG4" s="132"/>
      <c r="BH4" s="132"/>
      <c r="BI4" s="132"/>
      <c r="BJ4" s="132"/>
      <c r="BK4" s="132"/>
      <c r="BL4" s="132"/>
      <c r="BM4" s="132"/>
      <c r="BN4" s="133"/>
      <c r="BO4" s="133"/>
      <c r="BP4" s="133"/>
      <c r="BQ4" s="133"/>
      <c r="BR4" s="133"/>
      <c r="BS4" s="133"/>
    </row>
    <row r="5" spans="2:72" s="69" customFormat="1" ht="26" customHeight="1" x14ac:dyDescent="0.4">
      <c r="B5" s="68"/>
      <c r="C5" s="140"/>
      <c r="D5" s="140"/>
      <c r="E5" s="140"/>
      <c r="F5" s="140"/>
      <c r="G5" s="140"/>
      <c r="H5" s="140"/>
      <c r="I5" s="140"/>
      <c r="J5" s="140"/>
      <c r="K5" s="140"/>
      <c r="L5" s="140"/>
      <c r="M5" s="140"/>
      <c r="N5" s="140"/>
      <c r="O5" s="140"/>
      <c r="P5" s="140"/>
      <c r="Q5" s="140"/>
      <c r="R5" s="140"/>
      <c r="S5" s="140"/>
      <c r="T5" s="140"/>
      <c r="AA5" s="140"/>
      <c r="AB5" s="140"/>
      <c r="AC5" s="140"/>
      <c r="AD5" s="134"/>
      <c r="AE5" s="134"/>
      <c r="AF5" s="134"/>
      <c r="AG5" s="134"/>
      <c r="AH5" s="134"/>
      <c r="AI5" s="134"/>
      <c r="AJ5" s="444" t="s">
        <v>1</v>
      </c>
      <c r="AK5" s="445"/>
      <c r="AL5" s="445"/>
      <c r="AM5" s="445"/>
      <c r="AN5" s="445"/>
      <c r="AO5" s="445"/>
      <c r="AP5" s="445"/>
      <c r="AQ5" s="445"/>
      <c r="AR5" s="445"/>
      <c r="AT5" s="70"/>
      <c r="AU5" s="132"/>
      <c r="AV5" s="132"/>
      <c r="AW5" s="132"/>
      <c r="AX5" s="132"/>
      <c r="AY5" s="132"/>
      <c r="AZ5" s="132"/>
      <c r="BA5" s="132"/>
      <c r="BB5" s="132"/>
      <c r="BC5" s="132"/>
      <c r="BD5" s="132"/>
      <c r="BE5" s="132"/>
      <c r="BF5" s="132"/>
      <c r="BG5" s="132"/>
      <c r="BH5" s="132"/>
      <c r="BI5" s="132"/>
      <c r="BJ5" s="132"/>
      <c r="BK5" s="132"/>
      <c r="BL5" s="132"/>
      <c r="BM5" s="132"/>
      <c r="BN5" s="133"/>
      <c r="BO5" s="133"/>
      <c r="BP5" s="133"/>
      <c r="BQ5" s="133"/>
      <c r="BR5" s="133"/>
      <c r="BS5" s="133"/>
    </row>
    <row r="6" spans="2:72" s="69" customFormat="1" ht="26" customHeight="1" x14ac:dyDescent="0.4">
      <c r="B6" s="68"/>
      <c r="C6" s="140"/>
      <c r="D6" s="140"/>
      <c r="E6" s="140"/>
      <c r="F6" s="140"/>
      <c r="G6" s="140"/>
      <c r="H6" s="140"/>
      <c r="I6" s="140"/>
      <c r="J6" s="140"/>
      <c r="K6" s="140"/>
      <c r="L6" s="140"/>
      <c r="M6" s="140"/>
      <c r="N6" s="140"/>
      <c r="O6" s="140"/>
      <c r="P6" s="140"/>
      <c r="Q6" s="140"/>
      <c r="R6" s="140"/>
      <c r="S6" s="140"/>
      <c r="T6" s="140"/>
      <c r="AA6" s="140"/>
      <c r="AB6" s="140"/>
      <c r="AC6" s="140"/>
      <c r="AD6" s="134"/>
      <c r="AE6" s="134"/>
      <c r="AF6" s="134"/>
      <c r="AG6" s="134"/>
      <c r="AH6" s="134"/>
      <c r="AI6" s="134"/>
      <c r="AJ6" s="446"/>
      <c r="AK6" s="446"/>
      <c r="AL6" s="446"/>
      <c r="AM6" s="446"/>
      <c r="AN6" s="446"/>
      <c r="AO6" s="446"/>
      <c r="AP6" s="446"/>
      <c r="AQ6" s="446"/>
      <c r="AR6" s="446"/>
      <c r="AT6" s="70"/>
      <c r="AU6" s="132"/>
      <c r="AV6" s="132"/>
      <c r="AW6" s="132"/>
      <c r="AX6" s="132"/>
      <c r="AY6" s="132"/>
      <c r="AZ6" s="132"/>
      <c r="BA6" s="132"/>
      <c r="BB6" s="132"/>
      <c r="BC6" s="132"/>
      <c r="BD6" s="132"/>
      <c r="BE6" s="132"/>
      <c r="BF6" s="132"/>
      <c r="BG6" s="132"/>
      <c r="BH6" s="132"/>
      <c r="BI6" s="132"/>
      <c r="BJ6" s="132"/>
      <c r="BK6" s="132"/>
      <c r="BL6" s="132"/>
      <c r="BM6" s="132"/>
      <c r="BN6" s="133"/>
      <c r="BO6" s="133"/>
      <c r="BP6" s="133"/>
      <c r="BQ6" s="133"/>
      <c r="BR6" s="133"/>
      <c r="BS6" s="133"/>
    </row>
    <row r="7" spans="2:72" s="69" customFormat="1" ht="16.399999999999999" customHeight="1" x14ac:dyDescent="0.55000000000000004">
      <c r="AJ7" s="225"/>
      <c r="AK7" s="226"/>
      <c r="AL7" s="428"/>
      <c r="AM7" s="429"/>
      <c r="AN7" s="429"/>
      <c r="AO7" s="429"/>
      <c r="AP7" s="430"/>
      <c r="AQ7" s="430"/>
      <c r="AR7" s="430"/>
      <c r="AT7" s="132"/>
      <c r="AU7" s="132"/>
      <c r="AV7" s="132"/>
      <c r="AW7" s="132"/>
      <c r="AX7" s="132"/>
      <c r="AY7" s="132"/>
      <c r="AZ7" s="132"/>
      <c r="BA7" s="132"/>
      <c r="BB7" s="132"/>
      <c r="BC7" s="132"/>
      <c r="BD7" s="132"/>
      <c r="BE7" s="132"/>
      <c r="BF7" s="132"/>
      <c r="BG7" s="132"/>
      <c r="BH7" s="132"/>
      <c r="BI7" s="132"/>
      <c r="BJ7" s="132"/>
      <c r="BK7" s="132"/>
      <c r="BL7" s="132"/>
      <c r="BM7" s="132"/>
      <c r="BN7" s="133"/>
      <c r="BO7" s="133"/>
      <c r="BP7" s="133"/>
      <c r="BQ7" s="133"/>
      <c r="BR7" s="133"/>
      <c r="BS7" s="133"/>
    </row>
    <row r="8" spans="2:72" s="69" customFormat="1" ht="16.399999999999999" customHeight="1" x14ac:dyDescent="0.55000000000000004">
      <c r="B8" s="71"/>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T8" s="33"/>
      <c r="AU8" s="33"/>
      <c r="AV8" s="33"/>
      <c r="AW8" s="33"/>
      <c r="AX8" s="33"/>
      <c r="AY8" s="33"/>
      <c r="AZ8" s="33"/>
      <c r="BA8" s="33"/>
      <c r="BB8" s="33"/>
      <c r="BC8" s="33"/>
      <c r="BD8" s="33"/>
      <c r="BE8" s="33"/>
      <c r="BF8" s="33"/>
      <c r="BG8" s="33"/>
      <c r="BH8" s="33"/>
      <c r="BI8" s="33"/>
      <c r="BJ8" s="33"/>
      <c r="BK8" s="33"/>
      <c r="BL8" s="33"/>
      <c r="BM8" s="33"/>
      <c r="BN8" s="133"/>
      <c r="BO8" s="133"/>
      <c r="BP8" s="133"/>
      <c r="BQ8" s="133"/>
      <c r="BR8" s="133"/>
      <c r="BS8" s="133"/>
    </row>
    <row r="9" spans="2:72" s="69" customFormat="1" ht="16.399999999999999" customHeight="1" x14ac:dyDescent="0.55000000000000004">
      <c r="B9" s="423" t="s">
        <v>2</v>
      </c>
      <c r="C9" s="226"/>
      <c r="D9" s="226"/>
      <c r="E9" s="226"/>
      <c r="F9" s="226"/>
      <c r="G9" s="226"/>
      <c r="H9" s="226"/>
      <c r="I9" s="226"/>
      <c r="J9" s="226"/>
      <c r="K9" s="226"/>
      <c r="L9" s="226"/>
      <c r="M9" s="226"/>
      <c r="N9" s="226"/>
      <c r="O9" s="226"/>
      <c r="P9" s="226"/>
      <c r="Q9" s="226"/>
      <c r="R9" s="226"/>
      <c r="S9" s="226"/>
      <c r="T9" s="226"/>
      <c r="U9" s="226"/>
      <c r="V9" s="226"/>
      <c r="W9" s="226"/>
      <c r="X9" s="226"/>
      <c r="Y9" s="226"/>
      <c r="Z9" s="226"/>
      <c r="AA9" s="226"/>
      <c r="AB9" s="226"/>
      <c r="AC9" s="226"/>
      <c r="AD9" s="226"/>
      <c r="AE9" s="226"/>
      <c r="AF9" s="226"/>
      <c r="AG9" s="226"/>
      <c r="AH9" s="226"/>
      <c r="AI9" s="226"/>
      <c r="AJ9" s="226"/>
      <c r="AK9" s="226"/>
      <c r="AL9" s="226"/>
      <c r="AM9" s="226"/>
      <c r="AN9" s="226"/>
      <c r="AO9" s="226"/>
      <c r="AP9" s="226"/>
      <c r="AQ9" s="226"/>
      <c r="AR9" s="226"/>
      <c r="AT9" s="33"/>
      <c r="AU9" s="33"/>
      <c r="AV9" s="33"/>
      <c r="AW9" s="33"/>
      <c r="AX9" s="33"/>
      <c r="AY9" s="33"/>
      <c r="AZ9" s="33"/>
      <c r="BA9" s="33"/>
      <c r="BB9" s="33"/>
      <c r="BC9" s="33"/>
      <c r="BD9" s="33"/>
      <c r="BE9" s="33"/>
      <c r="BF9" s="33"/>
      <c r="BG9" s="33"/>
      <c r="BH9" s="33"/>
      <c r="BI9" s="33"/>
      <c r="BJ9" s="33"/>
      <c r="BK9" s="33"/>
      <c r="BL9" s="33"/>
      <c r="BM9" s="33"/>
      <c r="BN9" s="135"/>
      <c r="BO9" s="135"/>
      <c r="BP9" s="135"/>
      <c r="BQ9" s="135"/>
      <c r="BR9" s="135"/>
      <c r="BS9" s="135"/>
      <c r="BT9" s="135"/>
    </row>
    <row r="10" spans="2:72" s="69" customFormat="1" ht="16.399999999999999" customHeight="1" x14ac:dyDescent="0.55000000000000004">
      <c r="B10" s="72"/>
      <c r="C10" s="72"/>
      <c r="D10" s="72"/>
      <c r="E10" s="72"/>
      <c r="F10" s="72"/>
      <c r="G10" s="72"/>
      <c r="H10" s="72"/>
      <c r="I10" s="72"/>
      <c r="J10" s="72"/>
      <c r="K10" s="72"/>
      <c r="L10" s="72"/>
      <c r="M10" s="72"/>
      <c r="N10" s="72"/>
      <c r="O10" s="72"/>
      <c r="P10" s="72"/>
      <c r="Q10" s="72"/>
      <c r="R10" s="73"/>
      <c r="S10" s="431" t="s">
        <v>3</v>
      </c>
      <c r="T10" s="432"/>
      <c r="U10" s="432"/>
      <c r="V10" s="432"/>
      <c r="W10" s="432"/>
      <c r="X10" s="432"/>
      <c r="Y10" s="432"/>
      <c r="Z10" s="432"/>
      <c r="AA10" s="432"/>
      <c r="AB10" s="432"/>
      <c r="AC10" s="141"/>
      <c r="AD10" s="72"/>
      <c r="AE10" s="72"/>
      <c r="AF10" s="72"/>
      <c r="AG10" s="72"/>
      <c r="AH10" s="72"/>
      <c r="AI10" s="72"/>
      <c r="AJ10" s="72"/>
      <c r="AK10" s="72"/>
      <c r="AL10" s="72"/>
      <c r="AM10" s="72"/>
      <c r="AN10" s="72"/>
      <c r="AO10" s="72"/>
      <c r="AP10" s="72"/>
      <c r="AQ10" s="72"/>
      <c r="AR10" s="72"/>
      <c r="AV10" s="136"/>
      <c r="AW10" s="136"/>
      <c r="AX10" s="136"/>
      <c r="AY10" s="136"/>
      <c r="AZ10" s="136"/>
      <c r="BA10" s="136"/>
      <c r="BB10" s="136"/>
      <c r="BC10" s="136"/>
      <c r="BD10" s="136"/>
      <c r="BE10" s="136"/>
      <c r="BF10" s="136"/>
      <c r="BG10" s="136"/>
      <c r="BH10" s="136"/>
      <c r="BI10" s="136"/>
      <c r="BJ10" s="136"/>
      <c r="BK10" s="136"/>
      <c r="BL10" s="136"/>
      <c r="BM10" s="136"/>
      <c r="BN10" s="136"/>
      <c r="BO10" s="136"/>
      <c r="BP10" s="136"/>
      <c r="BQ10" s="136"/>
      <c r="BR10" s="136"/>
      <c r="BS10" s="136"/>
      <c r="BT10" s="136"/>
    </row>
    <row r="11" spans="2:72" s="69" customFormat="1" ht="40" customHeight="1" x14ac:dyDescent="0.55000000000000004">
      <c r="B11" s="442" t="s">
        <v>4</v>
      </c>
      <c r="C11" s="443"/>
      <c r="D11" s="443"/>
      <c r="E11" s="443"/>
      <c r="F11" s="443"/>
      <c r="G11" s="443"/>
      <c r="H11" s="443"/>
      <c r="I11" s="443"/>
      <c r="J11" s="443"/>
      <c r="K11" s="443"/>
      <c r="L11" s="443"/>
      <c r="M11" s="443"/>
      <c r="N11" s="443"/>
      <c r="O11" s="443"/>
      <c r="P11" s="443"/>
      <c r="Q11" s="443"/>
      <c r="R11" s="443"/>
      <c r="S11" s="443"/>
      <c r="T11" s="443"/>
      <c r="U11" s="443"/>
      <c r="V11" s="443"/>
      <c r="W11" s="443"/>
      <c r="X11" s="443"/>
      <c r="Y11" s="443"/>
      <c r="Z11" s="443"/>
      <c r="AA11" s="443"/>
      <c r="AB11" s="443"/>
      <c r="AC11" s="443"/>
      <c r="AD11" s="443"/>
      <c r="AE11" s="443"/>
      <c r="AF11" s="443"/>
      <c r="AG11" s="443"/>
      <c r="AH11" s="443"/>
      <c r="AI11" s="443"/>
      <c r="AJ11" s="443"/>
      <c r="AK11" s="443"/>
      <c r="AL11" s="443"/>
      <c r="AM11" s="443"/>
      <c r="AN11" s="443"/>
      <c r="AO11" s="443"/>
      <c r="AP11" s="443"/>
      <c r="AQ11" s="443"/>
      <c r="AR11" s="443"/>
      <c r="AV11" s="136"/>
      <c r="AW11" s="136"/>
      <c r="AX11" s="136"/>
      <c r="AY11" s="136"/>
      <c r="AZ11" s="136"/>
      <c r="BA11" s="136"/>
      <c r="BB11" s="136"/>
      <c r="BC11" s="136"/>
      <c r="BD11" s="136"/>
      <c r="BE11" s="136"/>
      <c r="BF11" s="136"/>
      <c r="BG11" s="136"/>
      <c r="BH11" s="136"/>
      <c r="BI11" s="136"/>
      <c r="BJ11" s="136"/>
      <c r="BK11" s="136"/>
      <c r="BL11" s="136"/>
      <c r="BM11" s="136"/>
      <c r="BN11" s="136"/>
      <c r="BO11" s="136"/>
      <c r="BP11" s="136"/>
      <c r="BQ11" s="136"/>
      <c r="BR11" s="136"/>
      <c r="BS11" s="136"/>
      <c r="BT11" s="136"/>
    </row>
    <row r="12" spans="2:72" s="69" customFormat="1" ht="55" customHeight="1" x14ac:dyDescent="0.55000000000000004">
      <c r="B12" s="424" t="s">
        <v>330</v>
      </c>
      <c r="C12" s="425"/>
      <c r="D12" s="425"/>
      <c r="E12" s="425"/>
      <c r="F12" s="425"/>
      <c r="G12" s="425"/>
      <c r="H12" s="425"/>
      <c r="I12" s="425"/>
      <c r="J12" s="425"/>
      <c r="K12" s="425"/>
      <c r="L12" s="425"/>
      <c r="M12" s="425"/>
      <c r="N12" s="425"/>
      <c r="O12" s="425"/>
      <c r="P12" s="425"/>
      <c r="Q12" s="425"/>
      <c r="R12" s="425"/>
      <c r="S12" s="425"/>
      <c r="T12" s="425"/>
      <c r="U12" s="425"/>
      <c r="V12" s="425"/>
      <c r="W12" s="425"/>
      <c r="X12" s="425"/>
      <c r="Y12" s="425"/>
      <c r="Z12" s="425"/>
      <c r="AA12" s="425"/>
      <c r="AB12" s="425"/>
      <c r="AC12" s="425"/>
      <c r="AD12" s="425"/>
      <c r="AE12" s="425"/>
      <c r="AF12" s="425"/>
      <c r="AG12" s="425"/>
      <c r="AH12" s="425"/>
      <c r="AI12" s="425"/>
      <c r="AJ12" s="425"/>
      <c r="AK12" s="425"/>
      <c r="AL12" s="425"/>
      <c r="AM12" s="425"/>
      <c r="AN12" s="425"/>
      <c r="AO12" s="425"/>
      <c r="AP12" s="425"/>
      <c r="AQ12" s="425"/>
      <c r="AR12" s="425"/>
      <c r="AV12" s="136"/>
      <c r="AW12" s="136"/>
      <c r="AX12" s="136"/>
      <c r="AY12" s="136"/>
      <c r="AZ12" s="136"/>
      <c r="BA12" s="136"/>
      <c r="BB12" s="136"/>
      <c r="BC12" s="136"/>
      <c r="BD12" s="136"/>
      <c r="BE12" s="136"/>
      <c r="BF12" s="136"/>
      <c r="BG12" s="136"/>
      <c r="BH12" s="136"/>
      <c r="BI12" s="136"/>
      <c r="BJ12" s="136"/>
      <c r="BK12" s="136"/>
      <c r="BL12" s="136"/>
      <c r="BM12" s="136"/>
      <c r="BN12" s="136"/>
      <c r="BO12" s="136"/>
      <c r="BP12" s="136"/>
      <c r="BQ12" s="136"/>
      <c r="BR12" s="136"/>
      <c r="BS12" s="136"/>
      <c r="BT12" s="136"/>
    </row>
    <row r="13" spans="2:72" s="69" customFormat="1" ht="6" customHeight="1" thickBot="1" x14ac:dyDescent="0.6">
      <c r="B13" s="426"/>
      <c r="C13" s="427"/>
      <c r="D13" s="427"/>
      <c r="E13" s="427"/>
      <c r="F13" s="427"/>
      <c r="G13" s="427"/>
      <c r="H13" s="427"/>
      <c r="I13" s="427"/>
      <c r="J13" s="427"/>
      <c r="K13" s="427"/>
      <c r="L13" s="427"/>
      <c r="M13" s="427"/>
      <c r="N13" s="427"/>
      <c r="O13" s="427"/>
      <c r="P13" s="427"/>
      <c r="Q13" s="427"/>
      <c r="R13" s="427"/>
      <c r="S13" s="427"/>
      <c r="T13" s="427"/>
      <c r="U13" s="427"/>
      <c r="V13" s="427"/>
      <c r="W13" s="427"/>
      <c r="X13" s="427"/>
      <c r="Y13" s="427"/>
      <c r="Z13" s="427"/>
      <c r="AA13" s="427"/>
      <c r="AB13" s="427"/>
      <c r="AC13" s="427"/>
      <c r="AD13" s="427"/>
      <c r="AE13" s="427"/>
      <c r="AF13" s="427"/>
      <c r="AG13" s="427"/>
      <c r="AH13" s="427"/>
      <c r="AI13" s="427"/>
      <c r="AJ13" s="427"/>
      <c r="AK13" s="427"/>
      <c r="AL13" s="427"/>
      <c r="AM13" s="427"/>
      <c r="AN13" s="427"/>
      <c r="AO13" s="427"/>
      <c r="AP13" s="427"/>
      <c r="AQ13" s="427"/>
      <c r="AR13" s="427"/>
    </row>
    <row r="14" spans="2:72" s="69" customFormat="1" ht="6" customHeight="1" x14ac:dyDescent="0.55000000000000004">
      <c r="B14" s="78"/>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c r="AE14" s="142"/>
      <c r="AF14" s="142"/>
      <c r="AG14" s="142"/>
      <c r="AH14" s="142"/>
      <c r="AI14" s="142"/>
      <c r="AJ14" s="142"/>
      <c r="AK14" s="142"/>
      <c r="AL14" s="142"/>
      <c r="AM14" s="142"/>
      <c r="AN14" s="142"/>
      <c r="AO14" s="142"/>
      <c r="AP14" s="142"/>
      <c r="AQ14" s="142"/>
      <c r="AR14" s="142"/>
    </row>
    <row r="15" spans="2:72" s="69" customFormat="1" ht="6" customHeight="1" x14ac:dyDescent="0.55000000000000004">
      <c r="B15" s="78"/>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2"/>
      <c r="AB15" s="142"/>
      <c r="AC15" s="142"/>
      <c r="AD15" s="142"/>
      <c r="AE15" s="142"/>
      <c r="AF15" s="142"/>
      <c r="AG15" s="142"/>
      <c r="AH15" s="142"/>
      <c r="AI15" s="142"/>
      <c r="AJ15" s="142"/>
      <c r="AK15" s="142"/>
      <c r="AL15" s="142"/>
      <c r="AM15" s="142"/>
      <c r="AN15" s="142"/>
      <c r="AO15" s="142"/>
      <c r="AP15" s="142"/>
      <c r="AQ15" s="142"/>
      <c r="AR15" s="142"/>
    </row>
    <row r="16" spans="2:72" s="69" customFormat="1" ht="6" customHeight="1" x14ac:dyDescent="0.55000000000000004">
      <c r="B16" s="78"/>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2"/>
      <c r="AB16" s="142"/>
      <c r="AC16" s="142"/>
      <c r="AD16" s="142"/>
      <c r="AE16" s="142"/>
      <c r="AF16" s="142"/>
      <c r="AG16" s="142"/>
      <c r="AH16" s="142"/>
      <c r="AI16" s="142"/>
      <c r="AJ16" s="142"/>
      <c r="AK16" s="142"/>
      <c r="AL16" s="142"/>
      <c r="AM16" s="142"/>
      <c r="AN16" s="142"/>
      <c r="AO16" s="142"/>
      <c r="AP16" s="142"/>
      <c r="AQ16" s="142"/>
      <c r="AR16" s="142"/>
    </row>
    <row r="17" spans="2:72" s="69" customFormat="1" ht="16.399999999999999" customHeight="1" x14ac:dyDescent="0.55000000000000004">
      <c r="B17" s="433" t="s">
        <v>5</v>
      </c>
      <c r="C17" s="433"/>
      <c r="D17" s="433"/>
      <c r="E17" s="433"/>
      <c r="F17" s="433"/>
      <c r="G17" s="433"/>
      <c r="H17" s="433"/>
      <c r="I17" s="433"/>
      <c r="J17" s="433"/>
      <c r="K17" s="433"/>
      <c r="L17" s="433"/>
      <c r="M17" s="433"/>
      <c r="N17" s="433"/>
      <c r="O17" s="433"/>
      <c r="P17" s="433"/>
      <c r="Q17" s="433"/>
      <c r="R17" s="433"/>
      <c r="S17" s="433"/>
      <c r="T17" s="433"/>
      <c r="U17" s="433"/>
      <c r="V17" s="433"/>
      <c r="W17" s="433"/>
      <c r="X17" s="433"/>
      <c r="Y17" s="433"/>
      <c r="Z17" s="433"/>
      <c r="AA17" s="433"/>
      <c r="AB17" s="433"/>
      <c r="AC17" s="433"/>
      <c r="AD17" s="433"/>
      <c r="AE17" s="433"/>
      <c r="AF17" s="433"/>
      <c r="AG17" s="433"/>
      <c r="AH17" s="433"/>
      <c r="AI17" s="433"/>
      <c r="AJ17" s="433"/>
      <c r="AK17" s="433"/>
      <c r="AL17" s="433"/>
      <c r="AM17" s="433"/>
      <c r="AN17" s="433"/>
      <c r="AO17" s="433"/>
      <c r="AP17" s="433"/>
      <c r="AQ17" s="433"/>
      <c r="AR17" s="433"/>
      <c r="AU17" s="74"/>
      <c r="AV17" s="75"/>
      <c r="AW17" s="135"/>
      <c r="AX17" s="135"/>
      <c r="AY17" s="135"/>
      <c r="AZ17" s="135"/>
      <c r="BA17" s="135"/>
      <c r="BB17" s="135"/>
      <c r="BC17" s="135"/>
      <c r="BD17" s="135"/>
      <c r="BE17" s="135"/>
      <c r="BF17" s="135"/>
      <c r="BG17" s="135"/>
      <c r="BH17" s="135"/>
      <c r="BI17" s="135"/>
      <c r="BJ17" s="135"/>
      <c r="BK17" s="135"/>
      <c r="BL17" s="135"/>
      <c r="BM17" s="135"/>
      <c r="BN17" s="135"/>
      <c r="BO17" s="135"/>
      <c r="BP17" s="135"/>
      <c r="BQ17" s="135"/>
      <c r="BR17" s="135"/>
      <c r="BS17" s="135"/>
      <c r="BT17" s="135"/>
    </row>
    <row r="18" spans="2:72" s="69" customFormat="1" ht="16.399999999999999" customHeight="1" x14ac:dyDescent="0.55000000000000004">
      <c r="B18" s="434" t="s">
        <v>6</v>
      </c>
      <c r="C18" s="434"/>
      <c r="D18" s="434"/>
      <c r="E18" s="434"/>
      <c r="F18" s="434"/>
      <c r="G18" s="434"/>
      <c r="H18" s="434"/>
      <c r="I18" s="434"/>
      <c r="J18" s="434"/>
      <c r="K18" s="434"/>
      <c r="L18" s="434"/>
      <c r="M18" s="434"/>
      <c r="N18" s="434"/>
      <c r="O18" s="434"/>
      <c r="P18" s="434"/>
      <c r="Q18" s="434"/>
      <c r="R18" s="434"/>
      <c r="S18" s="434"/>
      <c r="T18" s="434"/>
      <c r="U18" s="434"/>
      <c r="V18" s="434"/>
      <c r="W18" s="434"/>
      <c r="X18" s="434"/>
      <c r="Y18" s="434"/>
      <c r="Z18" s="434"/>
      <c r="AA18" s="434"/>
      <c r="AB18" s="434"/>
      <c r="AC18" s="434"/>
      <c r="AD18" s="434"/>
      <c r="AE18" s="434"/>
      <c r="AF18" s="434"/>
      <c r="AG18" s="434"/>
      <c r="AH18" s="434"/>
      <c r="AI18" s="434"/>
      <c r="AJ18" s="434"/>
      <c r="AK18" s="434"/>
      <c r="AL18" s="434"/>
      <c r="AM18" s="434"/>
      <c r="AN18" s="434"/>
      <c r="AO18" s="434"/>
      <c r="AP18" s="434"/>
      <c r="AQ18" s="434"/>
      <c r="AR18" s="434"/>
      <c r="AV18" s="135"/>
      <c r="AW18" s="135"/>
      <c r="AX18" s="135"/>
      <c r="AY18" s="135"/>
      <c r="AZ18" s="135"/>
      <c r="BA18" s="135"/>
      <c r="BB18" s="135"/>
      <c r="BC18" s="135"/>
      <c r="BD18" s="135"/>
      <c r="BE18" s="135"/>
      <c r="BF18" s="135"/>
      <c r="BG18" s="135"/>
      <c r="BH18" s="135"/>
      <c r="BI18" s="135"/>
      <c r="BJ18" s="135"/>
      <c r="BK18" s="135"/>
      <c r="BL18" s="135"/>
      <c r="BM18" s="135"/>
      <c r="BN18" s="135"/>
      <c r="BO18" s="135"/>
      <c r="BP18" s="135"/>
      <c r="BQ18" s="135"/>
      <c r="BR18" s="135"/>
      <c r="BS18" s="135"/>
      <c r="BT18" s="135"/>
    </row>
    <row r="19" spans="2:72" s="69" customFormat="1" ht="16.399999999999999" customHeight="1" x14ac:dyDescent="0.55000000000000004">
      <c r="B19" s="434"/>
      <c r="C19" s="434"/>
      <c r="D19" s="434"/>
      <c r="E19" s="434"/>
      <c r="F19" s="434"/>
      <c r="G19" s="434"/>
      <c r="H19" s="434"/>
      <c r="I19" s="434"/>
      <c r="J19" s="434"/>
      <c r="K19" s="434"/>
      <c r="L19" s="434"/>
      <c r="M19" s="434"/>
      <c r="N19" s="434"/>
      <c r="O19" s="434"/>
      <c r="P19" s="434"/>
      <c r="Q19" s="434"/>
      <c r="R19" s="434"/>
      <c r="S19" s="434"/>
      <c r="T19" s="434"/>
      <c r="U19" s="434"/>
      <c r="V19" s="434"/>
      <c r="W19" s="434"/>
      <c r="X19" s="434"/>
      <c r="Y19" s="434"/>
      <c r="Z19" s="434"/>
      <c r="AA19" s="434"/>
      <c r="AB19" s="434"/>
      <c r="AC19" s="434"/>
      <c r="AD19" s="434"/>
      <c r="AE19" s="434"/>
      <c r="AF19" s="434"/>
      <c r="AG19" s="434"/>
      <c r="AH19" s="434"/>
      <c r="AI19" s="434"/>
      <c r="AJ19" s="434"/>
      <c r="AK19" s="434"/>
      <c r="AL19" s="434"/>
      <c r="AM19" s="434"/>
      <c r="AN19" s="434"/>
      <c r="AO19" s="434"/>
      <c r="AP19" s="434"/>
      <c r="AQ19" s="434"/>
      <c r="AR19" s="434"/>
      <c r="AV19" s="135"/>
      <c r="AW19" s="135"/>
      <c r="AX19" s="135"/>
      <c r="AY19" s="135"/>
      <c r="AZ19" s="135"/>
      <c r="BA19" s="135"/>
      <c r="BB19" s="135"/>
      <c r="BC19" s="135"/>
      <c r="BD19" s="135"/>
      <c r="BE19" s="135"/>
      <c r="BF19" s="135"/>
      <c r="BG19" s="135"/>
      <c r="BH19" s="135"/>
      <c r="BI19" s="135"/>
      <c r="BJ19" s="135"/>
      <c r="BK19" s="135"/>
      <c r="BL19" s="135"/>
      <c r="BM19" s="135"/>
      <c r="BN19" s="135"/>
      <c r="BO19" s="135"/>
      <c r="BP19" s="135"/>
      <c r="BQ19" s="135"/>
      <c r="BR19" s="135"/>
      <c r="BS19" s="135"/>
      <c r="BT19" s="135"/>
    </row>
    <row r="20" spans="2:72" s="69" customFormat="1" ht="16.399999999999999" customHeight="1" thickBot="1" x14ac:dyDescent="0.4">
      <c r="B20" s="341" t="s">
        <v>7</v>
      </c>
      <c r="C20" s="342"/>
      <c r="D20" s="342"/>
      <c r="E20" s="342"/>
      <c r="F20" s="342"/>
      <c r="G20" s="342"/>
      <c r="H20" s="342"/>
      <c r="I20" s="342"/>
      <c r="J20" s="342"/>
      <c r="K20" s="342"/>
      <c r="L20" s="342"/>
      <c r="M20" s="342"/>
      <c r="N20" s="342"/>
      <c r="O20" s="342"/>
      <c r="P20" s="342"/>
      <c r="Q20" s="342"/>
      <c r="R20" s="342"/>
      <c r="S20" s="342"/>
      <c r="T20" s="342"/>
      <c r="U20" s="342"/>
      <c r="V20" s="342"/>
      <c r="W20" s="342"/>
      <c r="X20" s="342"/>
      <c r="Y20" s="342"/>
      <c r="Z20" s="342"/>
      <c r="AA20" s="342"/>
      <c r="AB20" s="342"/>
      <c r="AC20" s="342"/>
      <c r="AD20" s="342"/>
      <c r="AE20" s="342"/>
      <c r="AF20" s="342"/>
      <c r="AG20" s="342"/>
      <c r="AH20" s="342"/>
      <c r="AI20" s="342"/>
      <c r="AJ20" s="342"/>
      <c r="AK20" s="343"/>
      <c r="AL20" s="343"/>
      <c r="AM20" s="343"/>
      <c r="AN20" s="343"/>
      <c r="AO20" s="343"/>
      <c r="AP20" s="343"/>
      <c r="AQ20" s="343"/>
      <c r="AR20" s="344"/>
      <c r="AV20" s="135"/>
      <c r="AW20" s="135"/>
      <c r="AX20" s="135"/>
      <c r="AY20" s="135"/>
      <c r="AZ20" s="135"/>
      <c r="BA20" s="135"/>
      <c r="BB20" s="135"/>
      <c r="BC20" s="135"/>
      <c r="BD20" s="135"/>
      <c r="BE20" s="135"/>
      <c r="BF20" s="135"/>
      <c r="BG20" s="135"/>
      <c r="BH20" s="135"/>
      <c r="BI20" s="135"/>
      <c r="BJ20" s="135"/>
      <c r="BK20" s="135"/>
      <c r="BL20" s="135"/>
      <c r="BM20" s="135"/>
      <c r="BN20" s="135"/>
      <c r="BO20" s="135"/>
      <c r="BP20" s="135"/>
      <c r="BQ20" s="135"/>
      <c r="BR20" s="135"/>
      <c r="BS20" s="135"/>
      <c r="BT20" s="135"/>
    </row>
    <row r="21" spans="2:72" ht="16.399999999999999" customHeight="1" x14ac:dyDescent="0.55000000000000004">
      <c r="B21" s="301" t="s">
        <v>8</v>
      </c>
      <c r="C21" s="302"/>
      <c r="D21" s="302"/>
      <c r="E21" s="302"/>
      <c r="F21" s="302"/>
      <c r="G21" s="302"/>
      <c r="H21" s="303"/>
      <c r="I21" s="417"/>
      <c r="J21" s="418"/>
      <c r="K21" s="418"/>
      <c r="L21" s="418"/>
      <c r="M21" s="418"/>
      <c r="N21" s="418"/>
      <c r="O21" s="418"/>
      <c r="P21" s="418"/>
      <c r="Q21" s="418"/>
      <c r="R21" s="418"/>
      <c r="S21" s="418"/>
      <c r="T21" s="418"/>
      <c r="U21" s="418"/>
      <c r="V21" s="418"/>
      <c r="W21" s="418"/>
      <c r="X21" s="418"/>
      <c r="Y21" s="418"/>
      <c r="Z21" s="418"/>
      <c r="AA21" s="418"/>
      <c r="AB21" s="418"/>
      <c r="AC21" s="418"/>
      <c r="AD21" s="418"/>
      <c r="AE21" s="418"/>
      <c r="AF21" s="418"/>
      <c r="AG21" s="418"/>
      <c r="AH21" s="418"/>
      <c r="AI21" s="418"/>
      <c r="AJ21" s="418"/>
      <c r="AK21" s="181"/>
      <c r="AL21" s="182"/>
      <c r="AM21" s="182"/>
      <c r="AN21" s="182"/>
      <c r="AO21" s="182"/>
      <c r="AP21" s="182"/>
      <c r="AQ21" s="182"/>
      <c r="AR21" s="183"/>
    </row>
    <row r="22" spans="2:72" ht="16.399999999999999" customHeight="1" x14ac:dyDescent="0.55000000000000004">
      <c r="B22" s="301"/>
      <c r="C22" s="302"/>
      <c r="D22" s="302"/>
      <c r="E22" s="302"/>
      <c r="F22" s="302"/>
      <c r="G22" s="302"/>
      <c r="H22" s="303"/>
      <c r="I22" s="417"/>
      <c r="J22" s="418"/>
      <c r="K22" s="418"/>
      <c r="L22" s="418"/>
      <c r="M22" s="418"/>
      <c r="N22" s="418"/>
      <c r="O22" s="418"/>
      <c r="P22" s="418"/>
      <c r="Q22" s="418"/>
      <c r="R22" s="418"/>
      <c r="S22" s="418"/>
      <c r="T22" s="418"/>
      <c r="U22" s="418"/>
      <c r="V22" s="418"/>
      <c r="W22" s="418"/>
      <c r="X22" s="418"/>
      <c r="Y22" s="418"/>
      <c r="Z22" s="418"/>
      <c r="AA22" s="418"/>
      <c r="AB22" s="418"/>
      <c r="AC22" s="418"/>
      <c r="AD22" s="418"/>
      <c r="AE22" s="418"/>
      <c r="AF22" s="418"/>
      <c r="AG22" s="418"/>
      <c r="AH22" s="418"/>
      <c r="AI22" s="418"/>
      <c r="AJ22" s="418"/>
      <c r="AK22" s="184"/>
      <c r="AL22" s="185"/>
      <c r="AM22" s="185"/>
      <c r="AN22" s="185"/>
      <c r="AO22" s="185"/>
      <c r="AP22" s="185"/>
      <c r="AQ22" s="185"/>
      <c r="AR22" s="186"/>
    </row>
    <row r="23" spans="2:72" ht="16.399999999999999" customHeight="1" x14ac:dyDescent="0.55000000000000004">
      <c r="B23" s="304"/>
      <c r="C23" s="305"/>
      <c r="D23" s="305"/>
      <c r="E23" s="305"/>
      <c r="F23" s="305"/>
      <c r="G23" s="305"/>
      <c r="H23" s="306"/>
      <c r="I23" s="419"/>
      <c r="J23" s="420"/>
      <c r="K23" s="420"/>
      <c r="L23" s="420"/>
      <c r="M23" s="420"/>
      <c r="N23" s="420"/>
      <c r="O23" s="420"/>
      <c r="P23" s="420"/>
      <c r="Q23" s="420"/>
      <c r="R23" s="420"/>
      <c r="S23" s="420"/>
      <c r="T23" s="420"/>
      <c r="U23" s="420"/>
      <c r="V23" s="420"/>
      <c r="W23" s="420"/>
      <c r="X23" s="420"/>
      <c r="Y23" s="420"/>
      <c r="Z23" s="420"/>
      <c r="AA23" s="420"/>
      <c r="AB23" s="420"/>
      <c r="AC23" s="420"/>
      <c r="AD23" s="420"/>
      <c r="AE23" s="420"/>
      <c r="AF23" s="420"/>
      <c r="AG23" s="420"/>
      <c r="AH23" s="420"/>
      <c r="AI23" s="420"/>
      <c r="AJ23" s="420"/>
      <c r="AK23" s="184"/>
      <c r="AL23" s="185"/>
      <c r="AM23" s="185"/>
      <c r="AN23" s="185"/>
      <c r="AO23" s="185"/>
      <c r="AP23" s="185"/>
      <c r="AQ23" s="185"/>
      <c r="AR23" s="186"/>
    </row>
    <row r="24" spans="2:72" ht="16.399999999999999" customHeight="1" x14ac:dyDescent="0.55000000000000004">
      <c r="B24" s="298" t="s">
        <v>9</v>
      </c>
      <c r="C24" s="299"/>
      <c r="D24" s="299"/>
      <c r="E24" s="299"/>
      <c r="F24" s="299"/>
      <c r="G24" s="299"/>
      <c r="H24" s="300"/>
      <c r="I24" s="307"/>
      <c r="J24" s="308"/>
      <c r="K24" s="308"/>
      <c r="L24" s="308"/>
      <c r="M24" s="308"/>
      <c r="N24" s="308"/>
      <c r="O24" s="308"/>
      <c r="P24" s="308"/>
      <c r="Q24" s="308"/>
      <c r="R24" s="308"/>
      <c r="S24" s="308"/>
      <c r="T24" s="308"/>
      <c r="U24" s="308"/>
      <c r="V24" s="308"/>
      <c r="W24" s="308"/>
      <c r="X24" s="308"/>
      <c r="Y24" s="308"/>
      <c r="Z24" s="308"/>
      <c r="AA24" s="308"/>
      <c r="AB24" s="308"/>
      <c r="AC24" s="308"/>
      <c r="AD24" s="308"/>
      <c r="AE24" s="308"/>
      <c r="AF24" s="308"/>
      <c r="AG24" s="308"/>
      <c r="AH24" s="308"/>
      <c r="AI24" s="308"/>
      <c r="AJ24" s="308"/>
      <c r="AK24" s="184"/>
      <c r="AL24" s="185"/>
      <c r="AM24" s="185"/>
      <c r="AN24" s="185"/>
      <c r="AO24" s="185"/>
      <c r="AP24" s="185"/>
      <c r="AQ24" s="185"/>
      <c r="AR24" s="186"/>
    </row>
    <row r="25" spans="2:72" ht="16.399999999999999" customHeight="1" x14ac:dyDescent="0.55000000000000004">
      <c r="B25" s="301"/>
      <c r="C25" s="302"/>
      <c r="D25" s="302"/>
      <c r="E25" s="302"/>
      <c r="F25" s="302"/>
      <c r="G25" s="302"/>
      <c r="H25" s="303"/>
      <c r="I25" s="309"/>
      <c r="J25" s="310"/>
      <c r="K25" s="310"/>
      <c r="L25" s="310"/>
      <c r="M25" s="310"/>
      <c r="N25" s="310"/>
      <c r="O25" s="310"/>
      <c r="P25" s="310"/>
      <c r="Q25" s="310"/>
      <c r="R25" s="310"/>
      <c r="S25" s="310"/>
      <c r="T25" s="310"/>
      <c r="U25" s="310"/>
      <c r="V25" s="310"/>
      <c r="W25" s="310"/>
      <c r="X25" s="310"/>
      <c r="Y25" s="310"/>
      <c r="Z25" s="310"/>
      <c r="AA25" s="310"/>
      <c r="AB25" s="310"/>
      <c r="AC25" s="310"/>
      <c r="AD25" s="310"/>
      <c r="AE25" s="310"/>
      <c r="AF25" s="310"/>
      <c r="AG25" s="310"/>
      <c r="AH25" s="310"/>
      <c r="AI25" s="310"/>
      <c r="AJ25" s="310"/>
      <c r="AK25" s="184"/>
      <c r="AL25" s="185"/>
      <c r="AM25" s="185"/>
      <c r="AN25" s="185"/>
      <c r="AO25" s="185"/>
      <c r="AP25" s="185"/>
      <c r="AQ25" s="185"/>
      <c r="AR25" s="186"/>
    </row>
    <row r="26" spans="2:72" ht="16.399999999999999" customHeight="1" x14ac:dyDescent="0.55000000000000004">
      <c r="B26" s="304"/>
      <c r="C26" s="305"/>
      <c r="D26" s="305"/>
      <c r="E26" s="305"/>
      <c r="F26" s="305"/>
      <c r="G26" s="305"/>
      <c r="H26" s="306"/>
      <c r="I26" s="311"/>
      <c r="J26" s="312"/>
      <c r="K26" s="312"/>
      <c r="L26" s="312"/>
      <c r="M26" s="312"/>
      <c r="N26" s="312"/>
      <c r="O26" s="312"/>
      <c r="P26" s="312"/>
      <c r="Q26" s="312"/>
      <c r="R26" s="312"/>
      <c r="S26" s="312"/>
      <c r="T26" s="312"/>
      <c r="U26" s="312"/>
      <c r="V26" s="312"/>
      <c r="W26" s="312"/>
      <c r="X26" s="312"/>
      <c r="Y26" s="312"/>
      <c r="Z26" s="312"/>
      <c r="AA26" s="312"/>
      <c r="AB26" s="312"/>
      <c r="AC26" s="312"/>
      <c r="AD26" s="312"/>
      <c r="AE26" s="312"/>
      <c r="AF26" s="312"/>
      <c r="AG26" s="312"/>
      <c r="AH26" s="312"/>
      <c r="AI26" s="312"/>
      <c r="AJ26" s="312"/>
      <c r="AK26" s="184"/>
      <c r="AL26" s="185"/>
      <c r="AM26" s="185"/>
      <c r="AN26" s="185"/>
      <c r="AO26" s="185"/>
      <c r="AP26" s="185"/>
      <c r="AQ26" s="185"/>
      <c r="AR26" s="186"/>
    </row>
    <row r="27" spans="2:72" ht="16.399999999999999" customHeight="1" x14ac:dyDescent="0.55000000000000004">
      <c r="B27" s="390" t="s">
        <v>10</v>
      </c>
      <c r="C27" s="366"/>
      <c r="D27" s="366"/>
      <c r="E27" s="366"/>
      <c r="F27" s="366"/>
      <c r="G27" s="366"/>
      <c r="H27" s="391"/>
      <c r="I27" s="393"/>
      <c r="J27" s="394"/>
      <c r="K27" s="409" t="s">
        <v>11</v>
      </c>
      <c r="L27" s="394"/>
      <c r="M27" s="394"/>
      <c r="N27" s="394"/>
      <c r="O27" s="409" t="s">
        <v>11</v>
      </c>
      <c r="P27" s="394"/>
      <c r="Q27" s="394"/>
      <c r="R27" s="447"/>
      <c r="S27" s="298"/>
      <c r="T27" s="299"/>
      <c r="U27" s="299"/>
      <c r="V27" s="299"/>
      <c r="W27" s="299"/>
      <c r="X27" s="299"/>
      <c r="Y27" s="299"/>
      <c r="Z27" s="299"/>
      <c r="AA27" s="299"/>
      <c r="AB27" s="299"/>
      <c r="AC27" s="299"/>
      <c r="AD27" s="299"/>
      <c r="AE27" s="299"/>
      <c r="AF27" s="299"/>
      <c r="AG27" s="299"/>
      <c r="AH27" s="299"/>
      <c r="AI27" s="299"/>
      <c r="AJ27" s="299"/>
      <c r="AK27" s="184"/>
      <c r="AL27" s="185"/>
      <c r="AM27" s="185"/>
      <c r="AN27" s="185"/>
      <c r="AO27" s="185"/>
      <c r="AP27" s="185"/>
      <c r="AQ27" s="185"/>
      <c r="AR27" s="186"/>
    </row>
    <row r="28" spans="2:72" ht="16.399999999999999" customHeight="1" x14ac:dyDescent="0.55000000000000004">
      <c r="B28" s="315"/>
      <c r="C28" s="316"/>
      <c r="D28" s="316"/>
      <c r="E28" s="316"/>
      <c r="F28" s="316"/>
      <c r="G28" s="316"/>
      <c r="H28" s="392"/>
      <c r="I28" s="395"/>
      <c r="J28" s="396"/>
      <c r="K28" s="410"/>
      <c r="L28" s="396"/>
      <c r="M28" s="396"/>
      <c r="N28" s="396"/>
      <c r="O28" s="410"/>
      <c r="P28" s="396"/>
      <c r="Q28" s="396"/>
      <c r="R28" s="448"/>
      <c r="S28" s="304"/>
      <c r="T28" s="305"/>
      <c r="U28" s="305"/>
      <c r="V28" s="305"/>
      <c r="W28" s="305"/>
      <c r="X28" s="305"/>
      <c r="Y28" s="305"/>
      <c r="Z28" s="305"/>
      <c r="AA28" s="305"/>
      <c r="AB28" s="305"/>
      <c r="AC28" s="305"/>
      <c r="AD28" s="305"/>
      <c r="AE28" s="305"/>
      <c r="AF28" s="305"/>
      <c r="AG28" s="305"/>
      <c r="AH28" s="305"/>
      <c r="AI28" s="305"/>
      <c r="AJ28" s="305"/>
      <c r="AK28" s="184"/>
      <c r="AL28" s="185"/>
      <c r="AM28" s="185"/>
      <c r="AN28" s="185"/>
      <c r="AO28" s="185"/>
      <c r="AP28" s="185"/>
      <c r="AQ28" s="185"/>
      <c r="AR28" s="186"/>
    </row>
    <row r="29" spans="2:72" ht="16.399999999999999" customHeight="1" x14ac:dyDescent="0.55000000000000004">
      <c r="B29" s="313" t="s">
        <v>12</v>
      </c>
      <c r="C29" s="491"/>
      <c r="D29" s="491"/>
      <c r="E29" s="491"/>
      <c r="F29" s="491"/>
      <c r="G29" s="491"/>
      <c r="H29" s="492"/>
      <c r="I29" s="495"/>
      <c r="J29" s="496"/>
      <c r="K29" s="496"/>
      <c r="L29" s="496"/>
      <c r="M29" s="496"/>
      <c r="N29" s="496"/>
      <c r="O29" s="496"/>
      <c r="P29" s="496"/>
      <c r="Q29" s="496"/>
      <c r="R29" s="497"/>
      <c r="S29" s="479"/>
      <c r="T29" s="480"/>
      <c r="U29" s="480"/>
      <c r="V29" s="480"/>
      <c r="W29" s="480"/>
      <c r="X29" s="480"/>
      <c r="Y29" s="480"/>
      <c r="Z29" s="480"/>
      <c r="AA29" s="480"/>
      <c r="AB29" s="480"/>
      <c r="AC29" s="480"/>
      <c r="AD29" s="480"/>
      <c r="AE29" s="480"/>
      <c r="AF29" s="480"/>
      <c r="AG29" s="480"/>
      <c r="AH29" s="480"/>
      <c r="AI29" s="480"/>
      <c r="AJ29" s="481"/>
      <c r="AK29" s="184"/>
      <c r="AL29" s="185"/>
      <c r="AM29" s="185"/>
      <c r="AN29" s="185"/>
      <c r="AO29" s="185"/>
      <c r="AP29" s="185"/>
      <c r="AQ29" s="185"/>
      <c r="AR29" s="186"/>
    </row>
    <row r="30" spans="2:72" ht="16.399999999999999" customHeight="1" x14ac:dyDescent="0.55000000000000004">
      <c r="B30" s="493"/>
      <c r="C30" s="277"/>
      <c r="D30" s="277"/>
      <c r="E30" s="277"/>
      <c r="F30" s="277"/>
      <c r="G30" s="277"/>
      <c r="H30" s="494"/>
      <c r="I30" s="498"/>
      <c r="J30" s="499"/>
      <c r="K30" s="499"/>
      <c r="L30" s="499"/>
      <c r="M30" s="499"/>
      <c r="N30" s="499"/>
      <c r="O30" s="499"/>
      <c r="P30" s="499"/>
      <c r="Q30" s="499"/>
      <c r="R30" s="500"/>
      <c r="S30" s="482"/>
      <c r="T30" s="483"/>
      <c r="U30" s="483"/>
      <c r="V30" s="483"/>
      <c r="W30" s="483"/>
      <c r="X30" s="483"/>
      <c r="Y30" s="483"/>
      <c r="Z30" s="483"/>
      <c r="AA30" s="483"/>
      <c r="AB30" s="483"/>
      <c r="AC30" s="483"/>
      <c r="AD30" s="483"/>
      <c r="AE30" s="483"/>
      <c r="AF30" s="483"/>
      <c r="AG30" s="483"/>
      <c r="AH30" s="483"/>
      <c r="AI30" s="483"/>
      <c r="AJ30" s="484"/>
      <c r="AK30" s="184"/>
      <c r="AL30" s="185"/>
      <c r="AM30" s="185"/>
      <c r="AN30" s="185"/>
      <c r="AO30" s="185"/>
      <c r="AP30" s="185"/>
      <c r="AQ30" s="185"/>
      <c r="AR30" s="186"/>
    </row>
    <row r="31" spans="2:72" ht="16.399999999999999" customHeight="1" x14ac:dyDescent="0.55000000000000004">
      <c r="B31" s="313" t="s">
        <v>13</v>
      </c>
      <c r="C31" s="314"/>
      <c r="D31" s="314"/>
      <c r="E31" s="314"/>
      <c r="F31" s="314"/>
      <c r="G31" s="314"/>
      <c r="H31" s="314"/>
      <c r="I31" s="345"/>
      <c r="J31" s="346"/>
      <c r="K31" s="346"/>
      <c r="L31" s="346"/>
      <c r="M31" s="346"/>
      <c r="N31" s="346"/>
      <c r="O31" s="346"/>
      <c r="P31" s="346"/>
      <c r="Q31" s="346"/>
      <c r="R31" s="346"/>
      <c r="S31" s="346"/>
      <c r="T31" s="346"/>
      <c r="U31" s="346"/>
      <c r="V31" s="346"/>
      <c r="W31" s="346"/>
      <c r="X31" s="346"/>
      <c r="Y31" s="346"/>
      <c r="Z31" s="346"/>
      <c r="AA31" s="346"/>
      <c r="AB31" s="346"/>
      <c r="AC31" s="346"/>
      <c r="AD31" s="346"/>
      <c r="AE31" s="346"/>
      <c r="AF31" s="346"/>
      <c r="AG31" s="346"/>
      <c r="AH31" s="346"/>
      <c r="AI31" s="346"/>
      <c r="AJ31" s="347"/>
      <c r="AK31" s="240" t="s">
        <v>326</v>
      </c>
      <c r="AL31" s="241"/>
      <c r="AM31" s="241"/>
      <c r="AN31" s="241"/>
      <c r="AO31" s="241"/>
      <c r="AP31" s="241"/>
      <c r="AQ31" s="241"/>
      <c r="AR31" s="242"/>
    </row>
    <row r="32" spans="2:72" ht="16.399999999999999" customHeight="1" x14ac:dyDescent="0.55000000000000004">
      <c r="B32" s="365"/>
      <c r="C32" s="366"/>
      <c r="D32" s="366"/>
      <c r="E32" s="366"/>
      <c r="F32" s="366"/>
      <c r="G32" s="366"/>
      <c r="H32" s="366"/>
      <c r="I32" s="348"/>
      <c r="J32" s="349"/>
      <c r="K32" s="349"/>
      <c r="L32" s="349"/>
      <c r="M32" s="349"/>
      <c r="N32" s="349"/>
      <c r="O32" s="349"/>
      <c r="P32" s="349"/>
      <c r="Q32" s="349"/>
      <c r="R32" s="349"/>
      <c r="S32" s="349"/>
      <c r="T32" s="349"/>
      <c r="U32" s="349"/>
      <c r="V32" s="349"/>
      <c r="W32" s="349"/>
      <c r="X32" s="349"/>
      <c r="Y32" s="349"/>
      <c r="Z32" s="349"/>
      <c r="AA32" s="349"/>
      <c r="AB32" s="349"/>
      <c r="AC32" s="349"/>
      <c r="AD32" s="349"/>
      <c r="AE32" s="349"/>
      <c r="AF32" s="349"/>
      <c r="AG32" s="349"/>
      <c r="AH32" s="349"/>
      <c r="AI32" s="349"/>
      <c r="AJ32" s="350"/>
      <c r="AK32" s="243"/>
      <c r="AL32" s="244"/>
      <c r="AM32" s="244"/>
      <c r="AN32" s="244"/>
      <c r="AO32" s="244"/>
      <c r="AP32" s="244"/>
      <c r="AQ32" s="244"/>
      <c r="AR32" s="245"/>
    </row>
    <row r="33" spans="2:49" ht="16.399999999999999" customHeight="1" thickBot="1" x14ac:dyDescent="0.6">
      <c r="B33" s="315"/>
      <c r="C33" s="316"/>
      <c r="D33" s="316"/>
      <c r="E33" s="316"/>
      <c r="F33" s="316"/>
      <c r="G33" s="316"/>
      <c r="H33" s="316"/>
      <c r="I33" s="351"/>
      <c r="J33" s="352"/>
      <c r="K33" s="352"/>
      <c r="L33" s="352"/>
      <c r="M33" s="352"/>
      <c r="N33" s="352"/>
      <c r="O33" s="352"/>
      <c r="P33" s="352"/>
      <c r="Q33" s="352"/>
      <c r="R33" s="352"/>
      <c r="S33" s="352"/>
      <c r="T33" s="352"/>
      <c r="U33" s="352"/>
      <c r="V33" s="352"/>
      <c r="W33" s="352"/>
      <c r="X33" s="352"/>
      <c r="Y33" s="352"/>
      <c r="Z33" s="352"/>
      <c r="AA33" s="352"/>
      <c r="AB33" s="352"/>
      <c r="AC33" s="352"/>
      <c r="AD33" s="352"/>
      <c r="AE33" s="352"/>
      <c r="AF33" s="352"/>
      <c r="AG33" s="352"/>
      <c r="AH33" s="352"/>
      <c r="AI33" s="352"/>
      <c r="AJ33" s="353"/>
      <c r="AK33" s="246"/>
      <c r="AL33" s="247"/>
      <c r="AM33" s="247"/>
      <c r="AN33" s="247"/>
      <c r="AO33" s="247"/>
      <c r="AP33" s="247"/>
      <c r="AQ33" s="247"/>
      <c r="AR33" s="248"/>
    </row>
    <row r="34" spans="2:49" ht="20" customHeight="1" x14ac:dyDescent="0.55000000000000004">
      <c r="B34" s="313" t="s">
        <v>14</v>
      </c>
      <c r="C34" s="314"/>
      <c r="D34" s="314"/>
      <c r="E34" s="314"/>
      <c r="F34" s="314"/>
      <c r="G34" s="314"/>
      <c r="H34" s="314"/>
      <c r="I34" s="397"/>
      <c r="J34" s="398"/>
      <c r="K34" s="398"/>
      <c r="L34" s="399"/>
      <c r="M34" s="403" t="s">
        <v>15</v>
      </c>
      <c r="N34" s="404"/>
      <c r="O34" s="404"/>
      <c r="P34" s="404"/>
      <c r="Q34" s="404"/>
      <c r="R34" s="404"/>
      <c r="S34" s="404"/>
      <c r="T34" s="405"/>
      <c r="U34" s="298"/>
      <c r="V34" s="299"/>
      <c r="W34" s="299"/>
      <c r="X34" s="299"/>
      <c r="Y34" s="299"/>
      <c r="Z34" s="299"/>
      <c r="AA34" s="299"/>
      <c r="AB34" s="299"/>
      <c r="AC34" s="299"/>
      <c r="AD34" s="299"/>
      <c r="AE34" s="299"/>
      <c r="AF34" s="299"/>
      <c r="AG34" s="299"/>
      <c r="AH34" s="299"/>
      <c r="AI34" s="299"/>
      <c r="AJ34" s="299"/>
      <c r="AK34" s="302"/>
      <c r="AL34" s="302"/>
      <c r="AM34" s="302"/>
      <c r="AN34" s="302"/>
      <c r="AO34" s="302"/>
      <c r="AP34" s="302"/>
      <c r="AQ34" s="302"/>
      <c r="AR34" s="303"/>
    </row>
    <row r="35" spans="2:49" ht="20" customHeight="1" x14ac:dyDescent="0.55000000000000004">
      <c r="B35" s="315"/>
      <c r="C35" s="316"/>
      <c r="D35" s="316"/>
      <c r="E35" s="316"/>
      <c r="F35" s="316"/>
      <c r="G35" s="316"/>
      <c r="H35" s="316"/>
      <c r="I35" s="400"/>
      <c r="J35" s="401"/>
      <c r="K35" s="401"/>
      <c r="L35" s="402"/>
      <c r="M35" s="406"/>
      <c r="N35" s="407"/>
      <c r="O35" s="407"/>
      <c r="P35" s="407"/>
      <c r="Q35" s="407"/>
      <c r="R35" s="407"/>
      <c r="S35" s="407"/>
      <c r="T35" s="408"/>
      <c r="U35" s="304"/>
      <c r="V35" s="305"/>
      <c r="W35" s="305"/>
      <c r="X35" s="305"/>
      <c r="Y35" s="305"/>
      <c r="Z35" s="305"/>
      <c r="AA35" s="305"/>
      <c r="AB35" s="305"/>
      <c r="AC35" s="305"/>
      <c r="AD35" s="305"/>
      <c r="AE35" s="305"/>
      <c r="AF35" s="305"/>
      <c r="AG35" s="305"/>
      <c r="AH35" s="305"/>
      <c r="AI35" s="305"/>
      <c r="AJ35" s="305"/>
      <c r="AK35" s="305"/>
      <c r="AL35" s="305"/>
      <c r="AM35" s="305"/>
      <c r="AN35" s="305"/>
      <c r="AO35" s="305"/>
      <c r="AP35" s="305"/>
      <c r="AQ35" s="305"/>
      <c r="AR35" s="306"/>
    </row>
    <row r="36" spans="2:49" ht="16.399999999999999" customHeight="1" x14ac:dyDescent="0.55000000000000004">
      <c r="B36" s="489" t="s">
        <v>16</v>
      </c>
      <c r="C36" s="294"/>
      <c r="D36" s="294"/>
      <c r="E36" s="294"/>
      <c r="F36" s="294"/>
      <c r="G36" s="294"/>
      <c r="H36" s="294"/>
      <c r="I36" s="294"/>
      <c r="J36" s="294"/>
      <c r="K36" s="294"/>
      <c r="L36" s="294"/>
      <c r="M36" s="294"/>
      <c r="N36" s="294"/>
      <c r="O36" s="294"/>
      <c r="P36" s="294"/>
      <c r="Q36" s="294"/>
      <c r="R36" s="294"/>
      <c r="S36" s="294"/>
      <c r="T36" s="294"/>
      <c r="U36" s="294"/>
      <c r="V36" s="294"/>
      <c r="W36" s="294"/>
      <c r="X36" s="294"/>
      <c r="Y36" s="294"/>
      <c r="Z36" s="294"/>
      <c r="AA36" s="294"/>
      <c r="AB36" s="294"/>
      <c r="AC36" s="294"/>
      <c r="AD36" s="294"/>
      <c r="AE36" s="294"/>
      <c r="AF36" s="294"/>
      <c r="AG36" s="294"/>
      <c r="AH36" s="294"/>
      <c r="AI36" s="294"/>
      <c r="AJ36" s="294"/>
      <c r="AK36" s="294"/>
      <c r="AL36" s="294"/>
      <c r="AM36" s="294"/>
      <c r="AN36" s="294"/>
      <c r="AO36" s="294"/>
      <c r="AP36" s="294"/>
      <c r="AQ36" s="294"/>
      <c r="AR36" s="490"/>
    </row>
    <row r="37" spans="2:49" ht="16.399999999999999" customHeight="1" x14ac:dyDescent="0.55000000000000004">
      <c r="B37" s="354"/>
      <c r="C37" s="325"/>
      <c r="D37" s="325"/>
      <c r="E37" s="325"/>
      <c r="F37" s="325"/>
      <c r="G37" s="325"/>
      <c r="H37" s="325"/>
      <c r="I37" s="325"/>
      <c r="J37" s="325"/>
      <c r="K37" s="325"/>
      <c r="L37" s="325"/>
      <c r="M37" s="325"/>
      <c r="N37" s="325"/>
      <c r="O37" s="325"/>
      <c r="P37" s="325"/>
      <c r="Q37" s="325"/>
      <c r="R37" s="325"/>
      <c r="S37" s="325"/>
      <c r="T37" s="325"/>
      <c r="U37" s="325"/>
      <c r="V37" s="325"/>
      <c r="W37" s="325"/>
      <c r="X37" s="325"/>
      <c r="Y37" s="325"/>
      <c r="Z37" s="325"/>
      <c r="AA37" s="325"/>
      <c r="AB37" s="325"/>
      <c r="AC37" s="325"/>
      <c r="AD37" s="325"/>
      <c r="AE37" s="325"/>
      <c r="AF37" s="325"/>
      <c r="AG37" s="325"/>
      <c r="AH37" s="325"/>
      <c r="AI37" s="325"/>
      <c r="AJ37" s="325"/>
      <c r="AK37" s="325"/>
      <c r="AL37" s="325"/>
      <c r="AM37" s="325"/>
      <c r="AN37" s="325"/>
      <c r="AO37" s="325"/>
      <c r="AP37" s="325"/>
      <c r="AQ37" s="325"/>
      <c r="AR37" s="326"/>
    </row>
    <row r="38" spans="2:49" ht="16.399999999999999" customHeight="1" x14ac:dyDescent="0.55000000000000004">
      <c r="B38" s="355"/>
      <c r="C38" s="327"/>
      <c r="D38" s="327"/>
      <c r="E38" s="327"/>
      <c r="F38" s="327"/>
      <c r="G38" s="327"/>
      <c r="H38" s="327"/>
      <c r="I38" s="327"/>
      <c r="J38" s="327"/>
      <c r="K38" s="327"/>
      <c r="L38" s="327"/>
      <c r="M38" s="327"/>
      <c r="N38" s="327"/>
      <c r="O38" s="327"/>
      <c r="P38" s="327"/>
      <c r="Q38" s="327"/>
      <c r="R38" s="327"/>
      <c r="S38" s="327"/>
      <c r="T38" s="327"/>
      <c r="U38" s="327"/>
      <c r="V38" s="327"/>
      <c r="W38" s="327"/>
      <c r="X38" s="327"/>
      <c r="Y38" s="327"/>
      <c r="Z38" s="327"/>
      <c r="AA38" s="327"/>
      <c r="AB38" s="327"/>
      <c r="AC38" s="327"/>
      <c r="AD38" s="327"/>
      <c r="AE38" s="327"/>
      <c r="AF38" s="327"/>
      <c r="AG38" s="327"/>
      <c r="AH38" s="327"/>
      <c r="AI38" s="327"/>
      <c r="AJ38" s="327"/>
      <c r="AK38" s="327"/>
      <c r="AL38" s="327"/>
      <c r="AM38" s="327"/>
      <c r="AN38" s="327"/>
      <c r="AO38" s="327"/>
      <c r="AP38" s="327"/>
      <c r="AQ38" s="327"/>
      <c r="AR38" s="328"/>
    </row>
    <row r="39" spans="2:49" ht="16.399999999999999" customHeight="1" x14ac:dyDescent="0.55000000000000004">
      <c r="B39" s="330" t="s">
        <v>17</v>
      </c>
      <c r="C39" s="331"/>
      <c r="D39" s="331"/>
      <c r="E39" s="331"/>
      <c r="F39" s="331"/>
      <c r="G39" s="331"/>
      <c r="H39" s="331"/>
      <c r="I39" s="329"/>
      <c r="J39" s="452"/>
      <c r="K39" s="452"/>
      <c r="L39" s="452"/>
      <c r="M39" s="452"/>
      <c r="N39" s="452"/>
      <c r="O39" s="452"/>
      <c r="P39" s="452"/>
      <c r="Q39" s="452"/>
      <c r="R39" s="452"/>
      <c r="S39" s="452"/>
      <c r="T39" s="452"/>
      <c r="U39" s="452"/>
      <c r="V39" s="452"/>
      <c r="W39" s="330" t="s">
        <v>18</v>
      </c>
      <c r="X39" s="331"/>
      <c r="Y39" s="331"/>
      <c r="Z39" s="331"/>
      <c r="AA39" s="331"/>
      <c r="AB39" s="331"/>
      <c r="AC39" s="329"/>
      <c r="AD39" s="449"/>
      <c r="AE39" s="449"/>
      <c r="AF39" s="449"/>
      <c r="AG39" s="449"/>
      <c r="AH39" s="449"/>
      <c r="AI39" s="449"/>
      <c r="AJ39" s="449"/>
      <c r="AK39" s="449"/>
      <c r="AL39" s="449"/>
      <c r="AM39" s="449"/>
      <c r="AN39" s="449"/>
      <c r="AO39" s="449"/>
      <c r="AP39" s="449"/>
      <c r="AQ39" s="449"/>
      <c r="AR39" s="449"/>
    </row>
    <row r="40" spans="2:49" ht="16.399999999999999" customHeight="1" x14ac:dyDescent="0.55000000000000004">
      <c r="B40" s="331"/>
      <c r="C40" s="331"/>
      <c r="D40" s="331"/>
      <c r="E40" s="331"/>
      <c r="F40" s="331"/>
      <c r="G40" s="331"/>
      <c r="H40" s="331"/>
      <c r="I40" s="452"/>
      <c r="J40" s="452"/>
      <c r="K40" s="452"/>
      <c r="L40" s="452"/>
      <c r="M40" s="452"/>
      <c r="N40" s="452"/>
      <c r="O40" s="452"/>
      <c r="P40" s="452"/>
      <c r="Q40" s="452"/>
      <c r="R40" s="452"/>
      <c r="S40" s="452"/>
      <c r="T40" s="452"/>
      <c r="U40" s="452"/>
      <c r="V40" s="452"/>
      <c r="W40" s="331"/>
      <c r="X40" s="331"/>
      <c r="Y40" s="331"/>
      <c r="Z40" s="331"/>
      <c r="AA40" s="331"/>
      <c r="AB40" s="331"/>
      <c r="AC40" s="449"/>
      <c r="AD40" s="449"/>
      <c r="AE40" s="449"/>
      <c r="AF40" s="449"/>
      <c r="AG40" s="449"/>
      <c r="AH40" s="449"/>
      <c r="AI40" s="449"/>
      <c r="AJ40" s="449"/>
      <c r="AK40" s="449"/>
      <c r="AL40" s="449"/>
      <c r="AM40" s="449"/>
      <c r="AN40" s="449"/>
      <c r="AO40" s="449"/>
      <c r="AP40" s="449"/>
      <c r="AQ40" s="449"/>
      <c r="AR40" s="449"/>
    </row>
    <row r="41" spans="2:49" ht="16.399999999999999" customHeight="1" x14ac:dyDescent="0.55000000000000004">
      <c r="B41" s="143"/>
      <c r="C41" s="143"/>
      <c r="D41" s="143"/>
      <c r="E41" s="143"/>
      <c r="F41" s="143"/>
      <c r="G41" s="143"/>
      <c r="H41" s="143"/>
      <c r="I41" s="144"/>
      <c r="J41" s="144"/>
      <c r="K41" s="144"/>
      <c r="L41" s="144"/>
      <c r="M41" s="144"/>
      <c r="N41" s="144"/>
      <c r="O41" s="144"/>
      <c r="P41" s="144"/>
      <c r="Q41" s="144"/>
      <c r="R41" s="144"/>
      <c r="S41" s="144"/>
      <c r="T41" s="144"/>
      <c r="U41" s="144"/>
      <c r="V41" s="144"/>
      <c r="W41" s="143"/>
      <c r="X41" s="143"/>
      <c r="Y41" s="143"/>
      <c r="Z41" s="143"/>
      <c r="AA41" s="143"/>
      <c r="AB41" s="143"/>
      <c r="AC41" s="145"/>
      <c r="AD41" s="145"/>
      <c r="AE41" s="145"/>
      <c r="AF41" s="145"/>
      <c r="AG41" s="145"/>
      <c r="AH41" s="145"/>
      <c r="AI41" s="145"/>
      <c r="AJ41" s="145"/>
      <c r="AK41" s="145"/>
      <c r="AL41" s="145"/>
      <c r="AM41" s="145"/>
      <c r="AN41" s="145"/>
      <c r="AO41" s="145"/>
      <c r="AP41" s="145"/>
      <c r="AQ41" s="145"/>
      <c r="AR41" s="145"/>
    </row>
    <row r="42" spans="2:49" ht="16.399999999999999" customHeight="1" x14ac:dyDescent="0.4">
      <c r="B42" s="9" t="s">
        <v>19</v>
      </c>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W42" s="2"/>
    </row>
    <row r="43" spans="2:49" ht="16.399999999999999" customHeight="1" x14ac:dyDescent="0.55000000000000004">
      <c r="B43" s="464" t="s">
        <v>20</v>
      </c>
      <c r="C43" s="465"/>
      <c r="D43" s="465"/>
      <c r="E43" s="465"/>
      <c r="F43" s="465"/>
      <c r="G43" s="465"/>
      <c r="H43" s="465"/>
      <c r="I43" s="465"/>
      <c r="J43" s="465"/>
      <c r="K43" s="465"/>
      <c r="L43" s="465"/>
      <c r="M43" s="465"/>
      <c r="N43" s="465"/>
      <c r="O43" s="465"/>
      <c r="P43" s="465"/>
      <c r="Q43" s="465"/>
      <c r="R43" s="465"/>
      <c r="S43" s="465"/>
      <c r="T43" s="465"/>
      <c r="U43" s="465"/>
      <c r="V43" s="465"/>
      <c r="W43" s="465"/>
      <c r="X43" s="465"/>
      <c r="Y43" s="465"/>
      <c r="Z43" s="465"/>
      <c r="AA43" s="465"/>
      <c r="AB43" s="465"/>
      <c r="AC43" s="465"/>
      <c r="AD43" s="465"/>
      <c r="AE43" s="465"/>
      <c r="AF43" s="465"/>
      <c r="AG43" s="465"/>
      <c r="AH43" s="465"/>
      <c r="AI43" s="465"/>
      <c r="AJ43" s="465"/>
      <c r="AK43" s="465"/>
      <c r="AL43" s="465"/>
      <c r="AM43" s="465"/>
      <c r="AN43" s="465"/>
      <c r="AO43" s="465"/>
      <c r="AP43" s="465"/>
      <c r="AQ43" s="465"/>
      <c r="AR43" s="465"/>
    </row>
    <row r="44" spans="2:49" ht="16.399999999999999" customHeight="1" x14ac:dyDescent="0.55000000000000004">
      <c r="B44" s="411" t="s">
        <v>21</v>
      </c>
      <c r="C44" s="412"/>
      <c r="D44" s="412"/>
      <c r="E44" s="412"/>
      <c r="F44" s="412"/>
      <c r="G44" s="413"/>
      <c r="H44" s="462" t="s">
        <v>22</v>
      </c>
      <c r="I44" s="462"/>
      <c r="J44" s="462"/>
      <c r="K44" s="462"/>
      <c r="L44" s="462"/>
      <c r="M44" s="462"/>
      <c r="N44" s="462"/>
      <c r="O44" s="462"/>
      <c r="P44" s="462"/>
      <c r="Q44" s="450" t="s">
        <v>23</v>
      </c>
      <c r="R44" s="450"/>
      <c r="S44" s="450"/>
      <c r="T44" s="450"/>
      <c r="U44" s="450"/>
      <c r="V44" s="450"/>
      <c r="W44" s="359" t="s">
        <v>24</v>
      </c>
      <c r="X44" s="360"/>
      <c r="Y44" s="360"/>
      <c r="Z44" s="360"/>
      <c r="AA44" s="360"/>
      <c r="AB44" s="360"/>
      <c r="AC44" s="360"/>
      <c r="AD44" s="360"/>
      <c r="AE44" s="361"/>
      <c r="AF44" s="384" t="s">
        <v>25</v>
      </c>
      <c r="AG44" s="385"/>
      <c r="AH44" s="385"/>
      <c r="AI44" s="385"/>
      <c r="AJ44" s="386"/>
      <c r="AK44" s="378" t="s">
        <v>26</v>
      </c>
      <c r="AL44" s="379"/>
      <c r="AM44" s="379"/>
      <c r="AN44" s="379"/>
      <c r="AO44" s="379"/>
      <c r="AP44" s="379"/>
      <c r="AQ44" s="379"/>
      <c r="AR44" s="380"/>
      <c r="AW44" s="2"/>
    </row>
    <row r="45" spans="2:49" ht="16.399999999999999" customHeight="1" thickBot="1" x14ac:dyDescent="0.6">
      <c r="B45" s="414"/>
      <c r="C45" s="415"/>
      <c r="D45" s="415"/>
      <c r="E45" s="415"/>
      <c r="F45" s="415"/>
      <c r="G45" s="416"/>
      <c r="H45" s="463"/>
      <c r="I45" s="463"/>
      <c r="J45" s="463"/>
      <c r="K45" s="463"/>
      <c r="L45" s="463"/>
      <c r="M45" s="463"/>
      <c r="N45" s="463"/>
      <c r="O45" s="463"/>
      <c r="P45" s="463"/>
      <c r="Q45" s="451"/>
      <c r="R45" s="451"/>
      <c r="S45" s="451"/>
      <c r="T45" s="451"/>
      <c r="U45" s="451"/>
      <c r="V45" s="451"/>
      <c r="W45" s="356" t="s">
        <v>27</v>
      </c>
      <c r="X45" s="357"/>
      <c r="Y45" s="357"/>
      <c r="Z45" s="357"/>
      <c r="AA45" s="357"/>
      <c r="AB45" s="357"/>
      <c r="AC45" s="357"/>
      <c r="AD45" s="357"/>
      <c r="AE45" s="358"/>
      <c r="AF45" s="387"/>
      <c r="AG45" s="388"/>
      <c r="AH45" s="388"/>
      <c r="AI45" s="388"/>
      <c r="AJ45" s="389"/>
      <c r="AK45" s="381"/>
      <c r="AL45" s="382"/>
      <c r="AM45" s="382"/>
      <c r="AN45" s="382"/>
      <c r="AO45" s="382"/>
      <c r="AP45" s="382"/>
      <c r="AQ45" s="382"/>
      <c r="AR45" s="383"/>
    </row>
    <row r="46" spans="2:49" ht="16.399999999999999" customHeight="1" thickTop="1" x14ac:dyDescent="0.55000000000000004">
      <c r="B46" s="362" t="s">
        <v>28</v>
      </c>
      <c r="C46" s="363"/>
      <c r="D46" s="363"/>
      <c r="E46" s="363"/>
      <c r="F46" s="363"/>
      <c r="G46" s="376"/>
      <c r="H46" s="332" t="s">
        <v>338</v>
      </c>
      <c r="I46" s="332"/>
      <c r="J46" s="332"/>
      <c r="K46" s="332"/>
      <c r="L46" s="332"/>
      <c r="M46" s="332"/>
      <c r="N46" s="332"/>
      <c r="O46" s="332"/>
      <c r="P46" s="332"/>
      <c r="Q46" s="332" t="s">
        <v>29</v>
      </c>
      <c r="R46" s="334"/>
      <c r="S46" s="334"/>
      <c r="T46" s="334"/>
      <c r="U46" s="334"/>
      <c r="V46" s="335"/>
      <c r="W46" s="362" t="s">
        <v>30</v>
      </c>
      <c r="X46" s="363"/>
      <c r="Y46" s="363"/>
      <c r="Z46" s="363"/>
      <c r="AA46" s="363" t="s">
        <v>11</v>
      </c>
      <c r="AB46" s="363">
        <v>2016</v>
      </c>
      <c r="AC46" s="363"/>
      <c r="AD46" s="363"/>
      <c r="AE46" s="376"/>
      <c r="AF46" s="453" t="s">
        <v>31</v>
      </c>
      <c r="AG46" s="454"/>
      <c r="AH46" s="454"/>
      <c r="AI46" s="454"/>
      <c r="AJ46" s="455"/>
      <c r="AK46" s="367" t="s">
        <v>32</v>
      </c>
      <c r="AL46" s="368"/>
      <c r="AM46" s="368"/>
      <c r="AN46" s="368"/>
      <c r="AO46" s="368"/>
      <c r="AP46" s="368"/>
      <c r="AQ46" s="368"/>
      <c r="AR46" s="369"/>
      <c r="AW46" s="2"/>
    </row>
    <row r="47" spans="2:49" ht="16.399999999999999" customHeight="1" x14ac:dyDescent="0.55000000000000004">
      <c r="B47" s="362"/>
      <c r="C47" s="363"/>
      <c r="D47" s="363"/>
      <c r="E47" s="363"/>
      <c r="F47" s="363"/>
      <c r="G47" s="376"/>
      <c r="H47" s="333"/>
      <c r="I47" s="333"/>
      <c r="J47" s="333"/>
      <c r="K47" s="333"/>
      <c r="L47" s="333"/>
      <c r="M47" s="333"/>
      <c r="N47" s="333"/>
      <c r="O47" s="333"/>
      <c r="P47" s="333"/>
      <c r="Q47" s="336"/>
      <c r="R47" s="336"/>
      <c r="S47" s="336"/>
      <c r="T47" s="336"/>
      <c r="U47" s="336"/>
      <c r="V47" s="337"/>
      <c r="W47" s="335"/>
      <c r="X47" s="364"/>
      <c r="Y47" s="364"/>
      <c r="Z47" s="364"/>
      <c r="AA47" s="364"/>
      <c r="AB47" s="364"/>
      <c r="AC47" s="364"/>
      <c r="AD47" s="364"/>
      <c r="AE47" s="377"/>
      <c r="AF47" s="456"/>
      <c r="AG47" s="457"/>
      <c r="AH47" s="457"/>
      <c r="AI47" s="457"/>
      <c r="AJ47" s="458"/>
      <c r="AK47" s="370"/>
      <c r="AL47" s="371"/>
      <c r="AM47" s="371"/>
      <c r="AN47" s="371"/>
      <c r="AO47" s="371"/>
      <c r="AP47" s="371"/>
      <c r="AQ47" s="371"/>
      <c r="AR47" s="372"/>
    </row>
    <row r="48" spans="2:49" ht="16.399999999999999" customHeight="1" x14ac:dyDescent="0.55000000000000004">
      <c r="B48" s="362"/>
      <c r="C48" s="363"/>
      <c r="D48" s="363"/>
      <c r="E48" s="363"/>
      <c r="F48" s="363"/>
      <c r="G48" s="376"/>
      <c r="H48" s="333"/>
      <c r="I48" s="333"/>
      <c r="J48" s="333"/>
      <c r="K48" s="333"/>
      <c r="L48" s="333"/>
      <c r="M48" s="333"/>
      <c r="N48" s="333"/>
      <c r="O48" s="333"/>
      <c r="P48" s="333"/>
      <c r="Q48" s="336"/>
      <c r="R48" s="336"/>
      <c r="S48" s="336"/>
      <c r="T48" s="336"/>
      <c r="U48" s="336"/>
      <c r="V48" s="337"/>
      <c r="W48" s="362" t="s">
        <v>33</v>
      </c>
      <c r="X48" s="363"/>
      <c r="Y48" s="363"/>
      <c r="Z48" s="363"/>
      <c r="AA48" s="363" t="s">
        <v>11</v>
      </c>
      <c r="AB48" s="363">
        <v>2018</v>
      </c>
      <c r="AC48" s="363"/>
      <c r="AD48" s="363"/>
      <c r="AE48" s="363"/>
      <c r="AF48" s="456" t="s">
        <v>34</v>
      </c>
      <c r="AG48" s="457"/>
      <c r="AH48" s="457"/>
      <c r="AI48" s="457"/>
      <c r="AJ48" s="458"/>
      <c r="AK48" s="370"/>
      <c r="AL48" s="371"/>
      <c r="AM48" s="371"/>
      <c r="AN48" s="371"/>
      <c r="AO48" s="371"/>
      <c r="AP48" s="371"/>
      <c r="AQ48" s="371"/>
      <c r="AR48" s="372"/>
      <c r="AW48" s="2"/>
    </row>
    <row r="49" spans="2:71" ht="16.399999999999999" customHeight="1" x14ac:dyDescent="0.55000000000000004">
      <c r="B49" s="335"/>
      <c r="C49" s="364"/>
      <c r="D49" s="364"/>
      <c r="E49" s="364"/>
      <c r="F49" s="364"/>
      <c r="G49" s="377"/>
      <c r="H49" s="333"/>
      <c r="I49" s="333"/>
      <c r="J49" s="333"/>
      <c r="K49" s="333"/>
      <c r="L49" s="333"/>
      <c r="M49" s="333"/>
      <c r="N49" s="333"/>
      <c r="O49" s="333"/>
      <c r="P49" s="333"/>
      <c r="Q49" s="336"/>
      <c r="R49" s="336"/>
      <c r="S49" s="336"/>
      <c r="T49" s="336"/>
      <c r="U49" s="336"/>
      <c r="V49" s="337"/>
      <c r="W49" s="335"/>
      <c r="X49" s="364"/>
      <c r="Y49" s="364"/>
      <c r="Z49" s="364"/>
      <c r="AA49" s="364"/>
      <c r="AB49" s="364"/>
      <c r="AC49" s="364"/>
      <c r="AD49" s="364"/>
      <c r="AE49" s="364"/>
      <c r="AF49" s="459"/>
      <c r="AG49" s="460"/>
      <c r="AH49" s="460"/>
      <c r="AI49" s="460"/>
      <c r="AJ49" s="461"/>
      <c r="AK49" s="373"/>
      <c r="AL49" s="374"/>
      <c r="AM49" s="374"/>
      <c r="AN49" s="374"/>
      <c r="AO49" s="374"/>
      <c r="AP49" s="374"/>
      <c r="AQ49" s="374"/>
      <c r="AR49" s="375"/>
    </row>
    <row r="50" spans="2:71" ht="16.399999999999999" customHeight="1" x14ac:dyDescent="0.55000000000000004">
      <c r="B50" s="470" t="s">
        <v>328</v>
      </c>
      <c r="C50" s="471"/>
      <c r="D50" s="471"/>
      <c r="E50" s="471"/>
      <c r="F50" s="471"/>
      <c r="G50" s="472"/>
      <c r="H50" s="329"/>
      <c r="I50" s="329"/>
      <c r="J50" s="329"/>
      <c r="K50" s="329"/>
      <c r="L50" s="329"/>
      <c r="M50" s="329"/>
      <c r="N50" s="329"/>
      <c r="O50" s="329"/>
      <c r="P50" s="329"/>
      <c r="Q50" s="329"/>
      <c r="R50" s="329"/>
      <c r="S50" s="329"/>
      <c r="T50" s="329"/>
      <c r="U50" s="329"/>
      <c r="V50" s="329"/>
      <c r="W50" s="354"/>
      <c r="X50" s="325"/>
      <c r="Y50" s="325"/>
      <c r="Z50" s="325"/>
      <c r="AA50" s="340" t="s">
        <v>11</v>
      </c>
      <c r="AB50" s="325"/>
      <c r="AC50" s="325"/>
      <c r="AD50" s="325"/>
      <c r="AE50" s="326"/>
      <c r="AF50" s="486"/>
      <c r="AG50" s="486"/>
      <c r="AH50" s="487" t="s">
        <v>35</v>
      </c>
      <c r="AI50" s="487"/>
      <c r="AJ50" s="487"/>
      <c r="AK50" s="501"/>
      <c r="AL50" s="502"/>
      <c r="AM50" s="502"/>
      <c r="AN50" s="502"/>
      <c r="AO50" s="502"/>
      <c r="AP50" s="502"/>
      <c r="AQ50" s="502"/>
      <c r="AR50" s="503"/>
      <c r="AT50" s="58"/>
      <c r="AU50" s="58"/>
      <c r="AV50" s="58"/>
      <c r="AW50" s="58"/>
      <c r="AX50" s="58"/>
      <c r="AY50" s="58"/>
      <c r="AZ50" s="58"/>
      <c r="BA50" s="58"/>
      <c r="BB50" s="58"/>
      <c r="BC50" s="58"/>
      <c r="BD50" s="58"/>
      <c r="BE50" s="58"/>
      <c r="BF50" s="58"/>
      <c r="BG50" s="58"/>
      <c r="BH50" s="58"/>
      <c r="BI50" s="58"/>
      <c r="BJ50" s="58"/>
      <c r="BK50" s="57"/>
      <c r="BL50" s="57"/>
      <c r="BM50" s="57"/>
      <c r="BN50" s="57"/>
      <c r="BO50" s="57"/>
      <c r="BP50" s="57"/>
      <c r="BQ50" s="57"/>
      <c r="BR50" s="4"/>
      <c r="BS50" s="4"/>
    </row>
    <row r="51" spans="2:71" ht="16.399999999999999" customHeight="1" x14ac:dyDescent="0.55000000000000004">
      <c r="B51" s="473"/>
      <c r="C51" s="474"/>
      <c r="D51" s="474"/>
      <c r="E51" s="474"/>
      <c r="F51" s="474"/>
      <c r="G51" s="475"/>
      <c r="H51" s="329"/>
      <c r="I51" s="329"/>
      <c r="J51" s="329"/>
      <c r="K51" s="329"/>
      <c r="L51" s="329"/>
      <c r="M51" s="329"/>
      <c r="N51" s="329"/>
      <c r="O51" s="329"/>
      <c r="P51" s="329"/>
      <c r="Q51" s="329"/>
      <c r="R51" s="329"/>
      <c r="S51" s="329"/>
      <c r="T51" s="329"/>
      <c r="U51" s="329"/>
      <c r="V51" s="329"/>
      <c r="W51" s="355"/>
      <c r="X51" s="327"/>
      <c r="Y51" s="327"/>
      <c r="Z51" s="327"/>
      <c r="AA51" s="339"/>
      <c r="AB51" s="327"/>
      <c r="AC51" s="327"/>
      <c r="AD51" s="327"/>
      <c r="AE51" s="328"/>
      <c r="AF51" s="486"/>
      <c r="AG51" s="486"/>
      <c r="AH51" s="487"/>
      <c r="AI51" s="487"/>
      <c r="AJ51" s="487"/>
      <c r="AK51" s="504"/>
      <c r="AL51" s="505"/>
      <c r="AM51" s="505"/>
      <c r="AN51" s="505"/>
      <c r="AO51" s="505"/>
      <c r="AP51" s="505"/>
      <c r="AQ51" s="505"/>
      <c r="AR51" s="506"/>
      <c r="AT51" s="58"/>
      <c r="AU51" s="58"/>
      <c r="AV51" s="58"/>
      <c r="AW51" s="58"/>
      <c r="AX51" s="58"/>
      <c r="AY51" s="58"/>
      <c r="AZ51" s="58"/>
      <c r="BA51" s="58"/>
      <c r="BB51" s="58"/>
      <c r="BC51" s="58"/>
      <c r="BD51" s="58"/>
      <c r="BE51" s="58"/>
      <c r="BF51" s="58"/>
      <c r="BG51" s="58"/>
      <c r="BH51" s="58"/>
      <c r="BI51" s="58"/>
      <c r="BJ51" s="58"/>
      <c r="BK51" s="57"/>
      <c r="BL51" s="57"/>
      <c r="BM51" s="57"/>
      <c r="BN51" s="57"/>
      <c r="BO51" s="57"/>
      <c r="BP51" s="57"/>
      <c r="BQ51" s="57"/>
      <c r="BR51" s="4"/>
      <c r="BS51" s="4"/>
    </row>
    <row r="52" spans="2:71" ht="16.399999999999999" customHeight="1" x14ac:dyDescent="0.55000000000000004">
      <c r="B52" s="473"/>
      <c r="C52" s="474"/>
      <c r="D52" s="474"/>
      <c r="E52" s="474"/>
      <c r="F52" s="474"/>
      <c r="G52" s="475"/>
      <c r="H52" s="329"/>
      <c r="I52" s="329"/>
      <c r="J52" s="329"/>
      <c r="K52" s="329"/>
      <c r="L52" s="329"/>
      <c r="M52" s="329"/>
      <c r="N52" s="329"/>
      <c r="O52" s="329"/>
      <c r="P52" s="329"/>
      <c r="Q52" s="329"/>
      <c r="R52" s="329"/>
      <c r="S52" s="329"/>
      <c r="T52" s="329"/>
      <c r="U52" s="329"/>
      <c r="V52" s="329"/>
      <c r="W52" s="354"/>
      <c r="X52" s="325"/>
      <c r="Y52" s="325"/>
      <c r="Z52" s="325"/>
      <c r="AA52" s="338" t="s">
        <v>11</v>
      </c>
      <c r="AB52" s="325"/>
      <c r="AC52" s="325"/>
      <c r="AD52" s="325"/>
      <c r="AE52" s="326"/>
      <c r="AF52" s="486"/>
      <c r="AG52" s="486"/>
      <c r="AH52" s="487" t="s">
        <v>36</v>
      </c>
      <c r="AI52" s="487"/>
      <c r="AJ52" s="487"/>
      <c r="AK52" s="504"/>
      <c r="AL52" s="505"/>
      <c r="AM52" s="505"/>
      <c r="AN52" s="505"/>
      <c r="AO52" s="505"/>
      <c r="AP52" s="505"/>
      <c r="AQ52" s="505"/>
      <c r="AR52" s="506"/>
      <c r="AT52" s="147"/>
      <c r="AU52" s="147"/>
      <c r="AV52" s="148"/>
      <c r="AW52" s="148"/>
      <c r="AX52" s="148"/>
      <c r="AY52" s="148"/>
      <c r="AZ52" s="148"/>
      <c r="BA52" s="148"/>
      <c r="BB52" s="148"/>
      <c r="BC52" s="148"/>
      <c r="BD52" s="148"/>
      <c r="BE52" s="58"/>
      <c r="BF52" s="58"/>
      <c r="BG52" s="58"/>
      <c r="BH52" s="58"/>
      <c r="BI52" s="58"/>
      <c r="BJ52" s="58"/>
      <c r="BK52" s="57"/>
      <c r="BL52" s="57"/>
      <c r="BM52" s="57"/>
      <c r="BN52" s="57"/>
      <c r="BO52" s="57"/>
      <c r="BP52" s="57"/>
      <c r="BQ52" s="57"/>
      <c r="BR52" s="4"/>
      <c r="BS52" s="4"/>
    </row>
    <row r="53" spans="2:71" ht="16.399999999999999" customHeight="1" x14ac:dyDescent="0.55000000000000004">
      <c r="B53" s="476"/>
      <c r="C53" s="477"/>
      <c r="D53" s="477"/>
      <c r="E53" s="477"/>
      <c r="F53" s="477"/>
      <c r="G53" s="478"/>
      <c r="H53" s="329"/>
      <c r="I53" s="329"/>
      <c r="J53" s="329"/>
      <c r="K53" s="329"/>
      <c r="L53" s="329"/>
      <c r="M53" s="329"/>
      <c r="N53" s="329"/>
      <c r="O53" s="329"/>
      <c r="P53" s="329"/>
      <c r="Q53" s="329"/>
      <c r="R53" s="329"/>
      <c r="S53" s="329"/>
      <c r="T53" s="329"/>
      <c r="U53" s="329"/>
      <c r="V53" s="329"/>
      <c r="W53" s="355"/>
      <c r="X53" s="327"/>
      <c r="Y53" s="327"/>
      <c r="Z53" s="327"/>
      <c r="AA53" s="339"/>
      <c r="AB53" s="327"/>
      <c r="AC53" s="327"/>
      <c r="AD53" s="327"/>
      <c r="AE53" s="328"/>
      <c r="AF53" s="486"/>
      <c r="AG53" s="486"/>
      <c r="AH53" s="487"/>
      <c r="AI53" s="487"/>
      <c r="AJ53" s="487"/>
      <c r="AK53" s="507"/>
      <c r="AL53" s="508"/>
      <c r="AM53" s="508"/>
      <c r="AN53" s="508"/>
      <c r="AO53" s="508"/>
      <c r="AP53" s="508"/>
      <c r="AQ53" s="508"/>
      <c r="AR53" s="509"/>
      <c r="AT53" s="59"/>
      <c r="AU53" s="58"/>
      <c r="AV53" s="58"/>
      <c r="AW53" s="58"/>
      <c r="AX53" s="58"/>
      <c r="AY53" s="58"/>
      <c r="AZ53" s="58"/>
      <c r="BA53" s="58"/>
      <c r="BB53" s="58"/>
      <c r="BC53" s="58"/>
      <c r="BD53" s="58"/>
      <c r="BE53" s="58"/>
      <c r="BF53" s="58"/>
      <c r="BG53" s="58"/>
      <c r="BH53" s="58"/>
      <c r="BI53" s="58"/>
      <c r="BJ53" s="58"/>
      <c r="BK53" s="57"/>
      <c r="BL53" s="57"/>
      <c r="BM53" s="57"/>
      <c r="BN53" s="57"/>
      <c r="BO53" s="57"/>
      <c r="BP53" s="57"/>
      <c r="BQ53" s="57"/>
      <c r="BR53" s="4"/>
      <c r="BS53" s="4"/>
    </row>
    <row r="54" spans="2:71" ht="16.399999999999999" customHeight="1" x14ac:dyDescent="0.55000000000000004">
      <c r="B54" s="470" t="s">
        <v>329</v>
      </c>
      <c r="C54" s="471"/>
      <c r="D54" s="471"/>
      <c r="E54" s="471"/>
      <c r="F54" s="471"/>
      <c r="G54" s="472"/>
      <c r="H54" s="329"/>
      <c r="I54" s="329"/>
      <c r="J54" s="329"/>
      <c r="K54" s="329"/>
      <c r="L54" s="329"/>
      <c r="M54" s="329"/>
      <c r="N54" s="329"/>
      <c r="O54" s="329"/>
      <c r="P54" s="329"/>
      <c r="Q54" s="329"/>
      <c r="R54" s="329"/>
      <c r="S54" s="329"/>
      <c r="T54" s="329"/>
      <c r="U54" s="329"/>
      <c r="V54" s="329"/>
      <c r="W54" s="354"/>
      <c r="X54" s="325"/>
      <c r="Y54" s="325"/>
      <c r="Z54" s="325"/>
      <c r="AA54" s="340" t="s">
        <v>11</v>
      </c>
      <c r="AB54" s="325"/>
      <c r="AC54" s="325"/>
      <c r="AD54" s="325"/>
      <c r="AE54" s="326"/>
      <c r="AF54" s="486"/>
      <c r="AG54" s="486"/>
      <c r="AH54" s="487" t="s">
        <v>35</v>
      </c>
      <c r="AI54" s="487"/>
      <c r="AJ54" s="487"/>
      <c r="AK54" s="501"/>
      <c r="AL54" s="502"/>
      <c r="AM54" s="502"/>
      <c r="AN54" s="502"/>
      <c r="AO54" s="502"/>
      <c r="AP54" s="502"/>
      <c r="AQ54" s="502"/>
      <c r="AR54" s="503"/>
      <c r="AT54" s="58"/>
      <c r="AU54" s="58"/>
      <c r="AV54" s="58"/>
      <c r="AW54" s="58"/>
      <c r="AX54" s="58"/>
      <c r="AY54" s="58"/>
      <c r="AZ54" s="58"/>
      <c r="BA54" s="58"/>
      <c r="BB54" s="58"/>
      <c r="BC54" s="58"/>
      <c r="BD54" s="58"/>
      <c r="BE54" s="58"/>
      <c r="BF54" s="58"/>
      <c r="BG54" s="58"/>
      <c r="BH54" s="58"/>
      <c r="BI54" s="58"/>
      <c r="BJ54" s="58"/>
      <c r="BK54" s="57"/>
      <c r="BL54" s="57"/>
      <c r="BM54" s="57"/>
      <c r="BN54" s="57"/>
      <c r="BO54" s="57"/>
      <c r="BP54" s="57"/>
      <c r="BQ54" s="57"/>
      <c r="BR54" s="4"/>
      <c r="BS54" s="4"/>
    </row>
    <row r="55" spans="2:71" ht="16.399999999999999" customHeight="1" x14ac:dyDescent="0.55000000000000004">
      <c r="B55" s="473"/>
      <c r="C55" s="474"/>
      <c r="D55" s="474"/>
      <c r="E55" s="474"/>
      <c r="F55" s="474"/>
      <c r="G55" s="475"/>
      <c r="H55" s="329"/>
      <c r="I55" s="329"/>
      <c r="J55" s="329"/>
      <c r="K55" s="329"/>
      <c r="L55" s="329"/>
      <c r="M55" s="329"/>
      <c r="N55" s="329"/>
      <c r="O55" s="329"/>
      <c r="P55" s="329"/>
      <c r="Q55" s="329"/>
      <c r="R55" s="329"/>
      <c r="S55" s="329"/>
      <c r="T55" s="329"/>
      <c r="U55" s="329"/>
      <c r="V55" s="329"/>
      <c r="W55" s="355"/>
      <c r="X55" s="327"/>
      <c r="Y55" s="327"/>
      <c r="Z55" s="327"/>
      <c r="AA55" s="339"/>
      <c r="AB55" s="327"/>
      <c r="AC55" s="327"/>
      <c r="AD55" s="327"/>
      <c r="AE55" s="328"/>
      <c r="AF55" s="486"/>
      <c r="AG55" s="486"/>
      <c r="AH55" s="487"/>
      <c r="AI55" s="487"/>
      <c r="AJ55" s="487"/>
      <c r="AK55" s="504"/>
      <c r="AL55" s="505"/>
      <c r="AM55" s="505"/>
      <c r="AN55" s="505"/>
      <c r="AO55" s="505"/>
      <c r="AP55" s="505"/>
      <c r="AQ55" s="505"/>
      <c r="AR55" s="506"/>
      <c r="AT55" s="58"/>
      <c r="AU55" s="58"/>
      <c r="AV55" s="58"/>
      <c r="AW55" s="58"/>
      <c r="AX55" s="58"/>
      <c r="AY55" s="58"/>
      <c r="AZ55" s="58"/>
      <c r="BA55" s="58"/>
      <c r="BB55" s="58"/>
      <c r="BC55" s="58"/>
      <c r="BD55" s="58"/>
      <c r="BE55" s="58"/>
      <c r="BF55" s="58"/>
      <c r="BG55" s="58"/>
      <c r="BH55" s="58"/>
      <c r="BI55" s="58"/>
      <c r="BJ55" s="58"/>
      <c r="BK55" s="57"/>
      <c r="BL55" s="57"/>
      <c r="BM55" s="57"/>
      <c r="BN55" s="57"/>
      <c r="BO55" s="57"/>
      <c r="BP55" s="57"/>
      <c r="BQ55" s="57"/>
      <c r="BR55" s="4"/>
      <c r="BS55" s="4"/>
    </row>
    <row r="56" spans="2:71" ht="16.399999999999999" customHeight="1" x14ac:dyDescent="0.55000000000000004">
      <c r="B56" s="473"/>
      <c r="C56" s="474"/>
      <c r="D56" s="474"/>
      <c r="E56" s="474"/>
      <c r="F56" s="474"/>
      <c r="G56" s="475"/>
      <c r="H56" s="329"/>
      <c r="I56" s="329"/>
      <c r="J56" s="329"/>
      <c r="K56" s="329"/>
      <c r="L56" s="329"/>
      <c r="M56" s="329"/>
      <c r="N56" s="329"/>
      <c r="O56" s="329"/>
      <c r="P56" s="329"/>
      <c r="Q56" s="329"/>
      <c r="R56" s="329"/>
      <c r="S56" s="329"/>
      <c r="T56" s="329"/>
      <c r="U56" s="329"/>
      <c r="V56" s="329"/>
      <c r="W56" s="354"/>
      <c r="X56" s="325"/>
      <c r="Y56" s="325"/>
      <c r="Z56" s="325"/>
      <c r="AA56" s="338" t="s">
        <v>11</v>
      </c>
      <c r="AB56" s="325"/>
      <c r="AC56" s="325"/>
      <c r="AD56" s="325"/>
      <c r="AE56" s="326"/>
      <c r="AF56" s="486"/>
      <c r="AG56" s="486"/>
      <c r="AH56" s="487" t="s">
        <v>36</v>
      </c>
      <c r="AI56" s="487"/>
      <c r="AJ56" s="487"/>
      <c r="AK56" s="504"/>
      <c r="AL56" s="505"/>
      <c r="AM56" s="505"/>
      <c r="AN56" s="505"/>
      <c r="AO56" s="505"/>
      <c r="AP56" s="505"/>
      <c r="AQ56" s="505"/>
      <c r="AR56" s="506"/>
      <c r="AT56" s="57"/>
      <c r="AU56" s="57"/>
      <c r="AV56" s="57"/>
      <c r="AW56" s="57"/>
      <c r="AX56" s="57"/>
      <c r="AY56" s="57"/>
      <c r="AZ56" s="57"/>
      <c r="BA56" s="57"/>
      <c r="BB56" s="57"/>
      <c r="BC56" s="57"/>
      <c r="BD56" s="57"/>
      <c r="BE56" s="57"/>
      <c r="BF56" s="57"/>
      <c r="BG56" s="57"/>
      <c r="BH56" s="57"/>
      <c r="BI56" s="57"/>
      <c r="BJ56" s="57"/>
      <c r="BK56" s="57"/>
      <c r="BL56" s="57"/>
      <c r="BM56" s="57"/>
      <c r="BN56" s="57"/>
      <c r="BO56" s="57"/>
      <c r="BP56" s="57"/>
      <c r="BQ56" s="57"/>
      <c r="BR56" s="4"/>
      <c r="BS56" s="4"/>
    </row>
    <row r="57" spans="2:71" ht="16.399999999999999" customHeight="1" x14ac:dyDescent="0.55000000000000004">
      <c r="B57" s="476"/>
      <c r="C57" s="477"/>
      <c r="D57" s="477"/>
      <c r="E57" s="477"/>
      <c r="F57" s="477"/>
      <c r="G57" s="478"/>
      <c r="H57" s="329"/>
      <c r="I57" s="329"/>
      <c r="J57" s="329"/>
      <c r="K57" s="329"/>
      <c r="L57" s="329"/>
      <c r="M57" s="329"/>
      <c r="N57" s="329"/>
      <c r="O57" s="329"/>
      <c r="P57" s="329"/>
      <c r="Q57" s="329"/>
      <c r="R57" s="329"/>
      <c r="S57" s="329"/>
      <c r="T57" s="329"/>
      <c r="U57" s="329"/>
      <c r="V57" s="329"/>
      <c r="W57" s="355"/>
      <c r="X57" s="327"/>
      <c r="Y57" s="327"/>
      <c r="Z57" s="327"/>
      <c r="AA57" s="339"/>
      <c r="AB57" s="327"/>
      <c r="AC57" s="327"/>
      <c r="AD57" s="327"/>
      <c r="AE57" s="328"/>
      <c r="AF57" s="486"/>
      <c r="AG57" s="486"/>
      <c r="AH57" s="487"/>
      <c r="AI57" s="487"/>
      <c r="AJ57" s="487"/>
      <c r="AK57" s="507"/>
      <c r="AL57" s="508"/>
      <c r="AM57" s="508"/>
      <c r="AN57" s="508"/>
      <c r="AO57" s="508"/>
      <c r="AP57" s="508"/>
      <c r="AQ57" s="508"/>
      <c r="AR57" s="509"/>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4"/>
      <c r="BS57" s="4"/>
    </row>
    <row r="58" spans="2:71" ht="16.399999999999999" customHeight="1" x14ac:dyDescent="0.55000000000000004">
      <c r="B58" s="146"/>
      <c r="C58" s="146"/>
      <c r="D58" s="146"/>
      <c r="E58" s="146"/>
      <c r="F58" s="146"/>
      <c r="G58" s="146"/>
      <c r="H58" s="149"/>
      <c r="I58" s="149"/>
      <c r="J58" s="149"/>
      <c r="K58" s="149"/>
      <c r="L58" s="149"/>
      <c r="M58" s="149"/>
      <c r="N58" s="149"/>
      <c r="O58" s="149"/>
      <c r="P58" s="149"/>
      <c r="Q58" s="149"/>
      <c r="R58" s="149"/>
      <c r="S58" s="149"/>
      <c r="T58" s="149"/>
      <c r="U58" s="149"/>
      <c r="V58" s="149"/>
      <c r="W58" s="146"/>
      <c r="X58" s="146"/>
      <c r="Y58" s="146"/>
      <c r="Z58" s="146"/>
      <c r="AA58" s="81"/>
      <c r="AB58" s="146"/>
      <c r="AC58" s="146"/>
      <c r="AD58" s="146"/>
      <c r="AE58" s="146"/>
      <c r="AF58" s="82"/>
      <c r="AG58" s="82"/>
      <c r="AH58" s="82"/>
      <c r="AI58" s="82"/>
      <c r="AJ58" s="82"/>
      <c r="AK58" s="144"/>
      <c r="AL58" s="144"/>
      <c r="AM58" s="144"/>
      <c r="AN58" s="144"/>
      <c r="AO58" s="144"/>
      <c r="AP58" s="144"/>
      <c r="AQ58" s="144"/>
      <c r="AR58" s="144"/>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4"/>
      <c r="BS58" s="4"/>
    </row>
    <row r="59" spans="2:71" ht="16.399999999999999" customHeight="1" x14ac:dyDescent="0.55000000000000004">
      <c r="B59" s="146"/>
      <c r="C59" s="146"/>
      <c r="D59" s="146"/>
      <c r="E59" s="146"/>
      <c r="F59" s="146"/>
      <c r="G59" s="146"/>
      <c r="H59" s="149"/>
      <c r="I59" s="149"/>
      <c r="J59" s="149"/>
      <c r="K59" s="149"/>
      <c r="L59" s="149"/>
      <c r="M59" s="149"/>
      <c r="N59" s="149"/>
      <c r="O59" s="149"/>
      <c r="P59" s="149"/>
      <c r="Q59" s="149"/>
      <c r="R59" s="149"/>
      <c r="S59" s="149"/>
      <c r="T59" s="149"/>
      <c r="U59" s="149"/>
      <c r="V59" s="149"/>
      <c r="W59" s="146"/>
      <c r="X59" s="146"/>
      <c r="Y59" s="146"/>
      <c r="Z59" s="146"/>
      <c r="AA59" s="81"/>
      <c r="AB59" s="146"/>
      <c r="AC59" s="146"/>
      <c r="AD59" s="146"/>
      <c r="AE59" s="146"/>
      <c r="AF59" s="82"/>
      <c r="AG59" s="82"/>
      <c r="AH59" s="82"/>
      <c r="AI59" s="82"/>
      <c r="AJ59" s="82"/>
      <c r="AK59" s="144"/>
      <c r="AL59" s="144"/>
      <c r="AM59" s="144"/>
      <c r="AN59" s="144"/>
      <c r="AO59" s="144"/>
      <c r="AP59" s="144"/>
      <c r="AQ59" s="144"/>
      <c r="AR59" s="144"/>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4"/>
      <c r="BS59" s="4"/>
    </row>
    <row r="60" spans="2:71" ht="16.399999999999999" customHeight="1" x14ac:dyDescent="0.55000000000000004">
      <c r="B60" s="146"/>
      <c r="C60" s="146"/>
      <c r="D60" s="146"/>
      <c r="E60" s="146"/>
      <c r="F60" s="146"/>
      <c r="G60" s="146"/>
      <c r="H60" s="149"/>
      <c r="I60" s="149"/>
      <c r="J60" s="149"/>
      <c r="K60" s="149"/>
      <c r="L60" s="149"/>
      <c r="M60" s="149"/>
      <c r="N60" s="149"/>
      <c r="O60" s="149"/>
      <c r="P60" s="149"/>
      <c r="Q60" s="149"/>
      <c r="R60" s="149"/>
      <c r="S60" s="149"/>
      <c r="T60" s="149"/>
      <c r="U60" s="149"/>
      <c r="V60" s="149"/>
      <c r="W60" s="146"/>
      <c r="X60" s="146"/>
      <c r="Y60" s="146"/>
      <c r="Z60" s="146"/>
      <c r="AA60" s="81"/>
      <c r="AB60" s="146"/>
      <c r="AC60" s="146"/>
      <c r="AD60" s="146"/>
      <c r="AE60" s="146"/>
      <c r="AF60" s="82"/>
      <c r="AG60" s="82"/>
      <c r="AH60" s="82"/>
      <c r="AI60" s="82"/>
      <c r="AJ60" s="82"/>
      <c r="AK60" s="144"/>
      <c r="AL60" s="144"/>
      <c r="AM60" s="144"/>
      <c r="AN60" s="144"/>
      <c r="AO60" s="144"/>
      <c r="AP60" s="144"/>
      <c r="AQ60" s="144"/>
      <c r="AR60" s="144"/>
      <c r="AT60" s="57"/>
      <c r="AU60" s="57"/>
      <c r="AV60" s="57"/>
      <c r="AW60" s="57"/>
      <c r="AX60" s="57"/>
      <c r="AY60" s="57"/>
      <c r="AZ60" s="57"/>
      <c r="BA60" s="57"/>
      <c r="BB60" s="57"/>
      <c r="BC60" s="57"/>
      <c r="BD60" s="57"/>
      <c r="BE60" s="57"/>
      <c r="BF60" s="57"/>
      <c r="BG60" s="57"/>
      <c r="BH60" s="57"/>
      <c r="BI60" s="57"/>
      <c r="BJ60" s="57"/>
      <c r="BK60" s="57"/>
      <c r="BL60" s="57"/>
      <c r="BM60" s="57"/>
      <c r="BN60" s="57"/>
      <c r="BO60" s="57"/>
      <c r="BP60" s="57"/>
      <c r="BQ60" s="57"/>
      <c r="BR60" s="4"/>
      <c r="BS60" s="4"/>
    </row>
    <row r="61" spans="2:71" ht="16.399999999999999" customHeight="1" x14ac:dyDescent="0.55000000000000004">
      <c r="B61" s="146"/>
      <c r="C61" s="146"/>
      <c r="D61" s="146"/>
      <c r="E61" s="146"/>
      <c r="F61" s="146"/>
      <c r="G61" s="146"/>
      <c r="H61" s="149"/>
      <c r="I61" s="149"/>
      <c r="J61" s="149"/>
      <c r="K61" s="149"/>
      <c r="L61" s="149"/>
      <c r="M61" s="149"/>
      <c r="N61" s="149"/>
      <c r="O61" s="149"/>
      <c r="P61" s="149"/>
      <c r="Q61" s="149"/>
      <c r="R61" s="149"/>
      <c r="S61" s="149"/>
      <c r="T61" s="149"/>
      <c r="U61" s="149"/>
      <c r="V61" s="149"/>
      <c r="W61" s="146"/>
      <c r="X61" s="146"/>
      <c r="Y61" s="146"/>
      <c r="Z61" s="146"/>
      <c r="AA61" s="81"/>
      <c r="AB61" s="146"/>
      <c r="AC61" s="146"/>
      <c r="AD61" s="146"/>
      <c r="AE61" s="146"/>
      <c r="AF61" s="82"/>
      <c r="AG61" s="82"/>
      <c r="AH61" s="82"/>
      <c r="AI61" s="82"/>
      <c r="AJ61" s="82"/>
      <c r="AK61" s="144"/>
      <c r="AL61" s="144"/>
      <c r="AM61" s="144"/>
      <c r="AN61" s="144"/>
      <c r="AO61" s="144"/>
      <c r="AP61" s="144"/>
      <c r="AQ61" s="144"/>
      <c r="AR61" s="144"/>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4"/>
      <c r="BS61" s="4"/>
    </row>
    <row r="62" spans="2:71" ht="16.399999999999999" customHeight="1" x14ac:dyDescent="0.55000000000000004">
      <c r="B62" s="146"/>
      <c r="C62" s="146"/>
      <c r="D62" s="146"/>
      <c r="E62" s="146"/>
      <c r="F62" s="146"/>
      <c r="G62" s="146"/>
      <c r="H62" s="149"/>
      <c r="I62" s="149"/>
      <c r="J62" s="149"/>
      <c r="K62" s="149"/>
      <c r="L62" s="149"/>
      <c r="M62" s="149"/>
      <c r="N62" s="149"/>
      <c r="O62" s="149"/>
      <c r="P62" s="149"/>
      <c r="Q62" s="149"/>
      <c r="R62" s="149"/>
      <c r="S62" s="149"/>
      <c r="T62" s="149"/>
      <c r="U62" s="149"/>
      <c r="V62" s="149"/>
      <c r="W62" s="146"/>
      <c r="X62" s="146"/>
      <c r="Y62" s="146"/>
      <c r="Z62" s="146"/>
      <c r="AA62" s="81"/>
      <c r="AB62" s="146"/>
      <c r="AC62" s="146"/>
      <c r="AD62" s="146"/>
      <c r="AE62" s="146"/>
      <c r="AF62" s="82"/>
      <c r="AG62" s="82"/>
      <c r="AH62" s="82"/>
      <c r="AI62" s="82"/>
      <c r="AJ62" s="82"/>
      <c r="AK62" s="144"/>
      <c r="AL62" s="144"/>
      <c r="AM62" s="144"/>
      <c r="AN62" s="144"/>
      <c r="AO62" s="144"/>
      <c r="AP62" s="144"/>
      <c r="AQ62" s="144"/>
      <c r="AR62" s="144"/>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4"/>
      <c r="BS62" s="4"/>
    </row>
    <row r="63" spans="2:71" ht="16.399999999999999" customHeight="1" x14ac:dyDescent="0.55000000000000004">
      <c r="B63" s="146"/>
      <c r="C63" s="146"/>
      <c r="D63" s="146"/>
      <c r="E63" s="146"/>
      <c r="F63" s="146"/>
      <c r="G63" s="146"/>
      <c r="H63" s="149"/>
      <c r="I63" s="149"/>
      <c r="J63" s="149"/>
      <c r="K63" s="149"/>
      <c r="L63" s="149"/>
      <c r="M63" s="149"/>
      <c r="N63" s="149"/>
      <c r="O63" s="149"/>
      <c r="P63" s="149"/>
      <c r="Q63" s="149"/>
      <c r="R63" s="149"/>
      <c r="S63" s="149"/>
      <c r="T63" s="149"/>
      <c r="U63" s="149"/>
      <c r="V63" s="149"/>
      <c r="W63" s="146"/>
      <c r="X63" s="146"/>
      <c r="Y63" s="146"/>
      <c r="Z63" s="146"/>
      <c r="AA63" s="81"/>
      <c r="AB63" s="146"/>
      <c r="AC63" s="146"/>
      <c r="AD63" s="146"/>
      <c r="AE63" s="146"/>
      <c r="AF63" s="82"/>
      <c r="AG63" s="82"/>
      <c r="AH63" s="82"/>
      <c r="AI63" s="82"/>
      <c r="AJ63" s="82"/>
      <c r="AK63" s="144"/>
      <c r="AL63" s="144"/>
      <c r="AM63" s="144"/>
      <c r="AN63" s="144"/>
      <c r="AO63" s="144"/>
      <c r="AP63" s="144"/>
      <c r="AQ63" s="144"/>
      <c r="AR63" s="144"/>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4"/>
      <c r="BS63" s="4"/>
    </row>
    <row r="64" spans="2:71" ht="16" customHeight="1" x14ac:dyDescent="0.55000000000000004">
      <c r="B64" s="146"/>
      <c r="C64" s="146"/>
      <c r="D64" s="146"/>
      <c r="E64" s="146"/>
      <c r="F64" s="146"/>
      <c r="G64" s="146"/>
      <c r="H64" s="149"/>
      <c r="I64" s="149"/>
      <c r="J64" s="149"/>
      <c r="K64" s="149"/>
      <c r="L64" s="149"/>
      <c r="M64" s="149"/>
      <c r="N64" s="149"/>
      <c r="O64" s="149"/>
      <c r="P64" s="149"/>
      <c r="Q64" s="149"/>
      <c r="R64" s="149"/>
      <c r="S64" s="149"/>
      <c r="T64" s="149"/>
      <c r="U64" s="149"/>
      <c r="V64" s="149"/>
      <c r="W64" s="146"/>
      <c r="X64" s="146"/>
      <c r="Y64" s="146"/>
      <c r="Z64" s="146"/>
      <c r="AA64" s="81"/>
      <c r="AB64" s="146"/>
      <c r="AC64" s="146"/>
      <c r="AD64" s="146"/>
      <c r="AE64" s="146"/>
      <c r="AF64" s="82"/>
      <c r="AG64" s="82"/>
      <c r="AH64" s="82"/>
      <c r="AI64" s="82"/>
      <c r="AJ64" s="82"/>
      <c r="AK64" s="144"/>
      <c r="AL64" s="144"/>
      <c r="AM64" s="144"/>
      <c r="AN64" s="144"/>
      <c r="AO64" s="144"/>
      <c r="AP64" s="144"/>
      <c r="AQ64" s="144"/>
      <c r="AR64" s="144"/>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4"/>
      <c r="BS64" s="4"/>
    </row>
    <row r="65" spans="2:71" ht="16.399999999999999" customHeight="1" x14ac:dyDescent="0.55000000000000004">
      <c r="B65" s="146"/>
      <c r="C65" s="146"/>
      <c r="D65" s="146"/>
      <c r="E65" s="146"/>
      <c r="F65" s="146"/>
      <c r="G65" s="146"/>
      <c r="H65" s="149"/>
      <c r="I65" s="149"/>
      <c r="J65" s="149"/>
      <c r="K65" s="149"/>
      <c r="L65" s="149"/>
      <c r="M65" s="149"/>
      <c r="N65" s="149"/>
      <c r="O65" s="149"/>
      <c r="P65" s="149"/>
      <c r="Q65" s="149"/>
      <c r="R65" s="149"/>
      <c r="S65" s="149"/>
      <c r="T65" s="149"/>
      <c r="U65" s="149"/>
      <c r="V65" s="149"/>
      <c r="W65" s="146"/>
      <c r="X65" s="146"/>
      <c r="Y65" s="146"/>
      <c r="Z65" s="146"/>
      <c r="AA65" s="81"/>
      <c r="AB65" s="146"/>
      <c r="AC65" s="146"/>
      <c r="AD65" s="146"/>
      <c r="AE65" s="146"/>
      <c r="AF65" s="82"/>
      <c r="AG65" s="82"/>
      <c r="AH65" s="82"/>
      <c r="AI65" s="82"/>
      <c r="AJ65" s="82"/>
      <c r="AK65" s="144"/>
      <c r="AL65" s="144"/>
      <c r="AM65" s="144"/>
      <c r="AN65" s="144"/>
      <c r="AO65" s="144"/>
      <c r="AP65" s="144"/>
      <c r="AQ65" s="144"/>
      <c r="AR65" s="144"/>
      <c r="AT65" s="57"/>
      <c r="AU65" s="57"/>
      <c r="AV65" s="57"/>
      <c r="AW65" s="57"/>
      <c r="AX65" s="57"/>
      <c r="AY65" s="57"/>
      <c r="AZ65" s="57"/>
      <c r="BA65" s="57"/>
      <c r="BB65" s="57"/>
      <c r="BC65" s="57"/>
      <c r="BD65" s="57"/>
      <c r="BE65" s="57"/>
      <c r="BF65" s="57"/>
      <c r="BG65" s="57"/>
      <c r="BH65" s="57"/>
      <c r="BI65" s="57"/>
      <c r="BJ65" s="57"/>
      <c r="BK65" s="57"/>
      <c r="BL65" s="57"/>
      <c r="BM65" s="57"/>
      <c r="BN65" s="57"/>
      <c r="BO65" s="57"/>
      <c r="BP65" s="57"/>
      <c r="BQ65" s="57"/>
      <c r="BR65" s="4"/>
      <c r="BS65" s="4"/>
    </row>
    <row r="66" spans="2:71" ht="16.399999999999999" customHeight="1" x14ac:dyDescent="0.55000000000000004">
      <c r="B66" s="146"/>
      <c r="C66" s="146"/>
      <c r="D66" s="146"/>
      <c r="E66" s="146"/>
      <c r="F66" s="146"/>
      <c r="G66" s="146"/>
      <c r="H66" s="149"/>
      <c r="I66" s="149"/>
      <c r="J66" s="149"/>
      <c r="K66" s="149"/>
      <c r="L66" s="149"/>
      <c r="M66" s="149"/>
      <c r="N66" s="149"/>
      <c r="O66" s="149"/>
      <c r="P66" s="149"/>
      <c r="Q66" s="149"/>
      <c r="R66" s="149"/>
      <c r="S66" s="149"/>
      <c r="T66" s="149"/>
      <c r="U66" s="149"/>
      <c r="V66" s="149"/>
      <c r="W66" s="146"/>
      <c r="X66" s="146"/>
      <c r="Y66" s="146"/>
      <c r="Z66" s="146"/>
      <c r="AA66" s="81"/>
      <c r="AB66" s="146"/>
      <c r="AC66" s="146"/>
      <c r="AD66" s="146"/>
      <c r="AE66" s="146"/>
      <c r="AF66" s="82"/>
      <c r="AG66" s="82"/>
      <c r="AH66" s="82"/>
      <c r="AI66" s="82"/>
      <c r="AJ66" s="82"/>
      <c r="AK66" s="144"/>
      <c r="AL66" s="144"/>
      <c r="AM66" s="144"/>
      <c r="AN66" s="144"/>
      <c r="AO66" s="144"/>
      <c r="AP66" s="144"/>
      <c r="AQ66" s="144"/>
      <c r="AR66" s="144"/>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4"/>
      <c r="BS66" s="4"/>
    </row>
    <row r="67" spans="2:71" ht="16.399999999999999" customHeight="1" x14ac:dyDescent="0.55000000000000004">
      <c r="B67" s="146"/>
      <c r="C67" s="146"/>
      <c r="D67" s="146"/>
      <c r="E67" s="146"/>
      <c r="F67" s="146"/>
      <c r="G67" s="146"/>
      <c r="H67" s="149"/>
      <c r="I67" s="149"/>
      <c r="J67" s="149"/>
      <c r="K67" s="149"/>
      <c r="L67" s="149"/>
      <c r="M67" s="149"/>
      <c r="N67" s="149"/>
      <c r="O67" s="149"/>
      <c r="P67" s="149"/>
      <c r="Q67" s="149"/>
      <c r="R67" s="149"/>
      <c r="S67" s="149"/>
      <c r="T67" s="149"/>
      <c r="U67" s="149"/>
      <c r="V67" s="149"/>
      <c r="W67" s="146"/>
      <c r="X67" s="146"/>
      <c r="Y67" s="146"/>
      <c r="Z67" s="146"/>
      <c r="AA67" s="81"/>
      <c r="AB67" s="146"/>
      <c r="AC67" s="146"/>
      <c r="AD67" s="146"/>
      <c r="AE67" s="146"/>
      <c r="AF67" s="82"/>
      <c r="AG67" s="82"/>
      <c r="AH67" s="82"/>
      <c r="AI67" s="82"/>
      <c r="AJ67" s="82"/>
      <c r="AK67" s="144"/>
      <c r="AL67" s="144"/>
      <c r="AM67" s="144"/>
      <c r="AN67" s="144"/>
      <c r="AO67" s="144"/>
      <c r="AP67" s="144"/>
      <c r="AQ67" s="144"/>
      <c r="AR67" s="144"/>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4"/>
      <c r="BS67" s="4"/>
    </row>
    <row r="68" spans="2:71" ht="16.399999999999999" customHeight="1" x14ac:dyDescent="0.55000000000000004">
      <c r="B68" s="146"/>
      <c r="C68" s="146"/>
      <c r="D68" s="146"/>
      <c r="E68" s="146"/>
      <c r="F68" s="146"/>
      <c r="G68" s="146"/>
      <c r="H68" s="149"/>
      <c r="I68" s="149"/>
      <c r="J68" s="149"/>
      <c r="K68" s="149"/>
      <c r="L68" s="149"/>
      <c r="M68" s="149"/>
      <c r="N68" s="149"/>
      <c r="O68" s="149"/>
      <c r="P68" s="149"/>
      <c r="Q68" s="149"/>
      <c r="R68" s="149"/>
      <c r="S68" s="149"/>
      <c r="T68" s="149"/>
      <c r="U68" s="149"/>
      <c r="V68" s="149"/>
      <c r="W68" s="146"/>
      <c r="X68" s="146"/>
      <c r="Y68" s="146"/>
      <c r="Z68" s="146"/>
      <c r="AA68" s="81"/>
      <c r="AB68" s="146"/>
      <c r="AC68" s="146"/>
      <c r="AD68" s="146"/>
      <c r="AE68" s="146"/>
      <c r="AF68" s="82"/>
      <c r="AG68" s="82"/>
      <c r="AH68" s="82"/>
      <c r="AI68" s="82"/>
      <c r="AJ68" s="82"/>
      <c r="AK68" s="144"/>
      <c r="AL68" s="144"/>
      <c r="AM68" s="144"/>
      <c r="AN68" s="144"/>
      <c r="AO68" s="144"/>
      <c r="AP68" s="144"/>
      <c r="AQ68" s="144"/>
      <c r="AR68" s="144"/>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4"/>
      <c r="BS68" s="4"/>
    </row>
    <row r="69" spans="2:71" ht="16.399999999999999" customHeight="1" x14ac:dyDescent="0.55000000000000004">
      <c r="B69" s="146"/>
      <c r="C69" s="146"/>
      <c r="D69" s="146"/>
      <c r="E69" s="146"/>
      <c r="F69" s="146"/>
      <c r="G69" s="146"/>
      <c r="H69" s="149"/>
      <c r="I69" s="149"/>
      <c r="J69" s="149"/>
      <c r="K69" s="149"/>
      <c r="L69" s="149"/>
      <c r="M69" s="149"/>
      <c r="N69" s="149"/>
      <c r="O69" s="149"/>
      <c r="P69" s="149"/>
      <c r="Q69" s="149"/>
      <c r="R69" s="149"/>
      <c r="S69" s="149"/>
      <c r="T69" s="149"/>
      <c r="U69" s="149"/>
      <c r="V69" s="149"/>
      <c r="W69" s="488" t="s">
        <v>335</v>
      </c>
      <c r="X69" s="488"/>
      <c r="Y69" s="488"/>
      <c r="Z69" s="488"/>
      <c r="AA69" s="488"/>
      <c r="AB69" s="488"/>
      <c r="AC69" s="488"/>
      <c r="AD69" s="488"/>
      <c r="AE69" s="488"/>
      <c r="AF69" s="488"/>
      <c r="AG69" s="488"/>
      <c r="AH69" s="488"/>
      <c r="AI69" s="488"/>
      <c r="AJ69" s="488"/>
      <c r="AK69" s="488"/>
      <c r="AL69" s="488"/>
      <c r="AM69" s="488"/>
      <c r="AN69" s="488"/>
      <c r="AO69" s="488"/>
      <c r="AP69" s="488"/>
      <c r="AQ69" s="488"/>
      <c r="AR69" s="488"/>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4"/>
      <c r="BS69" s="4"/>
    </row>
    <row r="70" spans="2:71" ht="16" customHeight="1" x14ac:dyDescent="0.55000000000000004">
      <c r="B70" s="146"/>
      <c r="C70" s="146"/>
      <c r="D70" s="146"/>
      <c r="E70" s="146"/>
      <c r="F70" s="146"/>
      <c r="G70" s="146"/>
      <c r="H70" s="149"/>
      <c r="I70" s="149"/>
      <c r="J70" s="149"/>
      <c r="K70" s="149"/>
      <c r="L70" s="149"/>
      <c r="M70" s="149"/>
      <c r="N70" s="149"/>
      <c r="O70" s="149"/>
      <c r="P70" s="149"/>
      <c r="Q70" s="149"/>
      <c r="R70" s="149"/>
      <c r="S70" s="149"/>
      <c r="T70" s="149"/>
      <c r="U70" s="149"/>
      <c r="V70" s="149"/>
      <c r="W70" s="488"/>
      <c r="X70" s="488"/>
      <c r="Y70" s="488"/>
      <c r="Z70" s="488"/>
      <c r="AA70" s="488"/>
      <c r="AB70" s="488"/>
      <c r="AC70" s="488"/>
      <c r="AD70" s="488"/>
      <c r="AE70" s="488"/>
      <c r="AF70" s="488"/>
      <c r="AG70" s="488"/>
      <c r="AH70" s="488"/>
      <c r="AI70" s="488"/>
      <c r="AJ70" s="488"/>
      <c r="AK70" s="488"/>
      <c r="AL70" s="488"/>
      <c r="AM70" s="488"/>
      <c r="AN70" s="488"/>
      <c r="AO70" s="488"/>
      <c r="AP70" s="488"/>
      <c r="AQ70" s="488"/>
      <c r="AR70" s="488"/>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4"/>
      <c r="BS70" s="4"/>
    </row>
    <row r="71" spans="2:71" ht="16.399999999999999" customHeight="1" x14ac:dyDescent="0.55000000000000004">
      <c r="B71" s="146"/>
      <c r="C71" s="146"/>
      <c r="D71" s="146"/>
      <c r="E71" s="146"/>
      <c r="F71" s="146"/>
      <c r="G71" s="146"/>
      <c r="H71" s="149"/>
      <c r="I71" s="149"/>
      <c r="J71" s="149"/>
      <c r="K71" s="149"/>
      <c r="L71" s="149"/>
      <c r="M71" s="149"/>
      <c r="N71" s="149"/>
      <c r="O71" s="149"/>
      <c r="P71" s="149"/>
      <c r="Q71" s="149"/>
      <c r="R71" s="149"/>
      <c r="S71" s="149"/>
      <c r="T71" s="149"/>
      <c r="U71" s="149"/>
      <c r="V71" s="149"/>
      <c r="W71" s="488"/>
      <c r="X71" s="488"/>
      <c r="Y71" s="488"/>
      <c r="Z71" s="488"/>
      <c r="AA71" s="488"/>
      <c r="AB71" s="488"/>
      <c r="AC71" s="488"/>
      <c r="AD71" s="488"/>
      <c r="AE71" s="488"/>
      <c r="AF71" s="488"/>
      <c r="AG71" s="488"/>
      <c r="AH71" s="488"/>
      <c r="AI71" s="488"/>
      <c r="AJ71" s="488"/>
      <c r="AK71" s="488"/>
      <c r="AL71" s="488"/>
      <c r="AM71" s="488"/>
      <c r="AN71" s="488"/>
      <c r="AO71" s="488"/>
      <c r="AP71" s="488"/>
      <c r="AQ71" s="488"/>
      <c r="AR71" s="488"/>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4"/>
      <c r="BS71" s="4"/>
    </row>
    <row r="72" spans="2:71" ht="16.399999999999999" customHeight="1" x14ac:dyDescent="0.55000000000000004">
      <c r="B72" s="146"/>
      <c r="C72" s="146"/>
      <c r="D72" s="146"/>
      <c r="E72" s="146"/>
      <c r="F72" s="146"/>
      <c r="G72" s="146"/>
      <c r="H72" s="149"/>
      <c r="I72" s="149"/>
      <c r="J72" s="149"/>
      <c r="K72" s="149"/>
      <c r="L72" s="149"/>
      <c r="M72" s="149"/>
      <c r="N72" s="149"/>
      <c r="O72" s="149"/>
      <c r="P72" s="149"/>
      <c r="Q72" s="149"/>
      <c r="R72" s="149"/>
      <c r="S72" s="149"/>
      <c r="T72" s="149"/>
      <c r="U72" s="149"/>
      <c r="V72" s="149"/>
      <c r="W72" s="146"/>
      <c r="X72" s="146"/>
      <c r="Y72" s="146"/>
      <c r="Z72" s="146"/>
      <c r="AA72" s="81"/>
      <c r="AB72" s="146"/>
      <c r="AC72" s="146"/>
      <c r="AD72" s="146"/>
      <c r="AE72" s="146"/>
      <c r="AF72" s="82"/>
      <c r="AG72" s="82"/>
      <c r="AH72" s="82"/>
      <c r="AI72" s="82"/>
      <c r="AJ72" s="82"/>
      <c r="AK72" s="144"/>
      <c r="AL72" s="144"/>
      <c r="AM72" s="144"/>
      <c r="AN72" s="144"/>
      <c r="AO72" s="144"/>
      <c r="AP72" s="144"/>
      <c r="AQ72" s="144"/>
      <c r="AR72" s="144"/>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4"/>
      <c r="BS72" s="4"/>
    </row>
    <row r="73" spans="2:71" ht="16.399999999999999" customHeight="1" x14ac:dyDescent="0.55000000000000004">
      <c r="B73" s="76"/>
      <c r="C73" s="76"/>
      <c r="D73" s="76"/>
      <c r="E73" s="76"/>
      <c r="F73" s="76"/>
      <c r="G73" s="76"/>
      <c r="H73" s="263" t="s">
        <v>37</v>
      </c>
      <c r="I73" s="263"/>
      <c r="J73" s="263"/>
      <c r="K73" s="263"/>
      <c r="L73" s="263"/>
      <c r="M73" s="263"/>
      <c r="N73" s="263"/>
      <c r="O73" s="263"/>
      <c r="P73" s="263"/>
      <c r="Q73" s="263"/>
      <c r="R73" s="263"/>
      <c r="S73" s="263"/>
      <c r="T73" s="263"/>
      <c r="U73" s="263"/>
      <c r="V73" s="264"/>
      <c r="W73" s="267"/>
      <c r="X73" s="228"/>
      <c r="Y73" s="228"/>
      <c r="Z73" s="228"/>
      <c r="AA73" s="228"/>
      <c r="AB73" s="228"/>
      <c r="AC73" s="228"/>
      <c r="AD73" s="228"/>
      <c r="AE73" s="228"/>
      <c r="AF73" s="228"/>
      <c r="AG73" s="228"/>
      <c r="AH73" s="228"/>
      <c r="AI73" s="228"/>
      <c r="AJ73" s="228"/>
      <c r="AK73" s="228"/>
      <c r="AL73" s="228"/>
      <c r="AM73" s="228"/>
      <c r="AN73" s="228"/>
      <c r="AO73" s="228"/>
      <c r="AP73" s="228"/>
      <c r="AQ73" s="228"/>
      <c r="AR73" s="229"/>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row>
    <row r="74" spans="2:71" ht="16.399999999999999" customHeight="1" x14ac:dyDescent="0.55000000000000004">
      <c r="B74" s="76"/>
      <c r="C74" s="76"/>
      <c r="D74" s="76"/>
      <c r="E74" s="76"/>
      <c r="F74" s="76"/>
      <c r="G74" s="76"/>
      <c r="H74" s="263"/>
      <c r="I74" s="263"/>
      <c r="J74" s="263"/>
      <c r="K74" s="263"/>
      <c r="L74" s="263"/>
      <c r="M74" s="263"/>
      <c r="N74" s="263"/>
      <c r="O74" s="263"/>
      <c r="P74" s="263"/>
      <c r="Q74" s="263"/>
      <c r="R74" s="263"/>
      <c r="S74" s="263"/>
      <c r="T74" s="263"/>
      <c r="U74" s="263"/>
      <c r="V74" s="264"/>
      <c r="W74" s="230"/>
      <c r="X74" s="231"/>
      <c r="Y74" s="231"/>
      <c r="Z74" s="231"/>
      <c r="AA74" s="231"/>
      <c r="AB74" s="231"/>
      <c r="AC74" s="231"/>
      <c r="AD74" s="231"/>
      <c r="AE74" s="231"/>
      <c r="AF74" s="231"/>
      <c r="AG74" s="231"/>
      <c r="AH74" s="231"/>
      <c r="AI74" s="231"/>
      <c r="AJ74" s="231"/>
      <c r="AK74" s="231"/>
      <c r="AL74" s="231"/>
      <c r="AM74" s="231"/>
      <c r="AN74" s="231"/>
      <c r="AO74" s="231"/>
      <c r="AP74" s="231"/>
      <c r="AQ74" s="231"/>
      <c r="AR74" s="232"/>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row>
    <row r="75" spans="2:71" ht="16.399999999999999" customHeight="1" x14ac:dyDescent="0.55000000000000004">
      <c r="B75" s="76"/>
      <c r="C75" s="76"/>
      <c r="D75" s="76"/>
      <c r="E75" s="76"/>
      <c r="F75" s="76"/>
      <c r="G75" s="76"/>
      <c r="H75" s="263"/>
      <c r="I75" s="263"/>
      <c r="J75" s="263"/>
      <c r="K75" s="263"/>
      <c r="L75" s="263"/>
      <c r="M75" s="263"/>
      <c r="N75" s="263"/>
      <c r="O75" s="263"/>
      <c r="P75" s="263"/>
      <c r="Q75" s="263"/>
      <c r="R75" s="263"/>
      <c r="S75" s="263"/>
      <c r="T75" s="263"/>
      <c r="U75" s="263"/>
      <c r="V75" s="264"/>
      <c r="W75" s="230"/>
      <c r="X75" s="231"/>
      <c r="Y75" s="231"/>
      <c r="Z75" s="231"/>
      <c r="AA75" s="231"/>
      <c r="AB75" s="231"/>
      <c r="AC75" s="231"/>
      <c r="AD75" s="231"/>
      <c r="AE75" s="231"/>
      <c r="AF75" s="231"/>
      <c r="AG75" s="231"/>
      <c r="AH75" s="231"/>
      <c r="AI75" s="231"/>
      <c r="AJ75" s="231"/>
      <c r="AK75" s="231"/>
      <c r="AL75" s="231"/>
      <c r="AM75" s="231"/>
      <c r="AN75" s="231"/>
      <c r="AO75" s="231"/>
      <c r="AP75" s="231"/>
      <c r="AQ75" s="231"/>
      <c r="AR75" s="232"/>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row>
    <row r="76" spans="2:71" ht="16.399999999999999" customHeight="1" x14ac:dyDescent="0.55000000000000004">
      <c r="B76" s="76"/>
      <c r="C76" s="76"/>
      <c r="D76" s="76"/>
      <c r="E76" s="76"/>
      <c r="F76" s="76"/>
      <c r="G76" s="76"/>
      <c r="H76" s="263"/>
      <c r="I76" s="263"/>
      <c r="J76" s="263"/>
      <c r="K76" s="263"/>
      <c r="L76" s="263"/>
      <c r="M76" s="263"/>
      <c r="N76" s="263"/>
      <c r="O76" s="263"/>
      <c r="P76" s="263"/>
      <c r="Q76" s="263"/>
      <c r="R76" s="263"/>
      <c r="S76" s="263"/>
      <c r="T76" s="263"/>
      <c r="U76" s="263"/>
      <c r="V76" s="264"/>
      <c r="W76" s="233"/>
      <c r="X76" s="234"/>
      <c r="Y76" s="234"/>
      <c r="Z76" s="234"/>
      <c r="AA76" s="234"/>
      <c r="AB76" s="234"/>
      <c r="AC76" s="234"/>
      <c r="AD76" s="234"/>
      <c r="AE76" s="234"/>
      <c r="AF76" s="234"/>
      <c r="AG76" s="234"/>
      <c r="AH76" s="234"/>
      <c r="AI76" s="234"/>
      <c r="AJ76" s="234"/>
      <c r="AK76" s="234"/>
      <c r="AL76" s="234"/>
      <c r="AM76" s="234"/>
      <c r="AN76" s="234"/>
      <c r="AO76" s="234"/>
      <c r="AP76" s="234"/>
      <c r="AQ76" s="234"/>
      <c r="AR76" s="235"/>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row>
    <row r="77" spans="2:71" ht="16.399999999999999" customHeight="1" x14ac:dyDescent="0.55000000000000004">
      <c r="B77" s="76"/>
      <c r="C77" s="76"/>
      <c r="D77" s="76"/>
      <c r="E77" s="76"/>
      <c r="F77" s="76"/>
      <c r="G77" s="76"/>
      <c r="H77" s="76"/>
      <c r="I77" s="76"/>
      <c r="J77" s="76"/>
      <c r="K77" s="76"/>
      <c r="L77" s="77"/>
      <c r="M77" s="77"/>
      <c r="N77" s="77"/>
      <c r="O77" s="77"/>
      <c r="P77" s="77"/>
      <c r="Q77" s="77"/>
      <c r="R77" s="77"/>
      <c r="S77" s="77"/>
      <c r="T77" s="77"/>
      <c r="U77" s="77"/>
      <c r="V77" s="77"/>
      <c r="W77" s="22"/>
      <c r="X77" s="22"/>
      <c r="Y77" s="22"/>
      <c r="Z77" s="22"/>
      <c r="AA77" s="22"/>
      <c r="AB77" s="22"/>
      <c r="AC77" s="22"/>
      <c r="AD77" s="22"/>
      <c r="AE77" s="22"/>
      <c r="AF77" s="150"/>
      <c r="AG77" s="150"/>
      <c r="AH77" s="7"/>
      <c r="AI77" s="7"/>
      <c r="AJ77" s="7"/>
      <c r="AK77" s="7"/>
      <c r="AL77" s="7"/>
      <c r="AM77" s="7"/>
      <c r="AN77" s="7"/>
      <c r="AO77" s="7"/>
      <c r="AP77" s="7"/>
      <c r="AQ77" s="7"/>
      <c r="AR77" s="7"/>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row>
    <row r="78" spans="2:71" ht="16.399999999999999" customHeight="1" x14ac:dyDescent="0.55000000000000004">
      <c r="B78" s="76"/>
      <c r="C78" s="76"/>
      <c r="D78" s="76"/>
      <c r="E78" s="76"/>
      <c r="F78" s="76"/>
      <c r="G78" s="76"/>
      <c r="H78" s="76"/>
      <c r="I78" s="76"/>
      <c r="J78" s="76"/>
      <c r="K78" s="76"/>
      <c r="L78" s="76"/>
      <c r="M78" s="76"/>
      <c r="N78" s="76"/>
      <c r="O78" s="76"/>
      <c r="P78" s="76"/>
      <c r="Q78" s="76"/>
      <c r="R78" s="76"/>
      <c r="S78" s="76"/>
      <c r="T78" s="76"/>
      <c r="U78" s="76"/>
      <c r="V78" s="76"/>
      <c r="W78" s="22"/>
      <c r="X78" s="22"/>
      <c r="Y78" s="22"/>
      <c r="Z78" s="22"/>
      <c r="AA78" s="22"/>
      <c r="AB78" s="22"/>
      <c r="AC78" s="22"/>
      <c r="AD78" s="22"/>
      <c r="AE78" s="22"/>
      <c r="AF78" s="150"/>
      <c r="AG78" s="150"/>
      <c r="AH78" s="7"/>
      <c r="AI78" s="7"/>
      <c r="AJ78" s="7"/>
      <c r="AK78" s="7"/>
      <c r="AL78" s="7"/>
      <c r="AM78" s="7"/>
      <c r="AN78" s="7"/>
      <c r="AO78" s="7"/>
      <c r="AP78" s="7"/>
      <c r="AQ78" s="7"/>
      <c r="AR78" s="7"/>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row>
    <row r="79" spans="2:71" ht="16.399999999999999" customHeight="1" x14ac:dyDescent="0.55000000000000004">
      <c r="B79" s="76"/>
      <c r="C79" s="76"/>
      <c r="D79" s="76"/>
      <c r="E79" s="76"/>
      <c r="F79" s="76"/>
      <c r="G79" s="76"/>
      <c r="H79" s="76"/>
      <c r="I79" s="76"/>
      <c r="J79" s="76"/>
      <c r="K79" s="76"/>
      <c r="L79" s="76"/>
      <c r="M79" s="76"/>
      <c r="N79" s="76"/>
      <c r="O79" s="76"/>
      <c r="P79" s="76"/>
      <c r="Q79" s="76"/>
      <c r="R79" s="76"/>
      <c r="S79" s="76"/>
      <c r="T79" s="76"/>
      <c r="U79" s="76"/>
      <c r="V79" s="76"/>
      <c r="W79" s="22"/>
      <c r="X79" s="22"/>
      <c r="Y79" s="22"/>
      <c r="Z79" s="22"/>
      <c r="AA79" s="22"/>
      <c r="AB79" s="22"/>
      <c r="AC79" s="22"/>
      <c r="AD79" s="22"/>
      <c r="AE79" s="22"/>
      <c r="AF79" s="150"/>
      <c r="AG79" s="150"/>
      <c r="AH79" s="7"/>
      <c r="AI79" s="7"/>
      <c r="AJ79" s="7"/>
      <c r="AK79" s="7"/>
      <c r="AL79" s="7"/>
      <c r="AM79" s="7"/>
      <c r="AN79" s="7"/>
      <c r="AO79" s="7"/>
      <c r="AP79" s="7"/>
      <c r="AQ79" s="7"/>
      <c r="AR79" s="7"/>
      <c r="AT79" s="60"/>
      <c r="AU79" s="60"/>
      <c r="AV79" s="60"/>
      <c r="AW79" s="60"/>
      <c r="AX79" s="60"/>
      <c r="AY79" s="60"/>
      <c r="AZ79" s="60"/>
      <c r="BA79" s="60"/>
      <c r="BB79" s="60"/>
      <c r="BC79" s="60"/>
      <c r="BD79" s="60"/>
      <c r="BE79" s="60"/>
      <c r="BF79" s="60"/>
      <c r="BG79" s="60"/>
      <c r="BH79" s="60"/>
      <c r="BI79" s="60"/>
      <c r="BJ79" s="60"/>
      <c r="BK79" s="60"/>
      <c r="BL79" s="60"/>
      <c r="BM79" s="60"/>
      <c r="BN79" s="60"/>
      <c r="BO79" s="60"/>
      <c r="BP79" s="60"/>
      <c r="BQ79" s="60"/>
    </row>
    <row r="80" spans="2:71" s="172" customFormat="1" ht="16.399999999999999" customHeight="1" x14ac:dyDescent="0.55000000000000004">
      <c r="B80" s="239" t="s">
        <v>38</v>
      </c>
      <c r="C80" s="239"/>
      <c r="D80" s="239"/>
      <c r="E80" s="239"/>
      <c r="F80" s="239"/>
      <c r="G80" s="239"/>
      <c r="H80" s="239"/>
      <c r="I80" s="239"/>
      <c r="J80" s="239"/>
      <c r="K80" s="239"/>
      <c r="L80" s="239"/>
      <c r="M80" s="239"/>
      <c r="N80" s="239"/>
      <c r="O80" s="239"/>
      <c r="P80" s="239"/>
      <c r="Q80" s="239"/>
      <c r="R80" s="239"/>
      <c r="S80" s="239"/>
      <c r="T80" s="239"/>
      <c r="U80" s="239"/>
      <c r="V80" s="239"/>
      <c r="W80" s="239"/>
      <c r="X80" s="239"/>
      <c r="Y80" s="239"/>
      <c r="Z80" s="239"/>
      <c r="AA80" s="239"/>
      <c r="AB80" s="239"/>
      <c r="AC80" s="239"/>
      <c r="AD80" s="239"/>
      <c r="AE80" s="239"/>
      <c r="AF80" s="239"/>
      <c r="AG80" s="239"/>
      <c r="AH80" s="239"/>
      <c r="AI80" s="239"/>
      <c r="AJ80" s="239"/>
      <c r="AK80" s="239"/>
      <c r="AL80" s="239"/>
      <c r="AM80" s="239"/>
      <c r="AN80" s="239"/>
      <c r="AO80" s="239"/>
      <c r="AP80" s="239"/>
      <c r="AQ80" s="239"/>
      <c r="AR80" s="239"/>
      <c r="AT80" s="58"/>
      <c r="AU80" s="58"/>
      <c r="AV80" s="58"/>
      <c r="AW80" s="58"/>
      <c r="AX80" s="58"/>
      <c r="AY80" s="58"/>
      <c r="AZ80" s="58"/>
      <c r="BA80" s="58"/>
      <c r="BB80" s="58"/>
      <c r="BC80" s="58"/>
      <c r="BD80" s="58"/>
      <c r="BE80" s="58"/>
      <c r="BF80" s="58"/>
      <c r="BG80" s="58"/>
      <c r="BH80" s="58"/>
      <c r="BI80" s="58"/>
      <c r="BJ80" s="58"/>
      <c r="BK80" s="58"/>
      <c r="BL80" s="58"/>
      <c r="BM80" s="58"/>
      <c r="BN80" s="58"/>
      <c r="BO80" s="58"/>
      <c r="BP80" s="58"/>
      <c r="BQ80" s="58"/>
    </row>
    <row r="81" spans="2:69" s="172" customFormat="1" ht="16.399999999999999" customHeight="1" x14ac:dyDescent="0.55000000000000004">
      <c r="B81" s="174" t="s">
        <v>39</v>
      </c>
      <c r="C81" s="174"/>
      <c r="D81" s="174"/>
      <c r="E81" s="174"/>
      <c r="F81" s="174"/>
      <c r="G81" s="174"/>
      <c r="H81" s="174"/>
      <c r="I81" s="1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T81" s="58"/>
      <c r="AU81" s="58"/>
      <c r="AV81" s="58"/>
      <c r="AW81" s="58"/>
      <c r="AX81" s="58"/>
      <c r="AY81" s="58"/>
      <c r="AZ81" s="58"/>
      <c r="BA81" s="58"/>
      <c r="BB81" s="58"/>
      <c r="BC81" s="58"/>
      <c r="BD81" s="58"/>
      <c r="BE81" s="58"/>
      <c r="BF81" s="58"/>
      <c r="BG81" s="58"/>
      <c r="BH81" s="58"/>
      <c r="BI81" s="58"/>
      <c r="BJ81" s="58"/>
      <c r="BK81" s="58"/>
      <c r="BL81" s="58"/>
      <c r="BM81" s="58"/>
      <c r="BN81" s="58"/>
      <c r="BO81" s="58"/>
      <c r="BP81" s="58"/>
      <c r="BQ81" s="58"/>
    </row>
    <row r="82" spans="2:69" s="172" customFormat="1" ht="16.399999999999999" customHeight="1" x14ac:dyDescent="0.55000000000000004">
      <c r="B82" s="84" t="s">
        <v>40</v>
      </c>
      <c r="C82" s="79"/>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T82" s="58"/>
      <c r="AU82" s="58"/>
      <c r="AV82" s="58"/>
      <c r="AW82" s="58"/>
      <c r="AX82" s="58"/>
      <c r="AY82" s="58"/>
      <c r="AZ82" s="58"/>
      <c r="BA82" s="58"/>
      <c r="BB82" s="58"/>
      <c r="BC82" s="58"/>
      <c r="BD82" s="58"/>
      <c r="BE82" s="58"/>
      <c r="BF82" s="58"/>
      <c r="BG82" s="58"/>
      <c r="BH82" s="58"/>
      <c r="BI82" s="58"/>
      <c r="BJ82" s="58"/>
      <c r="BK82" s="58"/>
      <c r="BL82" s="58"/>
      <c r="BM82" s="58"/>
      <c r="BN82" s="58"/>
      <c r="BO82" s="58"/>
      <c r="BP82" s="58"/>
      <c r="BQ82" s="58"/>
    </row>
    <row r="83" spans="2:69" ht="16.399999999999999" customHeight="1" x14ac:dyDescent="0.55000000000000004">
      <c r="B83" s="466" t="s">
        <v>41</v>
      </c>
      <c r="C83" s="466"/>
      <c r="D83" s="466"/>
      <c r="E83" s="466"/>
      <c r="F83" s="468" t="s">
        <v>42</v>
      </c>
      <c r="G83" s="468"/>
      <c r="H83" s="468"/>
      <c r="I83" s="468"/>
      <c r="J83" s="468"/>
      <c r="K83" s="468"/>
      <c r="L83" s="468"/>
      <c r="M83" s="468"/>
      <c r="N83" s="468"/>
      <c r="O83" s="468"/>
      <c r="P83" s="468"/>
      <c r="Q83" s="468"/>
      <c r="R83" s="468"/>
      <c r="S83" s="468"/>
      <c r="T83" s="468" t="s">
        <v>43</v>
      </c>
      <c r="U83" s="468"/>
      <c r="V83" s="468"/>
      <c r="W83" s="468"/>
      <c r="X83" s="468"/>
      <c r="Y83" s="468"/>
      <c r="Z83" s="468"/>
      <c r="AA83" s="468"/>
      <c r="AB83" s="468"/>
      <c r="AC83" s="468"/>
      <c r="AD83" s="468"/>
      <c r="AE83" s="468"/>
      <c r="AF83" s="468" t="s">
        <v>44</v>
      </c>
      <c r="AG83" s="468"/>
      <c r="AH83" s="468"/>
      <c r="AI83" s="468"/>
      <c r="AJ83" s="468"/>
      <c r="AK83" s="468"/>
      <c r="AL83" s="468"/>
      <c r="AM83" s="261" t="s">
        <v>45</v>
      </c>
      <c r="AN83" s="261"/>
      <c r="AO83" s="261"/>
      <c r="AP83" s="261"/>
      <c r="AQ83" s="261"/>
      <c r="AR83" s="261"/>
      <c r="AT83" s="60"/>
      <c r="AU83" s="60"/>
      <c r="AV83" s="60"/>
      <c r="AW83" s="60"/>
      <c r="AX83" s="60"/>
      <c r="AY83" s="60"/>
      <c r="AZ83" s="60"/>
      <c r="BA83" s="60"/>
      <c r="BB83" s="60"/>
      <c r="BC83" s="60"/>
      <c r="BD83" s="60"/>
      <c r="BE83" s="60"/>
      <c r="BF83" s="60"/>
      <c r="BG83" s="60"/>
      <c r="BH83" s="60"/>
      <c r="BI83" s="60"/>
      <c r="BJ83" s="60"/>
      <c r="BK83" s="60"/>
      <c r="BL83" s="60"/>
      <c r="BM83" s="60"/>
      <c r="BN83" s="60"/>
      <c r="BO83" s="60"/>
      <c r="BP83" s="60"/>
      <c r="BQ83" s="60"/>
    </row>
    <row r="84" spans="2:69" ht="16.399999999999999" customHeight="1" thickBot="1" x14ac:dyDescent="0.6">
      <c r="B84" s="467"/>
      <c r="C84" s="467"/>
      <c r="D84" s="467"/>
      <c r="E84" s="467"/>
      <c r="F84" s="469"/>
      <c r="G84" s="469"/>
      <c r="H84" s="469"/>
      <c r="I84" s="469"/>
      <c r="J84" s="469"/>
      <c r="K84" s="469"/>
      <c r="L84" s="469"/>
      <c r="M84" s="469"/>
      <c r="N84" s="469"/>
      <c r="O84" s="469"/>
      <c r="P84" s="469"/>
      <c r="Q84" s="469"/>
      <c r="R84" s="469"/>
      <c r="S84" s="469"/>
      <c r="T84" s="469"/>
      <c r="U84" s="469"/>
      <c r="V84" s="469"/>
      <c r="W84" s="469"/>
      <c r="X84" s="469"/>
      <c r="Y84" s="469"/>
      <c r="Z84" s="469"/>
      <c r="AA84" s="469"/>
      <c r="AB84" s="469"/>
      <c r="AC84" s="469"/>
      <c r="AD84" s="469"/>
      <c r="AE84" s="469"/>
      <c r="AF84" s="469"/>
      <c r="AG84" s="469"/>
      <c r="AH84" s="469"/>
      <c r="AI84" s="469"/>
      <c r="AJ84" s="469"/>
      <c r="AK84" s="469"/>
      <c r="AL84" s="469"/>
      <c r="AM84" s="262"/>
      <c r="AN84" s="262"/>
      <c r="AO84" s="262"/>
      <c r="AP84" s="262"/>
      <c r="AQ84" s="262"/>
      <c r="AR84" s="262"/>
      <c r="AT84" s="60"/>
      <c r="AU84" s="60"/>
      <c r="AV84" s="60"/>
      <c r="AW84" s="60"/>
      <c r="AX84" s="60"/>
      <c r="AY84" s="60"/>
      <c r="AZ84" s="60"/>
      <c r="BA84" s="60"/>
      <c r="BB84" s="60"/>
      <c r="BC84" s="60"/>
      <c r="BD84" s="60"/>
      <c r="BE84" s="60"/>
      <c r="BF84" s="60"/>
      <c r="BG84" s="60"/>
      <c r="BH84" s="60"/>
      <c r="BI84" s="60"/>
      <c r="BJ84" s="60"/>
      <c r="BK84" s="60"/>
      <c r="BL84" s="60"/>
      <c r="BM84" s="60"/>
      <c r="BN84" s="60"/>
      <c r="BO84" s="60"/>
      <c r="BP84" s="60"/>
      <c r="BQ84" s="60"/>
    </row>
    <row r="85" spans="2:69" ht="35.15" customHeight="1" thickTop="1" x14ac:dyDescent="0.55000000000000004">
      <c r="B85" s="249" t="s">
        <v>28</v>
      </c>
      <c r="C85" s="250"/>
      <c r="D85" s="250"/>
      <c r="E85" s="251"/>
      <c r="F85" s="252" t="s">
        <v>46</v>
      </c>
      <c r="G85" s="253"/>
      <c r="H85" s="253"/>
      <c r="I85" s="253"/>
      <c r="J85" s="253"/>
      <c r="K85" s="253"/>
      <c r="L85" s="253"/>
      <c r="M85" s="253"/>
      <c r="N85" s="253"/>
      <c r="O85" s="253"/>
      <c r="P85" s="253"/>
      <c r="Q85" s="253"/>
      <c r="R85" s="253"/>
      <c r="S85" s="254"/>
      <c r="T85" s="252" t="s">
        <v>47</v>
      </c>
      <c r="U85" s="253"/>
      <c r="V85" s="253"/>
      <c r="W85" s="253"/>
      <c r="X85" s="253"/>
      <c r="Y85" s="253"/>
      <c r="Z85" s="253"/>
      <c r="AA85" s="253"/>
      <c r="AB85" s="253"/>
      <c r="AC85" s="253"/>
      <c r="AD85" s="253"/>
      <c r="AE85" s="254"/>
      <c r="AF85" s="255" t="s">
        <v>48</v>
      </c>
      <c r="AG85" s="256"/>
      <c r="AH85" s="256"/>
      <c r="AI85" s="169" t="s">
        <v>11</v>
      </c>
      <c r="AJ85" s="257" t="s">
        <v>49</v>
      </c>
      <c r="AK85" s="256"/>
      <c r="AL85" s="258"/>
      <c r="AM85" s="249">
        <v>3</v>
      </c>
      <c r="AN85" s="250"/>
      <c r="AO85" s="250"/>
      <c r="AP85" s="250"/>
      <c r="AQ85" s="250"/>
      <c r="AR85" s="251"/>
      <c r="AT85" s="60"/>
      <c r="AU85" s="60"/>
      <c r="AV85" s="60"/>
      <c r="AW85" s="60"/>
      <c r="AX85" s="60"/>
      <c r="AY85" s="60"/>
      <c r="AZ85" s="60"/>
      <c r="BA85" s="60"/>
      <c r="BB85" s="60"/>
      <c r="BC85" s="60"/>
      <c r="BD85" s="60"/>
      <c r="BE85" s="60"/>
      <c r="BF85" s="60"/>
      <c r="BG85" s="60"/>
      <c r="BH85" s="60"/>
      <c r="BI85" s="60"/>
      <c r="BJ85" s="60"/>
      <c r="BK85" s="60"/>
      <c r="BL85" s="60"/>
      <c r="BM85" s="60"/>
      <c r="BN85" s="60"/>
      <c r="BO85" s="60"/>
      <c r="BP85" s="60"/>
      <c r="BQ85" s="60"/>
    </row>
    <row r="86" spans="2:69" ht="35.15" customHeight="1" x14ac:dyDescent="0.55000000000000004">
      <c r="B86" s="259">
        <v>1</v>
      </c>
      <c r="C86" s="259"/>
      <c r="D86" s="259"/>
      <c r="E86" s="259"/>
      <c r="F86" s="260"/>
      <c r="G86" s="260"/>
      <c r="H86" s="260"/>
      <c r="I86" s="260"/>
      <c r="J86" s="260"/>
      <c r="K86" s="260"/>
      <c r="L86" s="260"/>
      <c r="M86" s="260"/>
      <c r="N86" s="260"/>
      <c r="O86" s="260"/>
      <c r="P86" s="260"/>
      <c r="Q86" s="260"/>
      <c r="R86" s="260"/>
      <c r="S86" s="260"/>
      <c r="T86" s="260"/>
      <c r="U86" s="260"/>
      <c r="V86" s="260"/>
      <c r="W86" s="260"/>
      <c r="X86" s="260"/>
      <c r="Y86" s="260"/>
      <c r="Z86" s="260"/>
      <c r="AA86" s="260"/>
      <c r="AB86" s="260"/>
      <c r="AC86" s="260"/>
      <c r="AD86" s="260"/>
      <c r="AE86" s="260"/>
      <c r="AF86" s="296"/>
      <c r="AG86" s="265"/>
      <c r="AH86" s="265"/>
      <c r="AI86" s="137" t="s">
        <v>11</v>
      </c>
      <c r="AJ86" s="297"/>
      <c r="AK86" s="265"/>
      <c r="AL86" s="266"/>
      <c r="AM86" s="260"/>
      <c r="AN86" s="260"/>
      <c r="AO86" s="260"/>
      <c r="AP86" s="260"/>
      <c r="AQ86" s="260"/>
      <c r="AR86" s="260"/>
      <c r="AT86" s="60"/>
      <c r="AU86" s="60"/>
      <c r="AV86" s="60"/>
      <c r="AW86" s="60"/>
      <c r="AX86" s="60"/>
      <c r="AY86" s="60"/>
      <c r="AZ86" s="60"/>
      <c r="BA86" s="60"/>
      <c r="BB86" s="60"/>
      <c r="BC86" s="60"/>
      <c r="BD86" s="60"/>
      <c r="BE86" s="60"/>
      <c r="BF86" s="60"/>
      <c r="BG86" s="60"/>
      <c r="BH86" s="60"/>
      <c r="BI86" s="60"/>
      <c r="BJ86" s="60"/>
      <c r="BK86" s="60"/>
      <c r="BL86" s="60"/>
      <c r="BM86" s="60"/>
      <c r="BN86" s="60"/>
      <c r="BO86" s="60"/>
      <c r="BP86" s="60"/>
      <c r="BQ86" s="60"/>
    </row>
    <row r="87" spans="2:69" ht="35.15" customHeight="1" x14ac:dyDescent="0.55000000000000004">
      <c r="B87" s="259">
        <v>2</v>
      </c>
      <c r="C87" s="259"/>
      <c r="D87" s="259"/>
      <c r="E87" s="259"/>
      <c r="F87" s="260"/>
      <c r="G87" s="260"/>
      <c r="H87" s="260"/>
      <c r="I87" s="260"/>
      <c r="J87" s="260"/>
      <c r="K87" s="260"/>
      <c r="L87" s="260"/>
      <c r="M87" s="260"/>
      <c r="N87" s="260"/>
      <c r="O87" s="260"/>
      <c r="P87" s="260"/>
      <c r="Q87" s="260"/>
      <c r="R87" s="260"/>
      <c r="S87" s="260"/>
      <c r="T87" s="260"/>
      <c r="U87" s="260"/>
      <c r="V87" s="260"/>
      <c r="W87" s="260"/>
      <c r="X87" s="260"/>
      <c r="Y87" s="260"/>
      <c r="Z87" s="260"/>
      <c r="AA87" s="260"/>
      <c r="AB87" s="260"/>
      <c r="AC87" s="260"/>
      <c r="AD87" s="260"/>
      <c r="AE87" s="260"/>
      <c r="AF87" s="295"/>
      <c r="AG87" s="265"/>
      <c r="AH87" s="265"/>
      <c r="AI87" s="138" t="s">
        <v>11</v>
      </c>
      <c r="AJ87" s="265"/>
      <c r="AK87" s="265"/>
      <c r="AL87" s="266"/>
      <c r="AM87" s="260"/>
      <c r="AN87" s="260"/>
      <c r="AO87" s="260"/>
      <c r="AP87" s="260"/>
      <c r="AQ87" s="260"/>
      <c r="AR87" s="260"/>
      <c r="AT87" s="60"/>
      <c r="AU87" s="60"/>
      <c r="AV87" s="60"/>
      <c r="AW87" s="60"/>
      <c r="AX87" s="60"/>
      <c r="AY87" s="60"/>
      <c r="AZ87" s="60"/>
      <c r="BA87" s="60"/>
      <c r="BB87" s="60"/>
      <c r="BC87" s="60"/>
      <c r="BD87" s="60"/>
      <c r="BE87" s="60"/>
      <c r="BF87" s="60"/>
      <c r="BG87" s="60"/>
      <c r="BH87" s="60"/>
      <c r="BI87" s="60"/>
      <c r="BJ87" s="60"/>
      <c r="BK87" s="60"/>
      <c r="BL87" s="60"/>
      <c r="BM87" s="60"/>
      <c r="BN87" s="60"/>
      <c r="BO87" s="60"/>
      <c r="BP87" s="60"/>
      <c r="BQ87" s="60"/>
    </row>
    <row r="88" spans="2:69" ht="35.15" customHeight="1" x14ac:dyDescent="0.55000000000000004">
      <c r="B88" s="259">
        <v>3</v>
      </c>
      <c r="C88" s="259"/>
      <c r="D88" s="259"/>
      <c r="E88" s="259"/>
      <c r="F88" s="260"/>
      <c r="G88" s="260"/>
      <c r="H88" s="260"/>
      <c r="I88" s="260"/>
      <c r="J88" s="260"/>
      <c r="K88" s="260"/>
      <c r="L88" s="260"/>
      <c r="M88" s="260"/>
      <c r="N88" s="260"/>
      <c r="O88" s="260"/>
      <c r="P88" s="260"/>
      <c r="Q88" s="260"/>
      <c r="R88" s="260"/>
      <c r="S88" s="260"/>
      <c r="T88" s="260"/>
      <c r="U88" s="260"/>
      <c r="V88" s="260"/>
      <c r="W88" s="260"/>
      <c r="X88" s="260"/>
      <c r="Y88" s="260"/>
      <c r="Z88" s="260"/>
      <c r="AA88" s="260"/>
      <c r="AB88" s="260"/>
      <c r="AC88" s="260"/>
      <c r="AD88" s="260"/>
      <c r="AE88" s="260"/>
      <c r="AF88" s="295"/>
      <c r="AG88" s="265"/>
      <c r="AH88" s="265"/>
      <c r="AI88" s="138" t="s">
        <v>11</v>
      </c>
      <c r="AJ88" s="265"/>
      <c r="AK88" s="265"/>
      <c r="AL88" s="266"/>
      <c r="AM88" s="260"/>
      <c r="AN88" s="260"/>
      <c r="AO88" s="260"/>
      <c r="AP88" s="260"/>
      <c r="AQ88" s="260"/>
      <c r="AR88" s="260"/>
      <c r="AT88" s="60"/>
      <c r="AU88" s="60"/>
      <c r="AV88" s="60"/>
      <c r="AW88" s="60"/>
      <c r="AX88" s="60"/>
      <c r="AY88" s="60"/>
      <c r="AZ88" s="60"/>
      <c r="BA88" s="60"/>
      <c r="BB88" s="60"/>
      <c r="BC88" s="60"/>
      <c r="BD88" s="60"/>
      <c r="BE88" s="60"/>
      <c r="BF88" s="60"/>
      <c r="BG88" s="60"/>
      <c r="BH88" s="60"/>
      <c r="BI88" s="60"/>
      <c r="BJ88" s="60"/>
      <c r="BK88" s="60"/>
      <c r="BL88" s="60"/>
      <c r="BM88" s="60"/>
      <c r="BN88" s="60"/>
      <c r="BO88" s="60"/>
      <c r="BP88" s="60"/>
      <c r="BQ88" s="60"/>
    </row>
    <row r="89" spans="2:69" ht="35.15" customHeight="1" x14ac:dyDescent="0.55000000000000004">
      <c r="B89" s="259">
        <v>4</v>
      </c>
      <c r="C89" s="259"/>
      <c r="D89" s="259"/>
      <c r="E89" s="259"/>
      <c r="F89" s="260"/>
      <c r="G89" s="260"/>
      <c r="H89" s="260"/>
      <c r="I89" s="260"/>
      <c r="J89" s="260"/>
      <c r="K89" s="260"/>
      <c r="L89" s="260"/>
      <c r="M89" s="260"/>
      <c r="N89" s="260"/>
      <c r="O89" s="260"/>
      <c r="P89" s="260"/>
      <c r="Q89" s="260"/>
      <c r="R89" s="260"/>
      <c r="S89" s="260"/>
      <c r="T89" s="260"/>
      <c r="U89" s="260"/>
      <c r="V89" s="260"/>
      <c r="W89" s="260"/>
      <c r="X89" s="260"/>
      <c r="Y89" s="260"/>
      <c r="Z89" s="260"/>
      <c r="AA89" s="260"/>
      <c r="AB89" s="260"/>
      <c r="AC89" s="260"/>
      <c r="AD89" s="260"/>
      <c r="AE89" s="260"/>
      <c r="AF89" s="295"/>
      <c r="AG89" s="265"/>
      <c r="AH89" s="265"/>
      <c r="AI89" s="138" t="s">
        <v>11</v>
      </c>
      <c r="AJ89" s="265"/>
      <c r="AK89" s="265"/>
      <c r="AL89" s="266"/>
      <c r="AM89" s="260"/>
      <c r="AN89" s="260"/>
      <c r="AO89" s="260"/>
      <c r="AP89" s="260"/>
      <c r="AQ89" s="260"/>
      <c r="AR89" s="260"/>
      <c r="AT89" s="60"/>
      <c r="AU89" s="60"/>
      <c r="AV89" s="60"/>
      <c r="AW89" s="60"/>
      <c r="AX89" s="60"/>
      <c r="AY89" s="60"/>
      <c r="AZ89" s="60"/>
      <c r="BA89" s="60"/>
      <c r="BB89" s="60"/>
      <c r="BC89" s="60"/>
      <c r="BD89" s="60"/>
      <c r="BE89" s="60"/>
      <c r="BF89" s="60"/>
      <c r="BG89" s="60"/>
      <c r="BH89" s="60"/>
      <c r="BI89" s="60"/>
      <c r="BJ89" s="60"/>
      <c r="BK89" s="60"/>
      <c r="BL89" s="60"/>
      <c r="BM89" s="60"/>
      <c r="BN89" s="60"/>
      <c r="BO89" s="60"/>
      <c r="BP89" s="60"/>
      <c r="BQ89" s="60"/>
    </row>
    <row r="90" spans="2:69" ht="35.15" customHeight="1" x14ac:dyDescent="0.55000000000000004">
      <c r="B90" s="259">
        <v>5</v>
      </c>
      <c r="C90" s="259"/>
      <c r="D90" s="259"/>
      <c r="E90" s="259"/>
      <c r="F90" s="260"/>
      <c r="G90" s="260"/>
      <c r="H90" s="260"/>
      <c r="I90" s="260"/>
      <c r="J90" s="260"/>
      <c r="K90" s="260"/>
      <c r="L90" s="260"/>
      <c r="M90" s="260"/>
      <c r="N90" s="260"/>
      <c r="O90" s="260"/>
      <c r="P90" s="260"/>
      <c r="Q90" s="260"/>
      <c r="R90" s="260"/>
      <c r="S90" s="260"/>
      <c r="T90" s="260"/>
      <c r="U90" s="260"/>
      <c r="V90" s="260"/>
      <c r="W90" s="260"/>
      <c r="X90" s="260"/>
      <c r="Y90" s="260"/>
      <c r="Z90" s="260"/>
      <c r="AA90" s="260"/>
      <c r="AB90" s="260"/>
      <c r="AC90" s="260"/>
      <c r="AD90" s="260"/>
      <c r="AE90" s="260"/>
      <c r="AF90" s="295"/>
      <c r="AG90" s="265"/>
      <c r="AH90" s="265"/>
      <c r="AI90" s="138" t="s">
        <v>11</v>
      </c>
      <c r="AJ90" s="265"/>
      <c r="AK90" s="265"/>
      <c r="AL90" s="266"/>
      <c r="AM90" s="260"/>
      <c r="AN90" s="260"/>
      <c r="AO90" s="260"/>
      <c r="AP90" s="260"/>
      <c r="AQ90" s="260"/>
      <c r="AR90" s="260"/>
      <c r="AT90" s="60"/>
      <c r="AU90" s="60"/>
      <c r="AV90" s="60"/>
      <c r="AW90" s="60"/>
      <c r="AX90" s="60"/>
      <c r="AY90" s="60"/>
      <c r="AZ90" s="60"/>
      <c r="BA90" s="60"/>
      <c r="BB90" s="60"/>
      <c r="BC90" s="60"/>
      <c r="BD90" s="60"/>
      <c r="BE90" s="60"/>
      <c r="BF90" s="60"/>
      <c r="BG90" s="60"/>
      <c r="BH90" s="60"/>
      <c r="BI90" s="60"/>
      <c r="BJ90" s="60"/>
      <c r="BK90" s="60"/>
      <c r="BL90" s="60"/>
      <c r="BM90" s="60"/>
      <c r="BN90" s="60"/>
      <c r="BO90" s="60"/>
      <c r="BP90" s="60"/>
      <c r="BQ90" s="60"/>
    </row>
    <row r="91" spans="2:69" ht="35.15" customHeight="1" x14ac:dyDescent="0.55000000000000004">
      <c r="B91" s="259">
        <v>6</v>
      </c>
      <c r="C91" s="259"/>
      <c r="D91" s="259"/>
      <c r="E91" s="259"/>
      <c r="F91" s="260"/>
      <c r="G91" s="260"/>
      <c r="H91" s="260"/>
      <c r="I91" s="260"/>
      <c r="J91" s="260"/>
      <c r="K91" s="260"/>
      <c r="L91" s="260"/>
      <c r="M91" s="260"/>
      <c r="N91" s="260"/>
      <c r="O91" s="260"/>
      <c r="P91" s="260"/>
      <c r="Q91" s="260"/>
      <c r="R91" s="260"/>
      <c r="S91" s="260"/>
      <c r="T91" s="260"/>
      <c r="U91" s="260"/>
      <c r="V91" s="260"/>
      <c r="W91" s="260"/>
      <c r="X91" s="260"/>
      <c r="Y91" s="260"/>
      <c r="Z91" s="260"/>
      <c r="AA91" s="260"/>
      <c r="AB91" s="260"/>
      <c r="AC91" s="260"/>
      <c r="AD91" s="260"/>
      <c r="AE91" s="260"/>
      <c r="AF91" s="295"/>
      <c r="AG91" s="265"/>
      <c r="AH91" s="265"/>
      <c r="AI91" s="138" t="s">
        <v>11</v>
      </c>
      <c r="AJ91" s="265"/>
      <c r="AK91" s="265"/>
      <c r="AL91" s="266"/>
      <c r="AM91" s="260"/>
      <c r="AN91" s="260"/>
      <c r="AO91" s="260"/>
      <c r="AP91" s="260"/>
      <c r="AQ91" s="260"/>
      <c r="AR91" s="260"/>
      <c r="AT91" s="60"/>
      <c r="AU91" s="60"/>
      <c r="AV91" s="60"/>
      <c r="AW91" s="60"/>
      <c r="AX91" s="60"/>
      <c r="AY91" s="60"/>
      <c r="AZ91" s="60"/>
      <c r="BA91" s="60"/>
      <c r="BB91" s="60"/>
      <c r="BC91" s="60"/>
      <c r="BD91" s="60"/>
      <c r="BE91" s="60"/>
      <c r="BF91" s="60"/>
      <c r="BG91" s="60"/>
      <c r="BH91" s="60"/>
      <c r="BI91" s="60"/>
      <c r="BJ91" s="60"/>
      <c r="BK91" s="60"/>
      <c r="BL91" s="60"/>
      <c r="BM91" s="60"/>
      <c r="BN91" s="60"/>
      <c r="BO91" s="60"/>
      <c r="BP91" s="60"/>
      <c r="BQ91" s="60"/>
    </row>
    <row r="92" spans="2:69" ht="35.15" customHeight="1" x14ac:dyDescent="0.55000000000000004">
      <c r="B92" s="259">
        <v>7</v>
      </c>
      <c r="C92" s="259"/>
      <c r="D92" s="259"/>
      <c r="E92" s="259"/>
      <c r="F92" s="260"/>
      <c r="G92" s="260"/>
      <c r="H92" s="260"/>
      <c r="I92" s="260"/>
      <c r="J92" s="260"/>
      <c r="K92" s="260"/>
      <c r="L92" s="260"/>
      <c r="M92" s="260"/>
      <c r="N92" s="260"/>
      <c r="O92" s="260"/>
      <c r="P92" s="260"/>
      <c r="Q92" s="260"/>
      <c r="R92" s="260"/>
      <c r="S92" s="260"/>
      <c r="T92" s="260"/>
      <c r="U92" s="260"/>
      <c r="V92" s="260"/>
      <c r="W92" s="260"/>
      <c r="X92" s="260"/>
      <c r="Y92" s="260"/>
      <c r="Z92" s="260"/>
      <c r="AA92" s="260"/>
      <c r="AB92" s="260"/>
      <c r="AC92" s="260"/>
      <c r="AD92" s="260"/>
      <c r="AE92" s="260"/>
      <c r="AF92" s="295"/>
      <c r="AG92" s="265"/>
      <c r="AH92" s="265"/>
      <c r="AI92" s="138" t="s">
        <v>11</v>
      </c>
      <c r="AJ92" s="265"/>
      <c r="AK92" s="265"/>
      <c r="AL92" s="266"/>
      <c r="AM92" s="260"/>
      <c r="AN92" s="260"/>
      <c r="AO92" s="260"/>
      <c r="AP92" s="260"/>
      <c r="AQ92" s="260"/>
      <c r="AR92" s="260"/>
      <c r="AT92" s="60"/>
      <c r="AU92" s="60"/>
      <c r="AV92" s="60"/>
      <c r="AW92" s="60"/>
      <c r="AX92" s="60"/>
      <c r="AY92" s="60"/>
      <c r="AZ92" s="60"/>
      <c r="BA92" s="60"/>
      <c r="BB92" s="60"/>
      <c r="BC92" s="60"/>
      <c r="BD92" s="60"/>
      <c r="BE92" s="60"/>
      <c r="BF92" s="60"/>
      <c r="BG92" s="60"/>
      <c r="BH92" s="60"/>
      <c r="BI92" s="60"/>
      <c r="BJ92" s="60"/>
      <c r="BK92" s="60"/>
      <c r="BL92" s="60"/>
      <c r="BM92" s="60"/>
      <c r="BN92" s="60"/>
      <c r="BO92" s="60"/>
      <c r="BP92" s="60"/>
      <c r="BQ92" s="60"/>
    </row>
    <row r="93" spans="2:69" ht="35.15" customHeight="1" x14ac:dyDescent="0.55000000000000004">
      <c r="B93" s="259">
        <v>8</v>
      </c>
      <c r="C93" s="259"/>
      <c r="D93" s="259"/>
      <c r="E93" s="259"/>
      <c r="F93" s="260"/>
      <c r="G93" s="260"/>
      <c r="H93" s="260"/>
      <c r="I93" s="260"/>
      <c r="J93" s="260"/>
      <c r="K93" s="260"/>
      <c r="L93" s="260"/>
      <c r="M93" s="260"/>
      <c r="N93" s="260"/>
      <c r="O93" s="260"/>
      <c r="P93" s="260"/>
      <c r="Q93" s="260"/>
      <c r="R93" s="260"/>
      <c r="S93" s="260"/>
      <c r="T93" s="260"/>
      <c r="U93" s="260"/>
      <c r="V93" s="260"/>
      <c r="W93" s="260"/>
      <c r="X93" s="260"/>
      <c r="Y93" s="260"/>
      <c r="Z93" s="260"/>
      <c r="AA93" s="260"/>
      <c r="AB93" s="260"/>
      <c r="AC93" s="260"/>
      <c r="AD93" s="260"/>
      <c r="AE93" s="260"/>
      <c r="AF93" s="295"/>
      <c r="AG93" s="265"/>
      <c r="AH93" s="265"/>
      <c r="AI93" s="138" t="s">
        <v>11</v>
      </c>
      <c r="AJ93" s="265"/>
      <c r="AK93" s="265"/>
      <c r="AL93" s="266"/>
      <c r="AM93" s="260"/>
      <c r="AN93" s="260"/>
      <c r="AO93" s="260"/>
      <c r="AP93" s="260"/>
      <c r="AQ93" s="260"/>
      <c r="AR93" s="260"/>
      <c r="AT93" s="60"/>
      <c r="AU93" s="60"/>
      <c r="AV93" s="60"/>
      <c r="AW93" s="60"/>
      <c r="AX93" s="60"/>
      <c r="AY93" s="60"/>
      <c r="AZ93" s="60"/>
      <c r="BA93" s="60"/>
      <c r="BB93" s="60"/>
      <c r="BC93" s="60"/>
      <c r="BD93" s="60"/>
      <c r="BE93" s="60"/>
      <c r="BF93" s="60"/>
      <c r="BG93" s="60"/>
      <c r="BH93" s="60"/>
      <c r="BI93" s="60"/>
      <c r="BJ93" s="60"/>
      <c r="BK93" s="60"/>
      <c r="BL93" s="60"/>
      <c r="BM93" s="60"/>
      <c r="BN93" s="60"/>
      <c r="BO93" s="60"/>
      <c r="BP93" s="60"/>
      <c r="BQ93" s="60"/>
    </row>
    <row r="94" spans="2:69" ht="35.15" customHeight="1" x14ac:dyDescent="0.55000000000000004">
      <c r="B94" s="259">
        <v>9</v>
      </c>
      <c r="C94" s="259"/>
      <c r="D94" s="259"/>
      <c r="E94" s="259"/>
      <c r="F94" s="260"/>
      <c r="G94" s="260"/>
      <c r="H94" s="260"/>
      <c r="I94" s="260"/>
      <c r="J94" s="260"/>
      <c r="K94" s="260"/>
      <c r="L94" s="260"/>
      <c r="M94" s="260"/>
      <c r="N94" s="260"/>
      <c r="O94" s="260"/>
      <c r="P94" s="260"/>
      <c r="Q94" s="260"/>
      <c r="R94" s="260"/>
      <c r="S94" s="260"/>
      <c r="T94" s="260"/>
      <c r="U94" s="260"/>
      <c r="V94" s="260"/>
      <c r="W94" s="260"/>
      <c r="X94" s="260"/>
      <c r="Y94" s="260"/>
      <c r="Z94" s="260"/>
      <c r="AA94" s="260"/>
      <c r="AB94" s="260"/>
      <c r="AC94" s="260"/>
      <c r="AD94" s="260"/>
      <c r="AE94" s="260"/>
      <c r="AF94" s="295"/>
      <c r="AG94" s="265"/>
      <c r="AH94" s="265"/>
      <c r="AI94" s="138" t="s">
        <v>11</v>
      </c>
      <c r="AJ94" s="265"/>
      <c r="AK94" s="265"/>
      <c r="AL94" s="266"/>
      <c r="AM94" s="260"/>
      <c r="AN94" s="260"/>
      <c r="AO94" s="260"/>
      <c r="AP94" s="260"/>
      <c r="AQ94" s="260"/>
      <c r="AR94" s="260"/>
      <c r="AT94" s="60"/>
      <c r="AU94" s="60"/>
      <c r="AV94" s="60"/>
      <c r="AW94" s="60"/>
      <c r="AX94" s="60"/>
      <c r="AY94" s="60"/>
      <c r="AZ94" s="60"/>
      <c r="BA94" s="60"/>
      <c r="BB94" s="60"/>
      <c r="BC94" s="60"/>
      <c r="BD94" s="60"/>
      <c r="BE94" s="60"/>
      <c r="BF94" s="60"/>
      <c r="BG94" s="60"/>
      <c r="BH94" s="60"/>
      <c r="BI94" s="60"/>
      <c r="BJ94" s="60"/>
      <c r="BK94" s="60"/>
      <c r="BL94" s="60"/>
      <c r="BM94" s="60"/>
      <c r="BN94" s="60"/>
      <c r="BO94" s="60"/>
      <c r="BP94" s="60"/>
      <c r="BQ94" s="60"/>
    </row>
    <row r="95" spans="2:69" ht="35.15" customHeight="1" x14ac:dyDescent="0.55000000000000004">
      <c r="B95" s="259">
        <v>10</v>
      </c>
      <c r="C95" s="259"/>
      <c r="D95" s="259"/>
      <c r="E95" s="259"/>
      <c r="F95" s="260"/>
      <c r="G95" s="260"/>
      <c r="H95" s="260"/>
      <c r="I95" s="260"/>
      <c r="J95" s="260"/>
      <c r="K95" s="260"/>
      <c r="L95" s="260"/>
      <c r="M95" s="260"/>
      <c r="N95" s="260"/>
      <c r="O95" s="260"/>
      <c r="P95" s="260"/>
      <c r="Q95" s="260"/>
      <c r="R95" s="260"/>
      <c r="S95" s="260"/>
      <c r="T95" s="260"/>
      <c r="U95" s="260"/>
      <c r="V95" s="260"/>
      <c r="W95" s="260"/>
      <c r="X95" s="260"/>
      <c r="Y95" s="260"/>
      <c r="Z95" s="260"/>
      <c r="AA95" s="260"/>
      <c r="AB95" s="260"/>
      <c r="AC95" s="260"/>
      <c r="AD95" s="260"/>
      <c r="AE95" s="260"/>
      <c r="AF95" s="295"/>
      <c r="AG95" s="265"/>
      <c r="AH95" s="265"/>
      <c r="AI95" s="138" t="s">
        <v>11</v>
      </c>
      <c r="AJ95" s="265"/>
      <c r="AK95" s="265"/>
      <c r="AL95" s="266"/>
      <c r="AM95" s="260"/>
      <c r="AN95" s="260"/>
      <c r="AO95" s="260"/>
      <c r="AP95" s="260"/>
      <c r="AQ95" s="260"/>
      <c r="AR95" s="260"/>
      <c r="AT95" s="60"/>
      <c r="AU95" s="60"/>
      <c r="AV95" s="60"/>
      <c r="AW95" s="60"/>
      <c r="AX95" s="60"/>
      <c r="AY95" s="60"/>
      <c r="AZ95" s="60"/>
      <c r="BA95" s="60"/>
      <c r="BB95" s="60"/>
      <c r="BC95" s="60"/>
      <c r="BD95" s="60"/>
      <c r="BE95" s="60"/>
      <c r="BF95" s="60"/>
      <c r="BG95" s="60"/>
      <c r="BH95" s="60"/>
      <c r="BI95" s="60"/>
      <c r="BJ95" s="60"/>
      <c r="BK95" s="60"/>
      <c r="BL95" s="60"/>
      <c r="BM95" s="60"/>
      <c r="BN95" s="60"/>
      <c r="BO95" s="60"/>
      <c r="BP95" s="60"/>
      <c r="BQ95" s="60"/>
    </row>
    <row r="96" spans="2:69" ht="35.15" customHeight="1" x14ac:dyDescent="0.55000000000000004">
      <c r="B96" s="259">
        <v>11</v>
      </c>
      <c r="C96" s="259"/>
      <c r="D96" s="259"/>
      <c r="E96" s="259"/>
      <c r="F96" s="260"/>
      <c r="G96" s="260"/>
      <c r="H96" s="260"/>
      <c r="I96" s="260"/>
      <c r="J96" s="260"/>
      <c r="K96" s="260"/>
      <c r="L96" s="260"/>
      <c r="M96" s="260"/>
      <c r="N96" s="260"/>
      <c r="O96" s="260"/>
      <c r="P96" s="260"/>
      <c r="Q96" s="260"/>
      <c r="R96" s="260"/>
      <c r="S96" s="260"/>
      <c r="T96" s="260"/>
      <c r="U96" s="260"/>
      <c r="V96" s="260"/>
      <c r="W96" s="260"/>
      <c r="X96" s="260"/>
      <c r="Y96" s="260"/>
      <c r="Z96" s="260"/>
      <c r="AA96" s="260"/>
      <c r="AB96" s="260"/>
      <c r="AC96" s="260"/>
      <c r="AD96" s="260"/>
      <c r="AE96" s="260"/>
      <c r="AF96" s="295"/>
      <c r="AG96" s="265"/>
      <c r="AH96" s="265"/>
      <c r="AI96" s="138" t="s">
        <v>11</v>
      </c>
      <c r="AJ96" s="265"/>
      <c r="AK96" s="265"/>
      <c r="AL96" s="266"/>
      <c r="AM96" s="260"/>
      <c r="AN96" s="260"/>
      <c r="AO96" s="260"/>
      <c r="AP96" s="260"/>
      <c r="AQ96" s="260"/>
      <c r="AR96" s="260"/>
      <c r="AT96" s="60"/>
      <c r="AU96" s="60"/>
      <c r="AV96" s="60"/>
      <c r="AW96" s="60"/>
      <c r="AX96" s="60"/>
      <c r="AY96" s="60"/>
      <c r="AZ96" s="60"/>
      <c r="BA96" s="60"/>
      <c r="BB96" s="60"/>
      <c r="BC96" s="60"/>
      <c r="BD96" s="60"/>
      <c r="BE96" s="60"/>
      <c r="BF96" s="60"/>
      <c r="BG96" s="60"/>
      <c r="BH96" s="60"/>
      <c r="BI96" s="60"/>
      <c r="BJ96" s="60"/>
      <c r="BK96" s="60"/>
      <c r="BL96" s="60"/>
      <c r="BM96" s="60"/>
      <c r="BN96" s="60"/>
      <c r="BO96" s="60"/>
      <c r="BP96" s="60"/>
      <c r="BQ96" s="60"/>
    </row>
    <row r="97" spans="2:69" ht="35.15" customHeight="1" x14ac:dyDescent="0.55000000000000004">
      <c r="B97" s="259">
        <v>12</v>
      </c>
      <c r="C97" s="259"/>
      <c r="D97" s="259"/>
      <c r="E97" s="259"/>
      <c r="F97" s="260"/>
      <c r="G97" s="260"/>
      <c r="H97" s="260"/>
      <c r="I97" s="260"/>
      <c r="J97" s="260"/>
      <c r="K97" s="260"/>
      <c r="L97" s="260"/>
      <c r="M97" s="260"/>
      <c r="N97" s="260"/>
      <c r="O97" s="260"/>
      <c r="P97" s="260"/>
      <c r="Q97" s="260"/>
      <c r="R97" s="260"/>
      <c r="S97" s="260"/>
      <c r="T97" s="260"/>
      <c r="U97" s="260"/>
      <c r="V97" s="260"/>
      <c r="W97" s="260"/>
      <c r="X97" s="260"/>
      <c r="Y97" s="260"/>
      <c r="Z97" s="260"/>
      <c r="AA97" s="260"/>
      <c r="AB97" s="260"/>
      <c r="AC97" s="260"/>
      <c r="AD97" s="260"/>
      <c r="AE97" s="260"/>
      <c r="AF97" s="295"/>
      <c r="AG97" s="265"/>
      <c r="AH97" s="265"/>
      <c r="AI97" s="138" t="s">
        <v>11</v>
      </c>
      <c r="AJ97" s="265"/>
      <c r="AK97" s="265"/>
      <c r="AL97" s="266"/>
      <c r="AM97" s="260"/>
      <c r="AN97" s="260"/>
      <c r="AO97" s="260"/>
      <c r="AP97" s="260"/>
      <c r="AQ97" s="260"/>
      <c r="AR97" s="260"/>
      <c r="AT97" s="60"/>
      <c r="AU97" s="60"/>
      <c r="AV97" s="60"/>
      <c r="AW97" s="60"/>
      <c r="AX97" s="60"/>
      <c r="AY97" s="60"/>
      <c r="AZ97" s="60"/>
      <c r="BA97" s="60"/>
      <c r="BB97" s="60"/>
      <c r="BC97" s="60"/>
      <c r="BD97" s="60"/>
      <c r="BE97" s="60"/>
      <c r="BF97" s="60"/>
      <c r="BG97" s="60"/>
      <c r="BH97" s="60"/>
      <c r="BI97" s="60"/>
      <c r="BJ97" s="60"/>
      <c r="BK97" s="60"/>
      <c r="BL97" s="60"/>
      <c r="BM97" s="60"/>
      <c r="BN97" s="60"/>
      <c r="BO97" s="60"/>
      <c r="BP97" s="60"/>
      <c r="BQ97" s="60"/>
    </row>
    <row r="98" spans="2:69" ht="35.15" customHeight="1" x14ac:dyDescent="0.55000000000000004">
      <c r="B98" s="259">
        <v>13</v>
      </c>
      <c r="C98" s="259"/>
      <c r="D98" s="259"/>
      <c r="E98" s="259"/>
      <c r="F98" s="260"/>
      <c r="G98" s="260"/>
      <c r="H98" s="260"/>
      <c r="I98" s="260"/>
      <c r="J98" s="260"/>
      <c r="K98" s="260"/>
      <c r="L98" s="260"/>
      <c r="M98" s="260"/>
      <c r="N98" s="260"/>
      <c r="O98" s="260"/>
      <c r="P98" s="260"/>
      <c r="Q98" s="260"/>
      <c r="R98" s="260"/>
      <c r="S98" s="260"/>
      <c r="T98" s="260"/>
      <c r="U98" s="260"/>
      <c r="V98" s="260"/>
      <c r="W98" s="260"/>
      <c r="X98" s="260"/>
      <c r="Y98" s="260"/>
      <c r="Z98" s="260"/>
      <c r="AA98" s="260"/>
      <c r="AB98" s="260"/>
      <c r="AC98" s="260"/>
      <c r="AD98" s="260"/>
      <c r="AE98" s="260"/>
      <c r="AF98" s="295"/>
      <c r="AG98" s="265"/>
      <c r="AH98" s="265"/>
      <c r="AI98" s="138" t="s">
        <v>11</v>
      </c>
      <c r="AJ98" s="265"/>
      <c r="AK98" s="265"/>
      <c r="AL98" s="266"/>
      <c r="AM98" s="260"/>
      <c r="AN98" s="260"/>
      <c r="AO98" s="260"/>
      <c r="AP98" s="260"/>
      <c r="AQ98" s="260"/>
      <c r="AR98" s="260"/>
      <c r="AT98" s="60"/>
      <c r="AU98" s="60"/>
      <c r="AV98" s="60"/>
      <c r="AW98" s="60"/>
      <c r="AX98" s="60"/>
      <c r="AY98" s="60"/>
      <c r="AZ98" s="60"/>
      <c r="BA98" s="60"/>
      <c r="BB98" s="60"/>
      <c r="BC98" s="60"/>
      <c r="BD98" s="60"/>
      <c r="BE98" s="60"/>
      <c r="BF98" s="60"/>
      <c r="BG98" s="60"/>
      <c r="BH98" s="60"/>
      <c r="BI98" s="60"/>
      <c r="BJ98" s="60"/>
      <c r="BK98" s="60"/>
      <c r="BL98" s="60"/>
      <c r="BM98" s="60"/>
      <c r="BN98" s="60"/>
      <c r="BO98" s="60"/>
      <c r="BP98" s="60"/>
      <c r="BQ98" s="60"/>
    </row>
    <row r="99" spans="2:69" ht="35.15" customHeight="1" x14ac:dyDescent="0.55000000000000004">
      <c r="B99" s="259">
        <v>14</v>
      </c>
      <c r="C99" s="259"/>
      <c r="D99" s="259"/>
      <c r="E99" s="259"/>
      <c r="F99" s="260"/>
      <c r="G99" s="260"/>
      <c r="H99" s="260"/>
      <c r="I99" s="260"/>
      <c r="J99" s="260"/>
      <c r="K99" s="260"/>
      <c r="L99" s="260"/>
      <c r="M99" s="260"/>
      <c r="N99" s="260"/>
      <c r="O99" s="260"/>
      <c r="P99" s="260"/>
      <c r="Q99" s="260"/>
      <c r="R99" s="260"/>
      <c r="S99" s="260"/>
      <c r="T99" s="260"/>
      <c r="U99" s="260"/>
      <c r="V99" s="260"/>
      <c r="W99" s="260"/>
      <c r="X99" s="260"/>
      <c r="Y99" s="260"/>
      <c r="Z99" s="260"/>
      <c r="AA99" s="260"/>
      <c r="AB99" s="260"/>
      <c r="AC99" s="260"/>
      <c r="AD99" s="260"/>
      <c r="AE99" s="260"/>
      <c r="AF99" s="295"/>
      <c r="AG99" s="265"/>
      <c r="AH99" s="265"/>
      <c r="AI99" s="138" t="s">
        <v>11</v>
      </c>
      <c r="AJ99" s="265"/>
      <c r="AK99" s="265"/>
      <c r="AL99" s="266"/>
      <c r="AM99" s="260"/>
      <c r="AN99" s="260"/>
      <c r="AO99" s="260"/>
      <c r="AP99" s="260"/>
      <c r="AQ99" s="260"/>
      <c r="AR99" s="260"/>
      <c r="AT99" s="60"/>
      <c r="AU99" s="60"/>
      <c r="AV99" s="60"/>
      <c r="AW99" s="60"/>
      <c r="AX99" s="60"/>
      <c r="AY99" s="60"/>
      <c r="AZ99" s="60"/>
      <c r="BA99" s="60"/>
      <c r="BB99" s="60"/>
      <c r="BC99" s="60"/>
      <c r="BD99" s="60"/>
      <c r="BE99" s="60"/>
      <c r="BF99" s="60"/>
      <c r="BG99" s="60"/>
      <c r="BH99" s="60"/>
      <c r="BI99" s="60"/>
      <c r="BJ99" s="60"/>
      <c r="BK99" s="60"/>
      <c r="BL99" s="60"/>
      <c r="BM99" s="60"/>
      <c r="BN99" s="60"/>
      <c r="BO99" s="60"/>
      <c r="BP99" s="60"/>
      <c r="BQ99" s="60"/>
    </row>
    <row r="100" spans="2:69" ht="35.15" customHeight="1" x14ac:dyDescent="0.55000000000000004">
      <c r="B100" s="259">
        <v>15</v>
      </c>
      <c r="C100" s="259"/>
      <c r="D100" s="259"/>
      <c r="E100" s="259"/>
      <c r="F100" s="260"/>
      <c r="G100" s="260"/>
      <c r="H100" s="260"/>
      <c r="I100" s="260"/>
      <c r="J100" s="260"/>
      <c r="K100" s="260"/>
      <c r="L100" s="260"/>
      <c r="M100" s="260"/>
      <c r="N100" s="260"/>
      <c r="O100" s="260"/>
      <c r="P100" s="260"/>
      <c r="Q100" s="260"/>
      <c r="R100" s="260"/>
      <c r="S100" s="260"/>
      <c r="T100" s="260"/>
      <c r="U100" s="260"/>
      <c r="V100" s="260"/>
      <c r="W100" s="260"/>
      <c r="X100" s="260"/>
      <c r="Y100" s="260"/>
      <c r="Z100" s="260"/>
      <c r="AA100" s="260"/>
      <c r="AB100" s="260"/>
      <c r="AC100" s="260"/>
      <c r="AD100" s="260"/>
      <c r="AE100" s="260"/>
      <c r="AF100" s="295"/>
      <c r="AG100" s="265"/>
      <c r="AH100" s="265"/>
      <c r="AI100" s="138" t="s">
        <v>11</v>
      </c>
      <c r="AJ100" s="265"/>
      <c r="AK100" s="265"/>
      <c r="AL100" s="266"/>
      <c r="AM100" s="260"/>
      <c r="AN100" s="260"/>
      <c r="AO100" s="260"/>
      <c r="AP100" s="260"/>
      <c r="AQ100" s="260"/>
      <c r="AR100" s="260"/>
      <c r="AT100" s="60"/>
      <c r="AU100" s="60"/>
      <c r="AV100" s="60"/>
      <c r="AW100" s="60"/>
      <c r="AX100" s="60"/>
      <c r="AY100" s="60"/>
      <c r="AZ100" s="60"/>
      <c r="BA100" s="60"/>
      <c r="BB100" s="60"/>
      <c r="BC100" s="60"/>
      <c r="BD100" s="60"/>
      <c r="BE100" s="60"/>
      <c r="BF100" s="60"/>
      <c r="BG100" s="60"/>
      <c r="BH100" s="60"/>
      <c r="BI100" s="60"/>
      <c r="BJ100" s="60"/>
      <c r="BK100" s="60"/>
      <c r="BL100" s="60"/>
      <c r="BM100" s="60"/>
      <c r="BN100" s="60"/>
      <c r="BO100" s="60"/>
      <c r="BP100" s="60"/>
      <c r="BQ100" s="60"/>
    </row>
    <row r="101" spans="2:69" ht="16.399999999999999" customHeight="1" x14ac:dyDescent="0.55000000000000004">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T101" s="60"/>
      <c r="AU101" s="60"/>
      <c r="AV101" s="60"/>
      <c r="AW101" s="60"/>
      <c r="AX101" s="60"/>
      <c r="AY101" s="60"/>
      <c r="AZ101" s="60"/>
      <c r="BA101" s="60"/>
      <c r="BB101" s="60"/>
      <c r="BC101" s="60"/>
      <c r="BD101" s="60"/>
      <c r="BE101" s="60"/>
      <c r="BF101" s="60"/>
      <c r="BG101" s="60"/>
      <c r="BH101" s="60"/>
      <c r="BI101" s="60"/>
      <c r="BJ101" s="60"/>
      <c r="BK101" s="60"/>
      <c r="BL101" s="60"/>
      <c r="BM101" s="60"/>
      <c r="BN101" s="60"/>
      <c r="BO101" s="60"/>
      <c r="BP101" s="60"/>
      <c r="BQ101" s="60"/>
    </row>
    <row r="102" spans="2:69" ht="16.399999999999999" customHeight="1" x14ac:dyDescent="0.55000000000000004">
      <c r="B102" s="79" t="s">
        <v>50</v>
      </c>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T102" s="60"/>
      <c r="AU102" s="60"/>
      <c r="AV102" s="60"/>
      <c r="AW102" s="60"/>
      <c r="AX102" s="60"/>
      <c r="AY102" s="60"/>
      <c r="AZ102" s="60"/>
      <c r="BA102" s="60"/>
      <c r="BB102" s="60"/>
      <c r="BC102" s="60"/>
      <c r="BD102" s="60"/>
      <c r="BE102" s="60"/>
      <c r="BF102" s="60"/>
      <c r="BG102" s="60"/>
      <c r="BH102" s="60"/>
      <c r="BI102" s="60"/>
      <c r="BJ102" s="60"/>
      <c r="BK102" s="60"/>
      <c r="BL102" s="60"/>
      <c r="BM102" s="60"/>
      <c r="BN102" s="60"/>
      <c r="BO102" s="60"/>
      <c r="BP102" s="60"/>
      <c r="BQ102" s="60"/>
    </row>
    <row r="103" spans="2:69" ht="16.399999999999999" customHeight="1" x14ac:dyDescent="0.55000000000000004">
      <c r="B103" s="199"/>
      <c r="C103" s="317"/>
      <c r="D103" s="317"/>
      <c r="E103" s="317"/>
      <c r="F103" s="317"/>
      <c r="G103" s="317"/>
      <c r="H103" s="317"/>
      <c r="I103" s="317"/>
      <c r="J103" s="317"/>
      <c r="K103" s="317"/>
      <c r="L103" s="317"/>
      <c r="M103" s="317"/>
      <c r="N103" s="317"/>
      <c r="O103" s="317"/>
      <c r="P103" s="317"/>
      <c r="Q103" s="317"/>
      <c r="R103" s="317"/>
      <c r="S103" s="317"/>
      <c r="T103" s="317"/>
      <c r="U103" s="317"/>
      <c r="V103" s="317"/>
      <c r="W103" s="317"/>
      <c r="X103" s="317"/>
      <c r="Y103" s="317"/>
      <c r="Z103" s="317"/>
      <c r="AA103" s="317"/>
      <c r="AB103" s="317"/>
      <c r="AC103" s="317"/>
      <c r="AD103" s="317"/>
      <c r="AE103" s="317"/>
      <c r="AF103" s="317"/>
      <c r="AG103" s="317"/>
      <c r="AH103" s="317"/>
      <c r="AI103" s="317"/>
      <c r="AJ103" s="317"/>
      <c r="AK103" s="317"/>
      <c r="AL103" s="317"/>
      <c r="AM103" s="317"/>
      <c r="AN103" s="317"/>
      <c r="AO103" s="317"/>
      <c r="AP103" s="317"/>
      <c r="AQ103" s="317"/>
      <c r="AR103" s="318"/>
      <c r="AT103" s="60"/>
      <c r="AU103" s="60"/>
      <c r="AV103" s="60"/>
      <c r="AW103" s="60"/>
      <c r="AX103" s="60"/>
      <c r="AY103" s="60"/>
      <c r="AZ103" s="60"/>
      <c r="BA103" s="60"/>
      <c r="BB103" s="60"/>
      <c r="BC103" s="60"/>
      <c r="BD103" s="60"/>
      <c r="BE103" s="60"/>
      <c r="BF103" s="60"/>
      <c r="BG103" s="60"/>
      <c r="BH103" s="60"/>
      <c r="BI103" s="60"/>
      <c r="BJ103" s="60"/>
      <c r="BK103" s="60"/>
      <c r="BL103" s="60"/>
      <c r="BM103" s="60"/>
      <c r="BN103" s="60"/>
      <c r="BO103" s="60"/>
      <c r="BP103" s="60"/>
      <c r="BQ103" s="60"/>
    </row>
    <row r="104" spans="2:69" ht="16.399999999999999" customHeight="1" x14ac:dyDescent="0.55000000000000004">
      <c r="B104" s="319"/>
      <c r="C104" s="320"/>
      <c r="D104" s="320"/>
      <c r="E104" s="320"/>
      <c r="F104" s="320"/>
      <c r="G104" s="320"/>
      <c r="H104" s="320"/>
      <c r="I104" s="320"/>
      <c r="J104" s="320"/>
      <c r="K104" s="320"/>
      <c r="L104" s="320"/>
      <c r="M104" s="320"/>
      <c r="N104" s="320"/>
      <c r="O104" s="320"/>
      <c r="P104" s="320"/>
      <c r="Q104" s="320"/>
      <c r="R104" s="320"/>
      <c r="S104" s="320"/>
      <c r="T104" s="320"/>
      <c r="U104" s="320"/>
      <c r="V104" s="320"/>
      <c r="W104" s="320"/>
      <c r="X104" s="320"/>
      <c r="Y104" s="320"/>
      <c r="Z104" s="320"/>
      <c r="AA104" s="320"/>
      <c r="AB104" s="320"/>
      <c r="AC104" s="320"/>
      <c r="AD104" s="320"/>
      <c r="AE104" s="320"/>
      <c r="AF104" s="320"/>
      <c r="AG104" s="320"/>
      <c r="AH104" s="320"/>
      <c r="AI104" s="320"/>
      <c r="AJ104" s="320"/>
      <c r="AK104" s="320"/>
      <c r="AL104" s="320"/>
      <c r="AM104" s="320"/>
      <c r="AN104" s="320"/>
      <c r="AO104" s="320"/>
      <c r="AP104" s="320"/>
      <c r="AQ104" s="320"/>
      <c r="AR104" s="321"/>
      <c r="AT104" s="60"/>
      <c r="AU104" s="60"/>
      <c r="AV104" s="60"/>
      <c r="AW104" s="60"/>
      <c r="AX104" s="60"/>
      <c r="AY104" s="60"/>
      <c r="AZ104" s="60"/>
      <c r="BA104" s="60"/>
      <c r="BB104" s="60"/>
      <c r="BC104" s="60"/>
      <c r="BD104" s="60"/>
      <c r="BE104" s="60"/>
      <c r="BF104" s="60"/>
      <c r="BG104" s="60"/>
      <c r="BH104" s="60"/>
      <c r="BI104" s="60"/>
      <c r="BJ104" s="60"/>
      <c r="BK104" s="60"/>
      <c r="BL104" s="60"/>
      <c r="BM104" s="60"/>
      <c r="BN104" s="60"/>
      <c r="BO104" s="60"/>
      <c r="BP104" s="60"/>
      <c r="BQ104" s="60"/>
    </row>
    <row r="105" spans="2:69" ht="16.399999999999999" customHeight="1" x14ac:dyDescent="0.55000000000000004">
      <c r="B105" s="319"/>
      <c r="C105" s="320"/>
      <c r="D105" s="320"/>
      <c r="E105" s="320"/>
      <c r="F105" s="320"/>
      <c r="G105" s="320"/>
      <c r="H105" s="320"/>
      <c r="I105" s="320"/>
      <c r="J105" s="320"/>
      <c r="K105" s="320"/>
      <c r="L105" s="320"/>
      <c r="M105" s="320"/>
      <c r="N105" s="320"/>
      <c r="O105" s="320"/>
      <c r="P105" s="320"/>
      <c r="Q105" s="320"/>
      <c r="R105" s="320"/>
      <c r="S105" s="320"/>
      <c r="T105" s="320"/>
      <c r="U105" s="320"/>
      <c r="V105" s="320"/>
      <c r="W105" s="320"/>
      <c r="X105" s="320"/>
      <c r="Y105" s="320"/>
      <c r="Z105" s="320"/>
      <c r="AA105" s="320"/>
      <c r="AB105" s="320"/>
      <c r="AC105" s="320"/>
      <c r="AD105" s="320"/>
      <c r="AE105" s="320"/>
      <c r="AF105" s="320"/>
      <c r="AG105" s="320"/>
      <c r="AH105" s="320"/>
      <c r="AI105" s="320"/>
      <c r="AJ105" s="320"/>
      <c r="AK105" s="320"/>
      <c r="AL105" s="320"/>
      <c r="AM105" s="320"/>
      <c r="AN105" s="320"/>
      <c r="AO105" s="320"/>
      <c r="AP105" s="320"/>
      <c r="AQ105" s="320"/>
      <c r="AR105" s="321"/>
      <c r="AT105" s="60"/>
      <c r="AU105" s="60"/>
      <c r="AV105" s="60"/>
      <c r="AW105" s="60"/>
      <c r="AX105" s="60"/>
      <c r="AY105" s="60"/>
      <c r="AZ105" s="60"/>
      <c r="BA105" s="60"/>
      <c r="BB105" s="60"/>
      <c r="BC105" s="60"/>
      <c r="BD105" s="60"/>
      <c r="BE105" s="60"/>
      <c r="BF105" s="60"/>
      <c r="BG105" s="60"/>
      <c r="BH105" s="60"/>
      <c r="BI105" s="60"/>
      <c r="BJ105" s="60"/>
      <c r="BK105" s="60"/>
      <c r="BL105" s="60"/>
      <c r="BM105" s="60"/>
      <c r="BN105" s="60"/>
      <c r="BO105" s="60"/>
      <c r="BP105" s="60"/>
      <c r="BQ105" s="60"/>
    </row>
    <row r="106" spans="2:69" ht="16.399999999999999" customHeight="1" x14ac:dyDescent="0.55000000000000004">
      <c r="B106" s="319"/>
      <c r="C106" s="320"/>
      <c r="D106" s="320"/>
      <c r="E106" s="320"/>
      <c r="F106" s="320"/>
      <c r="G106" s="320"/>
      <c r="H106" s="320"/>
      <c r="I106" s="320"/>
      <c r="J106" s="320"/>
      <c r="K106" s="320"/>
      <c r="L106" s="320"/>
      <c r="M106" s="320"/>
      <c r="N106" s="320"/>
      <c r="O106" s="320"/>
      <c r="P106" s="320"/>
      <c r="Q106" s="320"/>
      <c r="R106" s="320"/>
      <c r="S106" s="320"/>
      <c r="T106" s="320"/>
      <c r="U106" s="320"/>
      <c r="V106" s="320"/>
      <c r="W106" s="320"/>
      <c r="X106" s="320"/>
      <c r="Y106" s="320"/>
      <c r="Z106" s="320"/>
      <c r="AA106" s="320"/>
      <c r="AB106" s="320"/>
      <c r="AC106" s="320"/>
      <c r="AD106" s="320"/>
      <c r="AE106" s="320"/>
      <c r="AF106" s="320"/>
      <c r="AG106" s="320"/>
      <c r="AH106" s="320"/>
      <c r="AI106" s="320"/>
      <c r="AJ106" s="320"/>
      <c r="AK106" s="320"/>
      <c r="AL106" s="320"/>
      <c r="AM106" s="320"/>
      <c r="AN106" s="320"/>
      <c r="AO106" s="320"/>
      <c r="AP106" s="320"/>
      <c r="AQ106" s="320"/>
      <c r="AR106" s="321"/>
      <c r="AT106" s="60"/>
      <c r="AU106" s="60"/>
      <c r="AV106" s="60"/>
      <c r="AW106" s="60"/>
      <c r="AX106" s="60"/>
      <c r="AY106" s="60"/>
      <c r="AZ106" s="60"/>
      <c r="BA106" s="60"/>
      <c r="BB106" s="60"/>
      <c r="BC106" s="60"/>
      <c r="BD106" s="60"/>
      <c r="BE106" s="60"/>
      <c r="BF106" s="60"/>
      <c r="BG106" s="60"/>
      <c r="BH106" s="60"/>
      <c r="BI106" s="60"/>
      <c r="BJ106" s="60"/>
      <c r="BK106" s="60"/>
      <c r="BL106" s="60"/>
      <c r="BM106" s="60"/>
      <c r="BN106" s="60"/>
      <c r="BO106" s="60"/>
      <c r="BP106" s="60"/>
      <c r="BQ106" s="60"/>
    </row>
    <row r="107" spans="2:69" ht="16.399999999999999" customHeight="1" x14ac:dyDescent="0.55000000000000004">
      <c r="B107" s="319"/>
      <c r="C107" s="320"/>
      <c r="D107" s="320"/>
      <c r="E107" s="320"/>
      <c r="F107" s="320"/>
      <c r="G107" s="320"/>
      <c r="H107" s="320"/>
      <c r="I107" s="320"/>
      <c r="J107" s="320"/>
      <c r="K107" s="320"/>
      <c r="L107" s="320"/>
      <c r="M107" s="320"/>
      <c r="N107" s="320"/>
      <c r="O107" s="320"/>
      <c r="P107" s="320"/>
      <c r="Q107" s="320"/>
      <c r="R107" s="320"/>
      <c r="S107" s="320"/>
      <c r="T107" s="320"/>
      <c r="U107" s="320"/>
      <c r="V107" s="320"/>
      <c r="W107" s="320"/>
      <c r="X107" s="320"/>
      <c r="Y107" s="320"/>
      <c r="Z107" s="320"/>
      <c r="AA107" s="320"/>
      <c r="AB107" s="320"/>
      <c r="AC107" s="320"/>
      <c r="AD107" s="320"/>
      <c r="AE107" s="320"/>
      <c r="AF107" s="320"/>
      <c r="AG107" s="320"/>
      <c r="AH107" s="320"/>
      <c r="AI107" s="320"/>
      <c r="AJ107" s="320"/>
      <c r="AK107" s="320"/>
      <c r="AL107" s="320"/>
      <c r="AM107" s="320"/>
      <c r="AN107" s="320"/>
      <c r="AO107" s="320"/>
      <c r="AP107" s="320"/>
      <c r="AQ107" s="320"/>
      <c r="AR107" s="321"/>
      <c r="AT107" s="60"/>
      <c r="AU107" s="60"/>
      <c r="AV107" s="60"/>
      <c r="AW107" s="60"/>
      <c r="AX107" s="60"/>
      <c r="AY107" s="60"/>
      <c r="AZ107" s="60"/>
      <c r="BA107" s="60"/>
      <c r="BB107" s="60"/>
      <c r="BC107" s="60"/>
      <c r="BD107" s="60"/>
      <c r="BE107" s="60"/>
      <c r="BF107" s="60"/>
      <c r="BG107" s="60"/>
      <c r="BH107" s="60"/>
      <c r="BI107" s="60"/>
      <c r="BJ107" s="60"/>
      <c r="BK107" s="60"/>
      <c r="BL107" s="60"/>
      <c r="BM107" s="60"/>
      <c r="BN107" s="60"/>
      <c r="BO107" s="60"/>
      <c r="BP107" s="60"/>
      <c r="BQ107" s="60"/>
    </row>
    <row r="108" spans="2:69" ht="16.399999999999999" customHeight="1" x14ac:dyDescent="0.55000000000000004">
      <c r="B108" s="319"/>
      <c r="C108" s="320"/>
      <c r="D108" s="320"/>
      <c r="E108" s="320"/>
      <c r="F108" s="320"/>
      <c r="G108" s="320"/>
      <c r="H108" s="320"/>
      <c r="I108" s="320"/>
      <c r="J108" s="320"/>
      <c r="K108" s="320"/>
      <c r="L108" s="320"/>
      <c r="M108" s="320"/>
      <c r="N108" s="320"/>
      <c r="O108" s="320"/>
      <c r="P108" s="320"/>
      <c r="Q108" s="320"/>
      <c r="R108" s="320"/>
      <c r="S108" s="320"/>
      <c r="T108" s="320"/>
      <c r="U108" s="320"/>
      <c r="V108" s="320"/>
      <c r="W108" s="320"/>
      <c r="X108" s="320"/>
      <c r="Y108" s="320"/>
      <c r="Z108" s="320"/>
      <c r="AA108" s="320"/>
      <c r="AB108" s="320"/>
      <c r="AC108" s="320"/>
      <c r="AD108" s="320"/>
      <c r="AE108" s="320"/>
      <c r="AF108" s="320"/>
      <c r="AG108" s="320"/>
      <c r="AH108" s="320"/>
      <c r="AI108" s="320"/>
      <c r="AJ108" s="320"/>
      <c r="AK108" s="320"/>
      <c r="AL108" s="320"/>
      <c r="AM108" s="320"/>
      <c r="AN108" s="320"/>
      <c r="AO108" s="320"/>
      <c r="AP108" s="320"/>
      <c r="AQ108" s="320"/>
      <c r="AR108" s="321"/>
      <c r="AT108" s="60"/>
      <c r="AU108" s="60"/>
      <c r="AV108" s="60"/>
      <c r="AW108" s="60"/>
      <c r="AX108" s="60"/>
      <c r="AY108" s="60"/>
      <c r="AZ108" s="60"/>
      <c r="BA108" s="60"/>
      <c r="BB108" s="60"/>
      <c r="BC108" s="60"/>
      <c r="BD108" s="60"/>
      <c r="BE108" s="60"/>
      <c r="BF108" s="60"/>
      <c r="BG108" s="60"/>
      <c r="BH108" s="60"/>
      <c r="BI108" s="60"/>
      <c r="BJ108" s="60"/>
      <c r="BK108" s="60"/>
      <c r="BL108" s="60"/>
      <c r="BM108" s="60"/>
      <c r="BN108" s="60"/>
      <c r="BO108" s="60"/>
      <c r="BP108" s="60"/>
      <c r="BQ108" s="60"/>
    </row>
    <row r="109" spans="2:69" ht="16.399999999999999" customHeight="1" x14ac:dyDescent="0.55000000000000004">
      <c r="B109" s="319"/>
      <c r="C109" s="320"/>
      <c r="D109" s="320"/>
      <c r="E109" s="320"/>
      <c r="F109" s="320"/>
      <c r="G109" s="320"/>
      <c r="H109" s="320"/>
      <c r="I109" s="320"/>
      <c r="J109" s="320"/>
      <c r="K109" s="320"/>
      <c r="L109" s="320"/>
      <c r="M109" s="320"/>
      <c r="N109" s="320"/>
      <c r="O109" s="320"/>
      <c r="P109" s="320"/>
      <c r="Q109" s="320"/>
      <c r="R109" s="320"/>
      <c r="S109" s="320"/>
      <c r="T109" s="320"/>
      <c r="U109" s="320"/>
      <c r="V109" s="320"/>
      <c r="W109" s="320"/>
      <c r="X109" s="320"/>
      <c r="Y109" s="320"/>
      <c r="Z109" s="320"/>
      <c r="AA109" s="320"/>
      <c r="AB109" s="320"/>
      <c r="AC109" s="320"/>
      <c r="AD109" s="320"/>
      <c r="AE109" s="320"/>
      <c r="AF109" s="320"/>
      <c r="AG109" s="320"/>
      <c r="AH109" s="320"/>
      <c r="AI109" s="320"/>
      <c r="AJ109" s="320"/>
      <c r="AK109" s="320"/>
      <c r="AL109" s="320"/>
      <c r="AM109" s="320"/>
      <c r="AN109" s="320"/>
      <c r="AO109" s="320"/>
      <c r="AP109" s="320"/>
      <c r="AQ109" s="320"/>
      <c r="AR109" s="321"/>
      <c r="AT109" s="60"/>
      <c r="AU109" s="60"/>
      <c r="AV109" s="60"/>
      <c r="AW109" s="60"/>
      <c r="AX109" s="60"/>
      <c r="AY109" s="60"/>
      <c r="AZ109" s="60"/>
      <c r="BA109" s="60"/>
      <c r="BB109" s="60"/>
      <c r="BC109" s="60"/>
      <c r="BD109" s="60"/>
      <c r="BE109" s="60"/>
      <c r="BF109" s="60"/>
      <c r="BG109" s="60"/>
      <c r="BH109" s="60"/>
      <c r="BI109" s="60"/>
      <c r="BJ109" s="60"/>
      <c r="BK109" s="60"/>
      <c r="BL109" s="60"/>
      <c r="BM109" s="60"/>
      <c r="BN109" s="60"/>
      <c r="BO109" s="60"/>
      <c r="BP109" s="60"/>
      <c r="BQ109" s="60"/>
    </row>
    <row r="110" spans="2:69" ht="16.399999999999999" customHeight="1" x14ac:dyDescent="0.55000000000000004">
      <c r="B110" s="319"/>
      <c r="C110" s="320"/>
      <c r="D110" s="320"/>
      <c r="E110" s="320"/>
      <c r="F110" s="320"/>
      <c r="G110" s="320"/>
      <c r="H110" s="320"/>
      <c r="I110" s="320"/>
      <c r="J110" s="320"/>
      <c r="K110" s="320"/>
      <c r="L110" s="320"/>
      <c r="M110" s="320"/>
      <c r="N110" s="320"/>
      <c r="O110" s="320"/>
      <c r="P110" s="320"/>
      <c r="Q110" s="320"/>
      <c r="R110" s="320"/>
      <c r="S110" s="320"/>
      <c r="T110" s="320"/>
      <c r="U110" s="320"/>
      <c r="V110" s="320"/>
      <c r="W110" s="320"/>
      <c r="X110" s="320"/>
      <c r="Y110" s="320"/>
      <c r="Z110" s="320"/>
      <c r="AA110" s="320"/>
      <c r="AB110" s="320"/>
      <c r="AC110" s="320"/>
      <c r="AD110" s="320"/>
      <c r="AE110" s="320"/>
      <c r="AF110" s="320"/>
      <c r="AG110" s="320"/>
      <c r="AH110" s="320"/>
      <c r="AI110" s="320"/>
      <c r="AJ110" s="320"/>
      <c r="AK110" s="320"/>
      <c r="AL110" s="320"/>
      <c r="AM110" s="320"/>
      <c r="AN110" s="320"/>
      <c r="AO110" s="320"/>
      <c r="AP110" s="320"/>
      <c r="AQ110" s="320"/>
      <c r="AR110" s="321"/>
      <c r="AT110" s="60"/>
      <c r="AU110" s="60"/>
      <c r="AV110" s="60"/>
      <c r="AW110" s="60"/>
      <c r="AX110" s="60"/>
      <c r="AY110" s="60"/>
      <c r="AZ110" s="60"/>
      <c r="BA110" s="60"/>
      <c r="BB110" s="60"/>
      <c r="BC110" s="60"/>
      <c r="BD110" s="60"/>
      <c r="BE110" s="60"/>
      <c r="BF110" s="60"/>
      <c r="BG110" s="60"/>
      <c r="BH110" s="60"/>
      <c r="BI110" s="60"/>
      <c r="BJ110" s="60"/>
      <c r="BK110" s="60"/>
      <c r="BL110" s="60"/>
      <c r="BM110" s="60"/>
      <c r="BN110" s="60"/>
      <c r="BO110" s="60"/>
      <c r="BP110" s="60"/>
      <c r="BQ110" s="60"/>
    </row>
    <row r="111" spans="2:69" ht="16.399999999999999" customHeight="1" x14ac:dyDescent="0.55000000000000004">
      <c r="B111" s="319"/>
      <c r="C111" s="320"/>
      <c r="D111" s="320"/>
      <c r="E111" s="320"/>
      <c r="F111" s="320"/>
      <c r="G111" s="320"/>
      <c r="H111" s="320"/>
      <c r="I111" s="320"/>
      <c r="J111" s="320"/>
      <c r="K111" s="320"/>
      <c r="L111" s="320"/>
      <c r="M111" s="320"/>
      <c r="N111" s="320"/>
      <c r="O111" s="320"/>
      <c r="P111" s="320"/>
      <c r="Q111" s="320"/>
      <c r="R111" s="320"/>
      <c r="S111" s="320"/>
      <c r="T111" s="320"/>
      <c r="U111" s="320"/>
      <c r="V111" s="320"/>
      <c r="W111" s="320"/>
      <c r="X111" s="320"/>
      <c r="Y111" s="320"/>
      <c r="Z111" s="320"/>
      <c r="AA111" s="320"/>
      <c r="AB111" s="320"/>
      <c r="AC111" s="320"/>
      <c r="AD111" s="320"/>
      <c r="AE111" s="320"/>
      <c r="AF111" s="320"/>
      <c r="AG111" s="320"/>
      <c r="AH111" s="320"/>
      <c r="AI111" s="320"/>
      <c r="AJ111" s="320"/>
      <c r="AK111" s="320"/>
      <c r="AL111" s="320"/>
      <c r="AM111" s="320"/>
      <c r="AN111" s="320"/>
      <c r="AO111" s="320"/>
      <c r="AP111" s="320"/>
      <c r="AQ111" s="320"/>
      <c r="AR111" s="321"/>
      <c r="AT111" s="60"/>
      <c r="AU111" s="60"/>
      <c r="AV111" s="60"/>
      <c r="AW111" s="60"/>
      <c r="AX111" s="60"/>
      <c r="AY111" s="60"/>
      <c r="AZ111" s="60"/>
      <c r="BA111" s="60"/>
      <c r="BB111" s="60"/>
      <c r="BC111" s="60"/>
      <c r="BD111" s="60"/>
      <c r="BE111" s="60"/>
      <c r="BF111" s="60"/>
      <c r="BG111" s="60"/>
      <c r="BH111" s="60"/>
      <c r="BI111" s="60"/>
      <c r="BJ111" s="60"/>
      <c r="BK111" s="60"/>
      <c r="BL111" s="60"/>
      <c r="BM111" s="60"/>
      <c r="BN111" s="60"/>
      <c r="BO111" s="60"/>
      <c r="BP111" s="60"/>
      <c r="BQ111" s="60"/>
    </row>
    <row r="112" spans="2:69" ht="16.399999999999999" customHeight="1" x14ac:dyDescent="0.55000000000000004">
      <c r="B112" s="322"/>
      <c r="C112" s="323"/>
      <c r="D112" s="323"/>
      <c r="E112" s="323"/>
      <c r="F112" s="323"/>
      <c r="G112" s="323"/>
      <c r="H112" s="323"/>
      <c r="I112" s="323"/>
      <c r="J112" s="323"/>
      <c r="K112" s="323"/>
      <c r="L112" s="323"/>
      <c r="M112" s="323"/>
      <c r="N112" s="323"/>
      <c r="O112" s="323"/>
      <c r="P112" s="323"/>
      <c r="Q112" s="323"/>
      <c r="R112" s="323"/>
      <c r="S112" s="323"/>
      <c r="T112" s="323"/>
      <c r="U112" s="323"/>
      <c r="V112" s="323"/>
      <c r="W112" s="323"/>
      <c r="X112" s="323"/>
      <c r="Y112" s="323"/>
      <c r="Z112" s="323"/>
      <c r="AA112" s="323"/>
      <c r="AB112" s="323"/>
      <c r="AC112" s="323"/>
      <c r="AD112" s="323"/>
      <c r="AE112" s="323"/>
      <c r="AF112" s="323"/>
      <c r="AG112" s="323"/>
      <c r="AH112" s="323"/>
      <c r="AI112" s="323"/>
      <c r="AJ112" s="323"/>
      <c r="AK112" s="323"/>
      <c r="AL112" s="323"/>
      <c r="AM112" s="323"/>
      <c r="AN112" s="323"/>
      <c r="AO112" s="323"/>
      <c r="AP112" s="323"/>
      <c r="AQ112" s="323"/>
      <c r="AR112" s="324"/>
      <c r="AT112" s="60"/>
      <c r="AU112" s="60"/>
      <c r="AV112" s="60"/>
      <c r="AW112" s="60"/>
      <c r="AX112" s="60"/>
      <c r="AY112" s="60"/>
      <c r="AZ112" s="60"/>
      <c r="BA112" s="60"/>
      <c r="BB112" s="60"/>
      <c r="BC112" s="60"/>
      <c r="BD112" s="60"/>
      <c r="BE112" s="60"/>
      <c r="BF112" s="60"/>
      <c r="BG112" s="60"/>
      <c r="BH112" s="60"/>
      <c r="BI112" s="60"/>
      <c r="BJ112" s="60"/>
      <c r="BK112" s="60"/>
      <c r="BL112" s="60"/>
      <c r="BM112" s="60"/>
      <c r="BN112" s="60"/>
      <c r="BO112" s="60"/>
      <c r="BP112" s="60"/>
      <c r="BQ112" s="60"/>
    </row>
    <row r="113" spans="2:69" ht="16.399999999999999" customHeight="1" x14ac:dyDescent="0.55000000000000004">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T113" s="60"/>
      <c r="AU113" s="60"/>
      <c r="AV113" s="60"/>
      <c r="AW113" s="60"/>
      <c r="AX113" s="60"/>
      <c r="AY113" s="60"/>
      <c r="AZ113" s="60"/>
      <c r="BA113" s="60"/>
      <c r="BB113" s="60"/>
      <c r="BC113" s="60"/>
      <c r="BD113" s="60"/>
      <c r="BE113" s="60"/>
      <c r="BF113" s="60"/>
      <c r="BG113" s="60"/>
      <c r="BH113" s="60"/>
      <c r="BI113" s="60"/>
      <c r="BJ113" s="60"/>
      <c r="BK113" s="60"/>
      <c r="BL113" s="60"/>
      <c r="BM113" s="60"/>
      <c r="BN113" s="60"/>
      <c r="BO113" s="60"/>
      <c r="BP113" s="60"/>
      <c r="BQ113" s="60"/>
    </row>
    <row r="114" spans="2:69" ht="16.399999999999999" customHeight="1" x14ac:dyDescent="0.55000000000000004">
      <c r="B114" s="79" t="s">
        <v>51</v>
      </c>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T114" s="60"/>
      <c r="AU114" s="60"/>
      <c r="AV114" s="60"/>
      <c r="AW114" s="60"/>
      <c r="AX114" s="60"/>
      <c r="AY114" s="60"/>
      <c r="AZ114" s="60"/>
      <c r="BA114" s="60"/>
      <c r="BB114" s="60"/>
      <c r="BC114" s="60"/>
      <c r="BD114" s="60"/>
      <c r="BE114" s="60"/>
      <c r="BF114" s="60"/>
      <c r="BG114" s="60"/>
      <c r="BH114" s="60"/>
      <c r="BI114" s="60"/>
      <c r="BJ114" s="60"/>
      <c r="BK114" s="60"/>
      <c r="BL114" s="60"/>
      <c r="BM114" s="60"/>
      <c r="BN114" s="60"/>
      <c r="BO114" s="60"/>
      <c r="BP114" s="60"/>
      <c r="BQ114" s="60"/>
    </row>
    <row r="115" spans="2:69" ht="16.399999999999999" customHeight="1" x14ac:dyDescent="0.55000000000000004">
      <c r="B115" s="151" t="s">
        <v>327</v>
      </c>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T115" s="60"/>
      <c r="AU115" s="60"/>
      <c r="AV115" s="60"/>
      <c r="AW115" s="60"/>
      <c r="AX115" s="60"/>
      <c r="AY115" s="60"/>
      <c r="AZ115" s="60"/>
      <c r="BA115" s="60"/>
      <c r="BB115" s="60"/>
      <c r="BC115" s="60"/>
      <c r="BD115" s="60"/>
      <c r="BE115" s="60"/>
      <c r="BF115" s="60"/>
      <c r="BG115" s="60"/>
      <c r="BH115" s="60"/>
      <c r="BI115" s="60"/>
      <c r="BJ115" s="60"/>
      <c r="BK115" s="60"/>
      <c r="BL115" s="60"/>
      <c r="BM115" s="60"/>
      <c r="BN115" s="60"/>
      <c r="BO115" s="60"/>
      <c r="BP115" s="60"/>
      <c r="BQ115" s="60"/>
    </row>
    <row r="116" spans="2:69" ht="30" customHeight="1" thickBot="1" x14ac:dyDescent="0.6">
      <c r="B116" s="467" t="s">
        <v>52</v>
      </c>
      <c r="C116" s="467"/>
      <c r="D116" s="467"/>
      <c r="E116" s="467"/>
      <c r="F116" s="467"/>
      <c r="G116" s="467"/>
      <c r="H116" s="467"/>
      <c r="I116" s="467"/>
      <c r="J116" s="467"/>
      <c r="K116" s="467"/>
      <c r="L116" s="467"/>
      <c r="M116" s="467"/>
      <c r="N116" s="467"/>
      <c r="O116" s="467"/>
      <c r="P116" s="467"/>
      <c r="Q116" s="467"/>
      <c r="R116" s="467"/>
      <c r="S116" s="467"/>
      <c r="T116" s="467"/>
      <c r="U116" s="467"/>
      <c r="V116" s="467"/>
      <c r="W116" s="467"/>
      <c r="X116" s="467"/>
      <c r="Y116" s="467"/>
      <c r="Z116" s="467"/>
      <c r="AA116" s="467"/>
      <c r="AB116" s="467"/>
      <c r="AC116" s="467"/>
      <c r="AD116" s="467"/>
      <c r="AE116" s="467"/>
      <c r="AF116" s="467" t="s">
        <v>53</v>
      </c>
      <c r="AG116" s="467"/>
      <c r="AH116" s="467"/>
      <c r="AI116" s="467"/>
      <c r="AJ116" s="467"/>
      <c r="AK116" s="467"/>
      <c r="AL116" s="467"/>
      <c r="AM116" s="467"/>
      <c r="AN116" s="467"/>
      <c r="AO116" s="467"/>
      <c r="AP116" s="467"/>
      <c r="AQ116" s="467"/>
      <c r="AR116" s="467"/>
      <c r="AT116" s="60"/>
      <c r="AU116" s="60"/>
      <c r="AV116" s="60"/>
      <c r="AW116" s="60"/>
      <c r="AX116" s="60"/>
      <c r="AY116" s="60"/>
      <c r="AZ116" s="60"/>
      <c r="BA116" s="60"/>
      <c r="BB116" s="60"/>
      <c r="BC116" s="60"/>
      <c r="BD116" s="60"/>
      <c r="BE116" s="60"/>
      <c r="BF116" s="60"/>
      <c r="BG116" s="60"/>
      <c r="BH116" s="60"/>
      <c r="BI116" s="60"/>
      <c r="BJ116" s="60"/>
      <c r="BK116" s="60"/>
      <c r="BL116" s="60"/>
      <c r="BM116" s="60"/>
      <c r="BN116" s="60"/>
      <c r="BO116" s="60"/>
      <c r="BP116" s="60"/>
      <c r="BQ116" s="60"/>
    </row>
    <row r="117" spans="2:69" ht="30" customHeight="1" thickTop="1" x14ac:dyDescent="0.55000000000000004">
      <c r="B117" s="485" t="s">
        <v>54</v>
      </c>
      <c r="C117" s="485"/>
      <c r="D117" s="485"/>
      <c r="E117" s="485"/>
      <c r="F117" s="485"/>
      <c r="G117" s="485"/>
      <c r="H117" s="485"/>
      <c r="I117" s="485"/>
      <c r="J117" s="485"/>
      <c r="K117" s="485"/>
      <c r="L117" s="485"/>
      <c r="M117" s="485"/>
      <c r="N117" s="485"/>
      <c r="O117" s="485"/>
      <c r="P117" s="485"/>
      <c r="Q117" s="485"/>
      <c r="R117" s="485"/>
      <c r="S117" s="485"/>
      <c r="T117" s="485"/>
      <c r="U117" s="485"/>
      <c r="V117" s="485"/>
      <c r="W117" s="485"/>
      <c r="X117" s="485"/>
      <c r="Y117" s="485"/>
      <c r="Z117" s="485"/>
      <c r="AA117" s="485"/>
      <c r="AB117" s="485"/>
      <c r="AC117" s="485"/>
      <c r="AD117" s="485"/>
      <c r="AE117" s="485"/>
      <c r="AF117" s="191"/>
      <c r="AG117" s="191"/>
      <c r="AH117" s="191"/>
      <c r="AI117" s="191"/>
      <c r="AJ117" s="191"/>
      <c r="AK117" s="191"/>
      <c r="AL117" s="191"/>
      <c r="AM117" s="191"/>
      <c r="AN117" s="191"/>
      <c r="AO117" s="191"/>
      <c r="AP117" s="191"/>
      <c r="AQ117" s="191"/>
      <c r="AR117" s="191"/>
      <c r="AT117" s="60"/>
      <c r="AU117" s="60"/>
      <c r="AV117" s="60"/>
      <c r="AW117" s="60"/>
      <c r="AX117" s="60"/>
      <c r="AY117" s="60"/>
      <c r="AZ117" s="60"/>
      <c r="BA117" s="60"/>
      <c r="BB117" s="60"/>
      <c r="BC117" s="60"/>
      <c r="BD117" s="60"/>
      <c r="BE117" s="60"/>
      <c r="BF117" s="60"/>
      <c r="BG117" s="60"/>
      <c r="BH117" s="60"/>
      <c r="BI117" s="60"/>
      <c r="BJ117" s="60"/>
      <c r="BK117" s="60"/>
      <c r="BL117" s="60"/>
      <c r="BM117" s="60"/>
      <c r="BN117" s="60"/>
      <c r="BO117" s="60"/>
      <c r="BP117" s="60"/>
      <c r="BQ117" s="60"/>
    </row>
    <row r="118" spans="2:69" ht="30" customHeight="1" x14ac:dyDescent="0.55000000000000004">
      <c r="B118" s="208" t="s">
        <v>55</v>
      </c>
      <c r="C118" s="208"/>
      <c r="D118" s="208"/>
      <c r="E118" s="208"/>
      <c r="F118" s="208"/>
      <c r="G118" s="208"/>
      <c r="H118" s="208"/>
      <c r="I118" s="208"/>
      <c r="J118" s="208"/>
      <c r="K118" s="208"/>
      <c r="L118" s="208"/>
      <c r="M118" s="208"/>
      <c r="N118" s="208"/>
      <c r="O118" s="208"/>
      <c r="P118" s="208"/>
      <c r="Q118" s="208"/>
      <c r="R118" s="208"/>
      <c r="S118" s="208"/>
      <c r="T118" s="208"/>
      <c r="U118" s="208"/>
      <c r="V118" s="208"/>
      <c r="W118" s="208"/>
      <c r="X118" s="208"/>
      <c r="Y118" s="208"/>
      <c r="Z118" s="208"/>
      <c r="AA118" s="208"/>
      <c r="AB118" s="208"/>
      <c r="AC118" s="208"/>
      <c r="AD118" s="208"/>
      <c r="AE118" s="208"/>
      <c r="AF118" s="191"/>
      <c r="AG118" s="191"/>
      <c r="AH118" s="191"/>
      <c r="AI118" s="191"/>
      <c r="AJ118" s="191"/>
      <c r="AK118" s="191"/>
      <c r="AL118" s="191"/>
      <c r="AM118" s="191"/>
      <c r="AN118" s="191"/>
      <c r="AO118" s="191"/>
      <c r="AP118" s="191"/>
      <c r="AQ118" s="191"/>
      <c r="AR118" s="191"/>
      <c r="AT118" s="60"/>
      <c r="AU118" s="60"/>
      <c r="AV118" s="60"/>
      <c r="AW118" s="60"/>
      <c r="AX118" s="60"/>
      <c r="AY118" s="60"/>
      <c r="AZ118" s="60"/>
      <c r="BA118" s="60"/>
      <c r="BB118" s="60"/>
      <c r="BC118" s="60"/>
      <c r="BD118" s="60"/>
      <c r="BE118" s="60"/>
      <c r="BF118" s="60"/>
      <c r="BG118" s="60"/>
      <c r="BH118" s="60"/>
      <c r="BI118" s="60"/>
      <c r="BJ118" s="60"/>
      <c r="BK118" s="60"/>
      <c r="BL118" s="60"/>
      <c r="BM118" s="60"/>
      <c r="BN118" s="60"/>
      <c r="BO118" s="60"/>
      <c r="BP118" s="60"/>
      <c r="BQ118" s="60"/>
    </row>
    <row r="119" spans="2:69" ht="30" customHeight="1" x14ac:dyDescent="0.55000000000000004">
      <c r="B119" s="208" t="s">
        <v>56</v>
      </c>
      <c r="C119" s="208"/>
      <c r="D119" s="208"/>
      <c r="E119" s="208"/>
      <c r="F119" s="208"/>
      <c r="G119" s="208"/>
      <c r="H119" s="208"/>
      <c r="I119" s="208"/>
      <c r="J119" s="208"/>
      <c r="K119" s="208"/>
      <c r="L119" s="208"/>
      <c r="M119" s="208"/>
      <c r="N119" s="208"/>
      <c r="O119" s="208"/>
      <c r="P119" s="208"/>
      <c r="Q119" s="208"/>
      <c r="R119" s="208"/>
      <c r="S119" s="208"/>
      <c r="T119" s="208"/>
      <c r="U119" s="208"/>
      <c r="V119" s="208"/>
      <c r="W119" s="208"/>
      <c r="X119" s="208"/>
      <c r="Y119" s="208"/>
      <c r="Z119" s="208"/>
      <c r="AA119" s="208"/>
      <c r="AB119" s="208"/>
      <c r="AC119" s="208"/>
      <c r="AD119" s="208"/>
      <c r="AE119" s="208"/>
      <c r="AF119" s="191"/>
      <c r="AG119" s="191"/>
      <c r="AH119" s="191"/>
      <c r="AI119" s="191"/>
      <c r="AJ119" s="191"/>
      <c r="AK119" s="191"/>
      <c r="AL119" s="191"/>
      <c r="AM119" s="191"/>
      <c r="AN119" s="191"/>
      <c r="AO119" s="191"/>
      <c r="AP119" s="191"/>
      <c r="AQ119" s="191"/>
      <c r="AR119" s="191"/>
      <c r="AT119" s="60"/>
      <c r="AU119" s="60"/>
      <c r="AV119" s="60"/>
      <c r="AW119" s="60"/>
      <c r="AX119" s="60"/>
      <c r="AY119" s="60"/>
      <c r="AZ119" s="60"/>
      <c r="BA119" s="60"/>
      <c r="BB119" s="60"/>
      <c r="BC119" s="60"/>
      <c r="BD119" s="60"/>
      <c r="BE119" s="60"/>
      <c r="BF119" s="60"/>
      <c r="BG119" s="60"/>
      <c r="BH119" s="60"/>
      <c r="BI119" s="60"/>
      <c r="BJ119" s="60"/>
      <c r="BK119" s="60"/>
      <c r="BL119" s="60"/>
      <c r="BM119" s="60"/>
      <c r="BN119" s="60"/>
      <c r="BO119" s="60"/>
      <c r="BP119" s="60"/>
      <c r="BQ119" s="60"/>
    </row>
    <row r="120" spans="2:69" ht="30" customHeight="1" x14ac:dyDescent="0.55000000000000004">
      <c r="B120" s="208" t="s">
        <v>57</v>
      </c>
      <c r="C120" s="208"/>
      <c r="D120" s="208"/>
      <c r="E120" s="208"/>
      <c r="F120" s="208"/>
      <c r="G120" s="208"/>
      <c r="H120" s="208"/>
      <c r="I120" s="208"/>
      <c r="J120" s="208"/>
      <c r="K120" s="208"/>
      <c r="L120" s="208"/>
      <c r="M120" s="208"/>
      <c r="N120" s="208"/>
      <c r="O120" s="208"/>
      <c r="P120" s="208"/>
      <c r="Q120" s="208"/>
      <c r="R120" s="208"/>
      <c r="S120" s="208"/>
      <c r="T120" s="208"/>
      <c r="U120" s="208"/>
      <c r="V120" s="208"/>
      <c r="W120" s="208"/>
      <c r="X120" s="208"/>
      <c r="Y120" s="208"/>
      <c r="Z120" s="208"/>
      <c r="AA120" s="208"/>
      <c r="AB120" s="208"/>
      <c r="AC120" s="208"/>
      <c r="AD120" s="208"/>
      <c r="AE120" s="208"/>
      <c r="AF120" s="191"/>
      <c r="AG120" s="191"/>
      <c r="AH120" s="191"/>
      <c r="AI120" s="191"/>
      <c r="AJ120" s="191"/>
      <c r="AK120" s="191"/>
      <c r="AL120" s="191"/>
      <c r="AM120" s="191"/>
      <c r="AN120" s="191"/>
      <c r="AO120" s="191"/>
      <c r="AP120" s="191"/>
      <c r="AQ120" s="191"/>
      <c r="AR120" s="191"/>
      <c r="AT120" s="60"/>
      <c r="AU120" s="60"/>
      <c r="AV120" s="60"/>
      <c r="AW120" s="60"/>
      <c r="AX120" s="60"/>
      <c r="AY120" s="60"/>
      <c r="AZ120" s="60"/>
      <c r="BA120" s="60"/>
      <c r="BB120" s="60"/>
      <c r="BC120" s="60"/>
      <c r="BD120" s="60"/>
      <c r="BE120" s="60"/>
      <c r="BF120" s="60"/>
      <c r="BG120" s="60"/>
      <c r="BH120" s="60"/>
      <c r="BI120" s="60"/>
      <c r="BJ120" s="60"/>
      <c r="BK120" s="60"/>
      <c r="BL120" s="60"/>
      <c r="BM120" s="60"/>
      <c r="BN120" s="60"/>
      <c r="BO120" s="60"/>
      <c r="BP120" s="60"/>
      <c r="BQ120" s="60"/>
    </row>
    <row r="121" spans="2:69" ht="30" customHeight="1" x14ac:dyDescent="0.55000000000000004">
      <c r="B121" s="208" t="s">
        <v>58</v>
      </c>
      <c r="C121" s="208"/>
      <c r="D121" s="208"/>
      <c r="E121" s="208"/>
      <c r="F121" s="208"/>
      <c r="G121" s="208"/>
      <c r="H121" s="208"/>
      <c r="I121" s="208"/>
      <c r="J121" s="208"/>
      <c r="K121" s="208"/>
      <c r="L121" s="208"/>
      <c r="M121" s="208"/>
      <c r="N121" s="208"/>
      <c r="O121" s="208"/>
      <c r="P121" s="208"/>
      <c r="Q121" s="208"/>
      <c r="R121" s="208"/>
      <c r="S121" s="208"/>
      <c r="T121" s="208"/>
      <c r="U121" s="208"/>
      <c r="V121" s="208"/>
      <c r="W121" s="208"/>
      <c r="X121" s="208"/>
      <c r="Y121" s="208"/>
      <c r="Z121" s="208"/>
      <c r="AA121" s="208"/>
      <c r="AB121" s="208"/>
      <c r="AC121" s="208"/>
      <c r="AD121" s="208"/>
      <c r="AE121" s="208"/>
      <c r="AF121" s="192"/>
      <c r="AG121" s="193"/>
      <c r="AH121" s="193"/>
      <c r="AI121" s="193"/>
      <c r="AJ121" s="193"/>
      <c r="AK121" s="193"/>
      <c r="AL121" s="193"/>
      <c r="AM121" s="193"/>
      <c r="AN121" s="193"/>
      <c r="AO121" s="193"/>
      <c r="AP121" s="193"/>
      <c r="AQ121" s="193"/>
      <c r="AR121" s="194"/>
      <c r="AT121" s="60"/>
      <c r="AU121" s="60"/>
      <c r="AV121" s="60"/>
      <c r="AW121" s="60"/>
      <c r="AX121" s="60"/>
      <c r="AY121" s="60"/>
      <c r="AZ121" s="60"/>
      <c r="BA121" s="60"/>
      <c r="BB121" s="60"/>
      <c r="BC121" s="60"/>
      <c r="BD121" s="60"/>
      <c r="BE121" s="60"/>
      <c r="BF121" s="60"/>
      <c r="BG121" s="60"/>
      <c r="BH121" s="60"/>
      <c r="BI121" s="60"/>
      <c r="BJ121" s="60"/>
      <c r="BK121" s="60"/>
      <c r="BL121" s="60"/>
      <c r="BM121" s="60"/>
      <c r="BN121" s="60"/>
      <c r="BO121" s="60"/>
      <c r="BP121" s="60"/>
      <c r="BQ121" s="60"/>
    </row>
    <row r="122" spans="2:69" ht="30" customHeight="1" x14ac:dyDescent="0.55000000000000004">
      <c r="B122" s="208" t="s">
        <v>59</v>
      </c>
      <c r="C122" s="208"/>
      <c r="D122" s="208"/>
      <c r="E122" s="208"/>
      <c r="F122" s="208"/>
      <c r="G122" s="208"/>
      <c r="H122" s="208"/>
      <c r="I122" s="208"/>
      <c r="J122" s="208"/>
      <c r="K122" s="208"/>
      <c r="L122" s="208"/>
      <c r="M122" s="208"/>
      <c r="N122" s="208"/>
      <c r="O122" s="208"/>
      <c r="P122" s="208"/>
      <c r="Q122" s="208"/>
      <c r="R122" s="208"/>
      <c r="S122" s="208"/>
      <c r="T122" s="208"/>
      <c r="U122" s="208"/>
      <c r="V122" s="208"/>
      <c r="W122" s="208"/>
      <c r="X122" s="208"/>
      <c r="Y122" s="208"/>
      <c r="Z122" s="208"/>
      <c r="AA122" s="208"/>
      <c r="AB122" s="208"/>
      <c r="AC122" s="208"/>
      <c r="AD122" s="208"/>
      <c r="AE122" s="208"/>
      <c r="AF122" s="191"/>
      <c r="AG122" s="191"/>
      <c r="AH122" s="191"/>
      <c r="AI122" s="191"/>
      <c r="AJ122" s="191"/>
      <c r="AK122" s="191"/>
      <c r="AL122" s="191"/>
      <c r="AM122" s="191"/>
      <c r="AN122" s="191"/>
      <c r="AO122" s="191"/>
      <c r="AP122" s="191"/>
      <c r="AQ122" s="191"/>
      <c r="AR122" s="191"/>
      <c r="AT122" s="60"/>
      <c r="AU122" s="60"/>
      <c r="AV122" s="60"/>
      <c r="AW122" s="60"/>
      <c r="AX122" s="60"/>
      <c r="AY122" s="60"/>
      <c r="AZ122" s="60"/>
      <c r="BA122" s="60"/>
      <c r="BB122" s="60"/>
      <c r="BC122" s="60"/>
      <c r="BD122" s="60"/>
      <c r="BE122" s="60"/>
      <c r="BF122" s="60"/>
      <c r="BG122" s="60"/>
      <c r="BH122" s="60"/>
      <c r="BI122" s="60"/>
      <c r="BJ122" s="60"/>
      <c r="BK122" s="60"/>
      <c r="BL122" s="60"/>
      <c r="BM122" s="60"/>
      <c r="BN122" s="60"/>
      <c r="BO122" s="60"/>
      <c r="BP122" s="60"/>
      <c r="BQ122" s="60"/>
    </row>
    <row r="123" spans="2:69" ht="30" customHeight="1" x14ac:dyDescent="0.55000000000000004">
      <c r="B123" s="208" t="s">
        <v>60</v>
      </c>
      <c r="C123" s="208"/>
      <c r="D123" s="208"/>
      <c r="E123" s="208"/>
      <c r="F123" s="208"/>
      <c r="G123" s="208"/>
      <c r="H123" s="208"/>
      <c r="I123" s="208"/>
      <c r="J123" s="208"/>
      <c r="K123" s="208"/>
      <c r="L123" s="208"/>
      <c r="M123" s="208"/>
      <c r="N123" s="208"/>
      <c r="O123" s="208"/>
      <c r="P123" s="208"/>
      <c r="Q123" s="208"/>
      <c r="R123" s="208"/>
      <c r="S123" s="208"/>
      <c r="T123" s="208"/>
      <c r="U123" s="208"/>
      <c r="V123" s="208"/>
      <c r="W123" s="208"/>
      <c r="X123" s="208"/>
      <c r="Y123" s="208"/>
      <c r="Z123" s="208"/>
      <c r="AA123" s="208"/>
      <c r="AB123" s="208"/>
      <c r="AC123" s="208"/>
      <c r="AD123" s="208"/>
      <c r="AE123" s="208"/>
      <c r="AF123" s="191"/>
      <c r="AG123" s="191"/>
      <c r="AH123" s="191"/>
      <c r="AI123" s="191"/>
      <c r="AJ123" s="191"/>
      <c r="AK123" s="191"/>
      <c r="AL123" s="191"/>
      <c r="AM123" s="191"/>
      <c r="AN123" s="191"/>
      <c r="AO123" s="191"/>
      <c r="AP123" s="191"/>
      <c r="AQ123" s="191"/>
      <c r="AR123" s="191"/>
      <c r="AT123" s="60"/>
      <c r="AU123" s="60"/>
      <c r="AV123" s="60"/>
      <c r="AW123" s="60"/>
      <c r="AX123" s="60"/>
      <c r="AY123" s="60"/>
      <c r="AZ123" s="60"/>
      <c r="BA123" s="60"/>
      <c r="BB123" s="60"/>
      <c r="BC123" s="60"/>
      <c r="BD123" s="60"/>
      <c r="BE123" s="60"/>
      <c r="BF123" s="60"/>
      <c r="BG123" s="60"/>
      <c r="BH123" s="60"/>
      <c r="BI123" s="60"/>
      <c r="BJ123" s="60"/>
      <c r="BK123" s="60"/>
      <c r="BL123" s="60"/>
      <c r="BM123" s="60"/>
      <c r="BN123" s="60"/>
      <c r="BO123" s="60"/>
      <c r="BP123" s="60"/>
      <c r="BQ123" s="60"/>
    </row>
    <row r="124" spans="2:69" ht="60" customHeight="1" x14ac:dyDescent="0.55000000000000004">
      <c r="B124" s="209" t="s">
        <v>339</v>
      </c>
      <c r="C124" s="210"/>
      <c r="D124" s="210"/>
      <c r="E124" s="210"/>
      <c r="F124" s="210"/>
      <c r="G124" s="210"/>
      <c r="H124" s="210"/>
      <c r="I124" s="210"/>
      <c r="J124" s="210"/>
      <c r="K124" s="210"/>
      <c r="L124" s="210"/>
      <c r="M124" s="210"/>
      <c r="N124" s="210"/>
      <c r="O124" s="210"/>
      <c r="P124" s="210"/>
      <c r="Q124" s="210"/>
      <c r="R124" s="210"/>
      <c r="S124" s="210"/>
      <c r="T124" s="210"/>
      <c r="U124" s="210"/>
      <c r="V124" s="210"/>
      <c r="W124" s="210"/>
      <c r="X124" s="210"/>
      <c r="Y124" s="210"/>
      <c r="Z124" s="210"/>
      <c r="AA124" s="210"/>
      <c r="AB124" s="210"/>
      <c r="AC124" s="210"/>
      <c r="AD124" s="210"/>
      <c r="AE124" s="210"/>
      <c r="AF124" s="191"/>
      <c r="AG124" s="191"/>
      <c r="AH124" s="191"/>
      <c r="AI124" s="191"/>
      <c r="AJ124" s="191"/>
      <c r="AK124" s="191"/>
      <c r="AL124" s="191"/>
      <c r="AM124" s="191"/>
      <c r="AN124" s="191"/>
      <c r="AO124" s="191"/>
      <c r="AP124" s="191"/>
      <c r="AQ124" s="191"/>
      <c r="AR124" s="191"/>
      <c r="AT124" s="60"/>
      <c r="AU124" s="60"/>
      <c r="AV124" s="60"/>
      <c r="AW124" s="60"/>
      <c r="AX124" s="60"/>
      <c r="AY124" s="60"/>
      <c r="AZ124" s="60"/>
      <c r="BA124" s="60"/>
      <c r="BB124" s="60"/>
      <c r="BC124" s="60"/>
      <c r="BD124" s="60"/>
      <c r="BE124" s="60"/>
      <c r="BF124" s="60"/>
      <c r="BG124" s="60"/>
      <c r="BH124" s="60"/>
      <c r="BI124" s="60"/>
      <c r="BJ124" s="60"/>
      <c r="BK124" s="60"/>
      <c r="BL124" s="60"/>
      <c r="BM124" s="60"/>
      <c r="BN124" s="60"/>
      <c r="BO124" s="60"/>
      <c r="BP124" s="60"/>
      <c r="BQ124" s="60"/>
    </row>
    <row r="125" spans="2:69" ht="21" customHeight="1" x14ac:dyDescent="0.55000000000000004">
      <c r="B125" s="88"/>
      <c r="C125" s="88"/>
      <c r="D125" s="88"/>
      <c r="E125" s="88"/>
      <c r="F125" s="88"/>
      <c r="G125" s="88"/>
      <c r="H125" s="88"/>
      <c r="I125" s="88"/>
      <c r="J125" s="88"/>
      <c r="K125" s="88"/>
      <c r="L125" s="88"/>
      <c r="M125" s="88"/>
      <c r="N125" s="88"/>
      <c r="O125" s="88"/>
      <c r="P125" s="88"/>
      <c r="Q125" s="88"/>
      <c r="R125" s="88"/>
      <c r="S125" s="88"/>
      <c r="T125" s="88"/>
      <c r="U125" s="88"/>
      <c r="V125" s="88"/>
      <c r="W125" s="89"/>
      <c r="X125" s="89"/>
      <c r="Y125" s="89"/>
      <c r="Z125" s="89"/>
      <c r="AA125" s="89"/>
      <c r="AB125" s="89"/>
      <c r="AC125" s="89"/>
      <c r="AD125" s="89"/>
      <c r="AE125" s="89"/>
      <c r="AF125" s="90"/>
      <c r="AG125" s="90"/>
      <c r="AH125" s="90"/>
      <c r="AI125" s="90"/>
      <c r="AJ125" s="90"/>
      <c r="AK125" s="90"/>
      <c r="AL125" s="90"/>
      <c r="AM125" s="90"/>
      <c r="AN125" s="90"/>
      <c r="AO125" s="90"/>
      <c r="AP125" s="90"/>
      <c r="AQ125" s="90"/>
      <c r="AR125" s="90"/>
      <c r="AT125" s="60"/>
      <c r="AU125" s="60"/>
      <c r="AV125" s="60"/>
      <c r="AW125" s="60"/>
      <c r="AX125" s="60"/>
      <c r="AY125" s="60"/>
      <c r="AZ125" s="60"/>
      <c r="BA125" s="60"/>
      <c r="BB125" s="60"/>
      <c r="BC125" s="60"/>
      <c r="BD125" s="60"/>
      <c r="BE125" s="60"/>
      <c r="BF125" s="60"/>
      <c r="BG125" s="60"/>
      <c r="BH125" s="60"/>
      <c r="BI125" s="60"/>
      <c r="BJ125" s="60"/>
      <c r="BK125" s="60"/>
      <c r="BL125" s="60"/>
      <c r="BM125" s="60"/>
      <c r="BN125" s="60"/>
      <c r="BO125" s="60"/>
      <c r="BP125" s="60"/>
      <c r="BQ125" s="60"/>
    </row>
    <row r="126" spans="2:69" ht="21" customHeight="1" x14ac:dyDescent="0.55000000000000004">
      <c r="B126" s="236" t="s">
        <v>341</v>
      </c>
      <c r="C126" s="236"/>
      <c r="D126" s="236"/>
      <c r="E126" s="236"/>
      <c r="F126" s="236"/>
      <c r="G126" s="236"/>
      <c r="H126" s="236"/>
      <c r="I126" s="236"/>
      <c r="J126" s="236"/>
      <c r="K126" s="236"/>
      <c r="L126" s="236"/>
      <c r="M126" s="236"/>
      <c r="N126" s="236"/>
      <c r="O126" s="236"/>
      <c r="P126" s="236"/>
      <c r="Q126" s="236"/>
      <c r="R126" s="236"/>
      <c r="S126" s="236"/>
      <c r="T126" s="236"/>
      <c r="U126" s="236"/>
      <c r="V126" s="237"/>
      <c r="W126" s="227"/>
      <c r="X126" s="228"/>
      <c r="Y126" s="228"/>
      <c r="Z126" s="228"/>
      <c r="AA126" s="228"/>
      <c r="AB126" s="228"/>
      <c r="AC126" s="228"/>
      <c r="AD126" s="228"/>
      <c r="AE126" s="228"/>
      <c r="AF126" s="228"/>
      <c r="AG126" s="228"/>
      <c r="AH126" s="228"/>
      <c r="AI126" s="228"/>
      <c r="AJ126" s="228"/>
      <c r="AK126" s="228"/>
      <c r="AL126" s="228"/>
      <c r="AM126" s="228"/>
      <c r="AN126" s="228"/>
      <c r="AO126" s="228"/>
      <c r="AP126" s="228"/>
      <c r="AQ126" s="228"/>
      <c r="AR126" s="229"/>
      <c r="AT126" s="60"/>
      <c r="AU126" s="60"/>
      <c r="AV126" s="60"/>
      <c r="AW126" s="60"/>
      <c r="AX126" s="60"/>
      <c r="AY126" s="60"/>
      <c r="AZ126" s="60"/>
      <c r="BA126" s="60"/>
      <c r="BB126" s="60"/>
      <c r="BC126" s="60"/>
      <c r="BD126" s="60"/>
      <c r="BE126" s="60"/>
      <c r="BF126" s="60"/>
      <c r="BG126" s="60"/>
      <c r="BH126" s="60"/>
      <c r="BI126" s="60"/>
      <c r="BJ126" s="60"/>
      <c r="BK126" s="60"/>
      <c r="BL126" s="60"/>
      <c r="BM126" s="60"/>
      <c r="BN126" s="60"/>
      <c r="BO126" s="60"/>
      <c r="BP126" s="60"/>
      <c r="BQ126" s="60"/>
    </row>
    <row r="127" spans="2:69" ht="16.399999999999999" customHeight="1" x14ac:dyDescent="0.55000000000000004">
      <c r="B127" s="236"/>
      <c r="C127" s="236"/>
      <c r="D127" s="236"/>
      <c r="E127" s="236"/>
      <c r="F127" s="236"/>
      <c r="G127" s="236"/>
      <c r="H127" s="236"/>
      <c r="I127" s="236"/>
      <c r="J127" s="236"/>
      <c r="K127" s="236"/>
      <c r="L127" s="236"/>
      <c r="M127" s="236"/>
      <c r="N127" s="236"/>
      <c r="O127" s="236"/>
      <c r="P127" s="236"/>
      <c r="Q127" s="236"/>
      <c r="R127" s="236"/>
      <c r="S127" s="236"/>
      <c r="T127" s="236"/>
      <c r="U127" s="236"/>
      <c r="V127" s="237"/>
      <c r="W127" s="230"/>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2"/>
      <c r="AT127" s="60"/>
      <c r="AU127" s="60"/>
      <c r="AV127" s="60"/>
      <c r="AW127" s="60"/>
      <c r="AX127" s="60"/>
      <c r="AY127" s="60"/>
      <c r="AZ127" s="60"/>
      <c r="BA127" s="60"/>
      <c r="BB127" s="60"/>
      <c r="BC127" s="60"/>
      <c r="BD127" s="60"/>
      <c r="BE127" s="60"/>
      <c r="BF127" s="60"/>
      <c r="BG127" s="60"/>
      <c r="BH127" s="60"/>
      <c r="BI127" s="60"/>
      <c r="BJ127" s="60"/>
      <c r="BK127" s="60"/>
      <c r="BL127" s="60"/>
      <c r="BM127" s="60"/>
      <c r="BN127" s="60"/>
      <c r="BO127" s="60"/>
      <c r="BP127" s="60"/>
      <c r="BQ127" s="60"/>
    </row>
    <row r="128" spans="2:69" ht="16.25" customHeight="1" x14ac:dyDescent="0.55000000000000004">
      <c r="B128" s="236"/>
      <c r="C128" s="236"/>
      <c r="D128" s="236"/>
      <c r="E128" s="236"/>
      <c r="F128" s="236"/>
      <c r="G128" s="236"/>
      <c r="H128" s="236"/>
      <c r="I128" s="236"/>
      <c r="J128" s="236"/>
      <c r="K128" s="236"/>
      <c r="L128" s="236"/>
      <c r="M128" s="236"/>
      <c r="N128" s="236"/>
      <c r="O128" s="236"/>
      <c r="P128" s="236"/>
      <c r="Q128" s="236"/>
      <c r="R128" s="236"/>
      <c r="S128" s="236"/>
      <c r="T128" s="236"/>
      <c r="U128" s="236"/>
      <c r="V128" s="237"/>
      <c r="W128" s="230"/>
      <c r="X128" s="231"/>
      <c r="Y128" s="231"/>
      <c r="Z128" s="231"/>
      <c r="AA128" s="231"/>
      <c r="AB128" s="231"/>
      <c r="AC128" s="231"/>
      <c r="AD128" s="231"/>
      <c r="AE128" s="231"/>
      <c r="AF128" s="231"/>
      <c r="AG128" s="231"/>
      <c r="AH128" s="231"/>
      <c r="AI128" s="231"/>
      <c r="AJ128" s="231"/>
      <c r="AK128" s="231"/>
      <c r="AL128" s="231"/>
      <c r="AM128" s="231"/>
      <c r="AN128" s="231"/>
      <c r="AO128" s="231"/>
      <c r="AP128" s="231"/>
      <c r="AQ128" s="231"/>
      <c r="AR128" s="232"/>
      <c r="AT128" s="60"/>
      <c r="AU128" s="60"/>
      <c r="AV128" s="60"/>
      <c r="AW128" s="60"/>
      <c r="AX128" s="60"/>
      <c r="AY128" s="60"/>
      <c r="AZ128" s="60"/>
      <c r="BA128" s="60"/>
      <c r="BB128" s="60"/>
      <c r="BC128" s="60"/>
      <c r="BD128" s="60"/>
      <c r="BE128" s="60"/>
      <c r="BF128" s="60"/>
      <c r="BG128" s="60"/>
      <c r="BH128" s="60"/>
      <c r="BI128" s="60"/>
      <c r="BJ128" s="60"/>
      <c r="BK128" s="60"/>
      <c r="BL128" s="60"/>
      <c r="BM128" s="60"/>
      <c r="BN128" s="60"/>
      <c r="BO128" s="60"/>
      <c r="BP128" s="60"/>
      <c r="BQ128" s="60"/>
    </row>
    <row r="129" spans="2:69" ht="16.25" customHeight="1" x14ac:dyDescent="0.55000000000000004">
      <c r="B129" s="236"/>
      <c r="C129" s="236"/>
      <c r="D129" s="236"/>
      <c r="E129" s="236"/>
      <c r="F129" s="236"/>
      <c r="G129" s="236"/>
      <c r="H129" s="236"/>
      <c r="I129" s="236"/>
      <c r="J129" s="236"/>
      <c r="K129" s="236"/>
      <c r="L129" s="236"/>
      <c r="M129" s="236"/>
      <c r="N129" s="236"/>
      <c r="O129" s="236"/>
      <c r="P129" s="236"/>
      <c r="Q129" s="236"/>
      <c r="R129" s="236"/>
      <c r="S129" s="236"/>
      <c r="T129" s="236"/>
      <c r="U129" s="236"/>
      <c r="V129" s="237"/>
      <c r="W129" s="233"/>
      <c r="X129" s="234"/>
      <c r="Y129" s="234"/>
      <c r="Z129" s="234"/>
      <c r="AA129" s="234"/>
      <c r="AB129" s="234"/>
      <c r="AC129" s="234"/>
      <c r="AD129" s="234"/>
      <c r="AE129" s="234"/>
      <c r="AF129" s="234"/>
      <c r="AG129" s="234"/>
      <c r="AH129" s="234"/>
      <c r="AI129" s="234"/>
      <c r="AJ129" s="234"/>
      <c r="AK129" s="234"/>
      <c r="AL129" s="234"/>
      <c r="AM129" s="234"/>
      <c r="AN129" s="234"/>
      <c r="AO129" s="234"/>
      <c r="AP129" s="234"/>
      <c r="AQ129" s="234"/>
      <c r="AR129" s="235"/>
      <c r="AT129" s="60"/>
      <c r="AU129" s="60"/>
      <c r="AV129" s="60"/>
      <c r="AW129" s="60"/>
      <c r="AX129" s="60"/>
      <c r="AY129" s="60"/>
      <c r="AZ129" s="60"/>
      <c r="BA129" s="60"/>
      <c r="BB129" s="60"/>
      <c r="BC129" s="60"/>
      <c r="BD129" s="60"/>
      <c r="BE129" s="60"/>
      <c r="BF129" s="60"/>
      <c r="BG129" s="60"/>
      <c r="BH129" s="60"/>
      <c r="BI129" s="60"/>
      <c r="BJ129" s="60"/>
      <c r="BK129" s="60"/>
      <c r="BL129" s="60"/>
      <c r="BM129" s="60"/>
      <c r="BN129" s="60"/>
      <c r="BO129" s="60"/>
      <c r="BP129" s="60"/>
      <c r="BQ129" s="60"/>
    </row>
    <row r="130" spans="2:69" ht="16.399999999999999" customHeight="1" x14ac:dyDescent="0.55000000000000004">
      <c r="B130" s="79"/>
      <c r="C130" s="79"/>
      <c r="D130" s="79"/>
      <c r="E130" s="79"/>
      <c r="F130" s="79"/>
      <c r="G130" s="79"/>
      <c r="H130" s="79"/>
      <c r="I130" s="79"/>
      <c r="J130" s="79"/>
      <c r="K130" s="79"/>
      <c r="L130" s="91"/>
      <c r="M130" s="91"/>
      <c r="N130" s="91"/>
      <c r="O130" s="91"/>
      <c r="P130" s="91"/>
      <c r="Q130" s="91"/>
      <c r="R130" s="91"/>
      <c r="S130" s="91"/>
      <c r="T130" s="91"/>
      <c r="U130" s="91"/>
      <c r="V130" s="91"/>
      <c r="W130" s="22"/>
      <c r="X130" s="22"/>
      <c r="Y130" s="22"/>
      <c r="Z130" s="22"/>
      <c r="AA130" s="22"/>
      <c r="AB130" s="22"/>
      <c r="AC130" s="22"/>
      <c r="AD130" s="22"/>
      <c r="AE130" s="22"/>
      <c r="AF130" s="150"/>
      <c r="AG130" s="150"/>
      <c r="AH130" s="7"/>
      <c r="AI130" s="7"/>
      <c r="AJ130" s="7"/>
      <c r="AK130" s="7"/>
      <c r="AL130" s="7"/>
      <c r="AM130" s="7"/>
      <c r="AN130" s="7"/>
      <c r="AO130" s="7"/>
      <c r="AP130" s="7"/>
      <c r="AQ130" s="7"/>
      <c r="AR130" s="7"/>
      <c r="AT130" s="60"/>
      <c r="AU130" s="60"/>
      <c r="AV130" s="60"/>
      <c r="AW130" s="60"/>
      <c r="AX130" s="60"/>
      <c r="AY130" s="60"/>
      <c r="AZ130" s="60"/>
      <c r="BA130" s="60"/>
      <c r="BB130" s="60"/>
      <c r="BC130" s="60"/>
      <c r="BD130" s="60"/>
      <c r="BE130" s="60"/>
      <c r="BF130" s="60"/>
      <c r="BG130" s="60"/>
      <c r="BH130" s="60"/>
      <c r="BI130" s="60"/>
      <c r="BJ130" s="60"/>
      <c r="BK130" s="60"/>
      <c r="BL130" s="60"/>
      <c r="BM130" s="60"/>
      <c r="BN130" s="60"/>
      <c r="BO130" s="60"/>
      <c r="BP130" s="60"/>
      <c r="BQ130" s="60"/>
    </row>
    <row r="131" spans="2:69" ht="16.399999999999999" customHeight="1" x14ac:dyDescent="0.55000000000000004">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c r="AI131" s="79"/>
      <c r="AJ131" s="79"/>
      <c r="AK131" s="79"/>
      <c r="AL131" s="79"/>
      <c r="AM131" s="79"/>
      <c r="AN131" s="79"/>
      <c r="AO131" s="79"/>
      <c r="AP131" s="79"/>
      <c r="AQ131" s="79"/>
      <c r="AR131" s="79"/>
      <c r="AT131" s="60"/>
      <c r="AU131" s="60"/>
      <c r="AV131" s="60"/>
      <c r="AW131" s="60"/>
      <c r="AX131" s="60"/>
      <c r="AY131" s="60"/>
      <c r="AZ131" s="60"/>
      <c r="BA131" s="60"/>
      <c r="BB131" s="60"/>
      <c r="BC131" s="60"/>
      <c r="BD131" s="60"/>
      <c r="BE131" s="60"/>
      <c r="BF131" s="60"/>
      <c r="BG131" s="60"/>
      <c r="BH131" s="60"/>
      <c r="BI131" s="60"/>
      <c r="BJ131" s="60"/>
      <c r="BK131" s="60"/>
      <c r="BL131" s="60"/>
      <c r="BM131" s="60"/>
      <c r="BN131" s="60"/>
      <c r="BO131" s="60"/>
      <c r="BP131" s="60"/>
      <c r="BQ131" s="60"/>
    </row>
    <row r="132" spans="2:69" ht="16.399999999999999" customHeight="1" x14ac:dyDescent="0.55000000000000004">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c r="AH132" s="79"/>
      <c r="AI132" s="79"/>
      <c r="AJ132" s="79"/>
      <c r="AK132" s="79"/>
      <c r="AL132" s="79"/>
      <c r="AM132" s="79"/>
      <c r="AN132" s="79"/>
      <c r="AO132" s="79"/>
      <c r="AP132" s="79"/>
      <c r="AQ132" s="79"/>
      <c r="AR132" s="79"/>
      <c r="AT132" s="60"/>
      <c r="AU132" s="60"/>
      <c r="AV132" s="60"/>
      <c r="AW132" s="60"/>
      <c r="AX132" s="60"/>
      <c r="AY132" s="60"/>
      <c r="AZ132" s="60"/>
      <c r="BA132" s="60"/>
      <c r="BB132" s="60"/>
      <c r="BC132" s="60"/>
      <c r="BD132" s="60"/>
      <c r="BE132" s="60"/>
      <c r="BF132" s="60"/>
      <c r="BG132" s="60"/>
      <c r="BH132" s="60"/>
      <c r="BI132" s="60"/>
      <c r="BJ132" s="60"/>
      <c r="BK132" s="60"/>
      <c r="BL132" s="60"/>
      <c r="BM132" s="60"/>
      <c r="BN132" s="60"/>
      <c r="BO132" s="60"/>
      <c r="BP132" s="60"/>
      <c r="BQ132" s="60"/>
    </row>
    <row r="133" spans="2:69" ht="16.399999999999999" customHeight="1" x14ac:dyDescent="0.55000000000000004">
      <c r="B133" s="79" t="s">
        <v>62</v>
      </c>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79"/>
      <c r="AI133" s="79"/>
      <c r="AJ133" s="79"/>
      <c r="AK133" s="79"/>
      <c r="AL133" s="79"/>
      <c r="AM133" s="79"/>
      <c r="AN133" s="79"/>
      <c r="AO133" s="79"/>
      <c r="AP133" s="79"/>
      <c r="AQ133" s="79"/>
      <c r="AR133" s="79"/>
      <c r="AT133" s="60"/>
      <c r="AU133" s="60"/>
      <c r="AV133" s="60"/>
      <c r="AW133" s="60"/>
      <c r="AX133" s="60"/>
      <c r="AY133" s="60"/>
      <c r="AZ133" s="60"/>
      <c r="BA133" s="60"/>
      <c r="BB133" s="60"/>
      <c r="BC133" s="60"/>
      <c r="BD133" s="60"/>
      <c r="BE133" s="60"/>
      <c r="BF133" s="60"/>
      <c r="BG133" s="60"/>
      <c r="BH133" s="60"/>
      <c r="BI133" s="60"/>
      <c r="BJ133" s="60"/>
      <c r="BK133" s="60"/>
      <c r="BL133" s="60"/>
      <c r="BM133" s="60"/>
      <c r="BN133" s="60"/>
      <c r="BO133" s="60"/>
      <c r="BP133" s="60"/>
      <c r="BQ133" s="60"/>
    </row>
    <row r="134" spans="2:69" ht="16.399999999999999" customHeight="1" x14ac:dyDescent="0.35">
      <c r="B134" s="43" t="s">
        <v>63</v>
      </c>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225"/>
      <c r="AK134" s="226"/>
      <c r="AL134" s="428"/>
      <c r="AM134" s="429"/>
      <c r="AN134" s="429"/>
      <c r="AO134" s="429"/>
      <c r="AP134" s="430"/>
      <c r="AQ134" s="430"/>
      <c r="AR134" s="430"/>
      <c r="AT134" s="60"/>
      <c r="AU134" s="60"/>
      <c r="AV134" s="60"/>
      <c r="AW134" s="60"/>
      <c r="AX134" s="60"/>
      <c r="AY134" s="60"/>
      <c r="AZ134" s="60"/>
      <c r="BA134" s="60"/>
      <c r="BB134" s="60"/>
      <c r="BC134" s="60"/>
      <c r="BD134" s="60"/>
      <c r="BE134" s="60"/>
      <c r="BF134" s="60"/>
      <c r="BG134" s="60"/>
      <c r="BH134" s="60"/>
      <c r="BI134" s="60"/>
      <c r="BJ134" s="60"/>
      <c r="BK134" s="60"/>
      <c r="BL134" s="60"/>
      <c r="BM134" s="60"/>
      <c r="BN134" s="60"/>
      <c r="BO134" s="60"/>
      <c r="BP134" s="60"/>
      <c r="BQ134" s="60"/>
    </row>
    <row r="135" spans="2:69" ht="16.399999999999999" customHeight="1" x14ac:dyDescent="0.55000000000000004">
      <c r="B135" s="223" t="s">
        <v>64</v>
      </c>
      <c r="C135" s="224"/>
      <c r="D135" s="224"/>
      <c r="E135" s="224"/>
      <c r="F135" s="224"/>
      <c r="G135" s="224"/>
      <c r="H135" s="224"/>
      <c r="I135" s="224"/>
      <c r="J135" s="224"/>
      <c r="K135" s="224"/>
      <c r="L135" s="224"/>
      <c r="M135" s="224"/>
      <c r="N135" s="224"/>
      <c r="O135" s="224"/>
      <c r="P135" s="224"/>
      <c r="Q135" s="224"/>
      <c r="R135" s="224"/>
      <c r="S135" s="224"/>
      <c r="T135" s="224"/>
      <c r="U135" s="224"/>
      <c r="V135" s="224"/>
      <c r="W135" s="224"/>
      <c r="X135" s="224"/>
      <c r="Y135" s="224"/>
      <c r="Z135" s="224"/>
      <c r="AA135" s="224"/>
      <c r="AB135" s="224"/>
      <c r="AC135" s="224"/>
      <c r="AD135" s="224"/>
      <c r="AE135" s="224"/>
      <c r="AF135" s="224"/>
      <c r="AG135" s="224"/>
      <c r="AH135" s="224"/>
      <c r="AI135" s="224"/>
      <c r="AJ135" s="224"/>
      <c r="AK135" s="224"/>
      <c r="AL135" s="224"/>
      <c r="AM135" s="224"/>
      <c r="AN135" s="224"/>
      <c r="AO135" s="224"/>
      <c r="AP135" s="224"/>
      <c r="AQ135" s="224"/>
      <c r="AR135" s="224"/>
      <c r="AT135" s="60"/>
      <c r="AU135" s="60"/>
      <c r="AV135" s="60"/>
      <c r="AW135" s="60"/>
      <c r="AX135" s="60"/>
      <c r="AY135" s="60"/>
      <c r="AZ135" s="60"/>
      <c r="BA135" s="60"/>
      <c r="BB135" s="60"/>
      <c r="BC135" s="60"/>
      <c r="BD135" s="60"/>
      <c r="BE135" s="60"/>
      <c r="BF135" s="60"/>
      <c r="BG135" s="60"/>
      <c r="BH135" s="60"/>
      <c r="BI135" s="60"/>
      <c r="BJ135" s="60"/>
      <c r="BK135" s="60"/>
      <c r="BL135" s="60"/>
      <c r="BM135" s="60"/>
      <c r="BN135" s="60"/>
      <c r="BO135" s="60"/>
      <c r="BP135" s="60"/>
      <c r="BQ135" s="60"/>
    </row>
    <row r="136" spans="2:69" ht="16.399999999999999" customHeight="1" x14ac:dyDescent="0.55000000000000004">
      <c r="B136" s="199"/>
      <c r="C136" s="200"/>
      <c r="D136" s="200"/>
      <c r="E136" s="200"/>
      <c r="F136" s="200"/>
      <c r="G136" s="200"/>
      <c r="H136" s="200"/>
      <c r="I136" s="200"/>
      <c r="J136" s="200"/>
      <c r="K136" s="200"/>
      <c r="L136" s="200"/>
      <c r="M136" s="200"/>
      <c r="N136" s="200"/>
      <c r="O136" s="200"/>
      <c r="P136" s="200"/>
      <c r="Q136" s="200"/>
      <c r="R136" s="200"/>
      <c r="S136" s="200"/>
      <c r="T136" s="200"/>
      <c r="U136" s="200"/>
      <c r="V136" s="200"/>
      <c r="W136" s="200"/>
      <c r="X136" s="200"/>
      <c r="Y136" s="200"/>
      <c r="Z136" s="200"/>
      <c r="AA136" s="200"/>
      <c r="AB136" s="200"/>
      <c r="AC136" s="200"/>
      <c r="AD136" s="200"/>
      <c r="AE136" s="200"/>
      <c r="AF136" s="200"/>
      <c r="AG136" s="200"/>
      <c r="AH136" s="200"/>
      <c r="AI136" s="200"/>
      <c r="AJ136" s="200"/>
      <c r="AK136" s="200"/>
      <c r="AL136" s="200"/>
      <c r="AM136" s="200"/>
      <c r="AN136" s="200"/>
      <c r="AO136" s="200"/>
      <c r="AP136" s="200"/>
      <c r="AQ136" s="200"/>
      <c r="AR136" s="201"/>
      <c r="AT136" s="60"/>
      <c r="AU136" s="60"/>
      <c r="AV136" s="60"/>
      <c r="AW136" s="60"/>
      <c r="AX136" s="60"/>
      <c r="AY136" s="60"/>
      <c r="AZ136" s="60"/>
      <c r="BA136" s="60"/>
      <c r="BB136" s="60"/>
      <c r="BC136" s="60"/>
      <c r="BD136" s="60"/>
      <c r="BE136" s="60"/>
      <c r="BF136" s="60"/>
      <c r="BG136" s="60"/>
      <c r="BH136" s="60"/>
      <c r="BI136" s="60"/>
      <c r="BJ136" s="60"/>
      <c r="BK136" s="60"/>
      <c r="BL136" s="60"/>
      <c r="BM136" s="60"/>
      <c r="BN136" s="60"/>
      <c r="BO136" s="60"/>
      <c r="BP136" s="60"/>
      <c r="BQ136" s="60"/>
    </row>
    <row r="137" spans="2:69" ht="16.399999999999999" customHeight="1" x14ac:dyDescent="0.55000000000000004">
      <c r="B137" s="202"/>
      <c r="C137" s="203"/>
      <c r="D137" s="203"/>
      <c r="E137" s="203"/>
      <c r="F137" s="203"/>
      <c r="G137" s="203"/>
      <c r="H137" s="203"/>
      <c r="I137" s="203"/>
      <c r="J137" s="203"/>
      <c r="K137" s="203"/>
      <c r="L137" s="203"/>
      <c r="M137" s="203"/>
      <c r="N137" s="203"/>
      <c r="O137" s="203"/>
      <c r="P137" s="203"/>
      <c r="Q137" s="203"/>
      <c r="R137" s="203"/>
      <c r="S137" s="203"/>
      <c r="T137" s="203"/>
      <c r="U137" s="203"/>
      <c r="V137" s="203"/>
      <c r="W137" s="203"/>
      <c r="X137" s="203"/>
      <c r="Y137" s="203"/>
      <c r="Z137" s="203"/>
      <c r="AA137" s="203"/>
      <c r="AB137" s="203"/>
      <c r="AC137" s="203"/>
      <c r="AD137" s="203"/>
      <c r="AE137" s="203"/>
      <c r="AF137" s="203"/>
      <c r="AG137" s="203"/>
      <c r="AH137" s="203"/>
      <c r="AI137" s="203"/>
      <c r="AJ137" s="203"/>
      <c r="AK137" s="203"/>
      <c r="AL137" s="203"/>
      <c r="AM137" s="203"/>
      <c r="AN137" s="203"/>
      <c r="AO137" s="203"/>
      <c r="AP137" s="203"/>
      <c r="AQ137" s="203"/>
      <c r="AR137" s="204"/>
      <c r="AT137" s="60"/>
      <c r="AU137" s="60"/>
      <c r="AV137" s="60"/>
      <c r="AW137" s="60"/>
      <c r="AX137" s="60"/>
      <c r="AY137" s="60"/>
      <c r="AZ137" s="60"/>
      <c r="BA137" s="60"/>
      <c r="BB137" s="60"/>
      <c r="BC137" s="60"/>
      <c r="BD137" s="60"/>
      <c r="BE137" s="60"/>
      <c r="BF137" s="60"/>
      <c r="BG137" s="60"/>
      <c r="BH137" s="60"/>
      <c r="BI137" s="60"/>
      <c r="BJ137" s="60"/>
      <c r="BK137" s="60"/>
      <c r="BL137" s="60"/>
      <c r="BM137" s="60"/>
      <c r="BN137" s="60"/>
      <c r="BO137" s="60"/>
      <c r="BP137" s="60"/>
      <c r="BQ137" s="60"/>
    </row>
    <row r="138" spans="2:69" ht="16.399999999999999" customHeight="1" x14ac:dyDescent="0.55000000000000004">
      <c r="B138" s="202"/>
      <c r="C138" s="203"/>
      <c r="D138" s="203"/>
      <c r="E138" s="203"/>
      <c r="F138" s="203"/>
      <c r="G138" s="203"/>
      <c r="H138" s="203"/>
      <c r="I138" s="203"/>
      <c r="J138" s="203"/>
      <c r="K138" s="203"/>
      <c r="L138" s="203"/>
      <c r="M138" s="203"/>
      <c r="N138" s="203"/>
      <c r="O138" s="203"/>
      <c r="P138" s="203"/>
      <c r="Q138" s="203"/>
      <c r="R138" s="203"/>
      <c r="S138" s="203"/>
      <c r="T138" s="203"/>
      <c r="U138" s="203"/>
      <c r="V138" s="203"/>
      <c r="W138" s="203"/>
      <c r="X138" s="203"/>
      <c r="Y138" s="203"/>
      <c r="Z138" s="203"/>
      <c r="AA138" s="203"/>
      <c r="AB138" s="203"/>
      <c r="AC138" s="203"/>
      <c r="AD138" s="203"/>
      <c r="AE138" s="203"/>
      <c r="AF138" s="203"/>
      <c r="AG138" s="203"/>
      <c r="AH138" s="203"/>
      <c r="AI138" s="203"/>
      <c r="AJ138" s="203"/>
      <c r="AK138" s="203"/>
      <c r="AL138" s="203"/>
      <c r="AM138" s="203"/>
      <c r="AN138" s="203"/>
      <c r="AO138" s="203"/>
      <c r="AP138" s="203"/>
      <c r="AQ138" s="203"/>
      <c r="AR138" s="204"/>
      <c r="AT138" s="60"/>
      <c r="AU138" s="60"/>
      <c r="AV138" s="60"/>
      <c r="AW138" s="60"/>
      <c r="AX138" s="60"/>
      <c r="AY138" s="60"/>
      <c r="AZ138" s="60"/>
      <c r="BA138" s="60"/>
      <c r="BB138" s="60"/>
      <c r="BC138" s="60"/>
      <c r="BD138" s="60"/>
      <c r="BE138" s="60"/>
      <c r="BF138" s="60"/>
      <c r="BG138" s="60"/>
      <c r="BH138" s="60"/>
      <c r="BI138" s="60"/>
      <c r="BJ138" s="60"/>
      <c r="BK138" s="60"/>
      <c r="BL138" s="60"/>
      <c r="BM138" s="60"/>
      <c r="BN138" s="60"/>
      <c r="BO138" s="60"/>
      <c r="BP138" s="60"/>
      <c r="BQ138" s="60"/>
    </row>
    <row r="139" spans="2:69" ht="16.399999999999999" customHeight="1" x14ac:dyDescent="0.55000000000000004">
      <c r="B139" s="202"/>
      <c r="C139" s="203"/>
      <c r="D139" s="203"/>
      <c r="E139" s="203"/>
      <c r="F139" s="203"/>
      <c r="G139" s="203"/>
      <c r="H139" s="203"/>
      <c r="I139" s="203"/>
      <c r="J139" s="203"/>
      <c r="K139" s="203"/>
      <c r="L139" s="203"/>
      <c r="M139" s="203"/>
      <c r="N139" s="203"/>
      <c r="O139" s="203"/>
      <c r="P139" s="203"/>
      <c r="Q139" s="203"/>
      <c r="R139" s="203"/>
      <c r="S139" s="203"/>
      <c r="T139" s="203"/>
      <c r="U139" s="203"/>
      <c r="V139" s="203"/>
      <c r="W139" s="203"/>
      <c r="X139" s="203"/>
      <c r="Y139" s="203"/>
      <c r="Z139" s="203"/>
      <c r="AA139" s="203"/>
      <c r="AB139" s="203"/>
      <c r="AC139" s="203"/>
      <c r="AD139" s="203"/>
      <c r="AE139" s="203"/>
      <c r="AF139" s="203"/>
      <c r="AG139" s="203"/>
      <c r="AH139" s="203"/>
      <c r="AI139" s="203"/>
      <c r="AJ139" s="203"/>
      <c r="AK139" s="203"/>
      <c r="AL139" s="203"/>
      <c r="AM139" s="203"/>
      <c r="AN139" s="203"/>
      <c r="AO139" s="203"/>
      <c r="AP139" s="203"/>
      <c r="AQ139" s="203"/>
      <c r="AR139" s="204"/>
      <c r="AT139" s="60"/>
      <c r="AU139" s="60"/>
      <c r="AV139" s="60"/>
      <c r="AW139" s="60"/>
      <c r="AX139" s="60"/>
      <c r="AY139" s="60"/>
      <c r="AZ139" s="60"/>
      <c r="BA139" s="60"/>
      <c r="BB139" s="60"/>
      <c r="BC139" s="60"/>
      <c r="BD139" s="60"/>
      <c r="BE139" s="60"/>
      <c r="BF139" s="60"/>
      <c r="BG139" s="60"/>
      <c r="BH139" s="60"/>
      <c r="BI139" s="60"/>
      <c r="BJ139" s="60"/>
      <c r="BK139" s="60"/>
      <c r="BL139" s="60"/>
      <c r="BM139" s="60"/>
      <c r="BN139" s="60"/>
      <c r="BO139" s="60"/>
      <c r="BP139" s="60"/>
      <c r="BQ139" s="60"/>
    </row>
    <row r="140" spans="2:69" ht="16.399999999999999" customHeight="1" x14ac:dyDescent="0.55000000000000004">
      <c r="B140" s="202"/>
      <c r="C140" s="203"/>
      <c r="D140" s="203"/>
      <c r="E140" s="203"/>
      <c r="F140" s="203"/>
      <c r="G140" s="203"/>
      <c r="H140" s="203"/>
      <c r="I140" s="203"/>
      <c r="J140" s="203"/>
      <c r="K140" s="203"/>
      <c r="L140" s="203"/>
      <c r="M140" s="203"/>
      <c r="N140" s="203"/>
      <c r="O140" s="203"/>
      <c r="P140" s="203"/>
      <c r="Q140" s="203"/>
      <c r="R140" s="203"/>
      <c r="S140" s="203"/>
      <c r="T140" s="203"/>
      <c r="U140" s="203"/>
      <c r="V140" s="203"/>
      <c r="W140" s="203"/>
      <c r="X140" s="203"/>
      <c r="Y140" s="203"/>
      <c r="Z140" s="203"/>
      <c r="AA140" s="203"/>
      <c r="AB140" s="203"/>
      <c r="AC140" s="203"/>
      <c r="AD140" s="203"/>
      <c r="AE140" s="203"/>
      <c r="AF140" s="203"/>
      <c r="AG140" s="203"/>
      <c r="AH140" s="203"/>
      <c r="AI140" s="203"/>
      <c r="AJ140" s="203"/>
      <c r="AK140" s="203"/>
      <c r="AL140" s="203"/>
      <c r="AM140" s="203"/>
      <c r="AN140" s="203"/>
      <c r="AO140" s="203"/>
      <c r="AP140" s="203"/>
      <c r="AQ140" s="203"/>
      <c r="AR140" s="204"/>
      <c r="AT140" s="60"/>
      <c r="AU140" s="60"/>
      <c r="AV140" s="60"/>
      <c r="AW140" s="60"/>
      <c r="AX140" s="60"/>
      <c r="AY140" s="60"/>
      <c r="AZ140" s="60"/>
      <c r="BA140" s="60"/>
      <c r="BB140" s="60"/>
      <c r="BC140" s="60"/>
      <c r="BD140" s="60"/>
      <c r="BE140" s="60"/>
      <c r="BF140" s="60"/>
      <c r="BG140" s="60"/>
      <c r="BH140" s="60"/>
      <c r="BI140" s="60"/>
      <c r="BJ140" s="60"/>
      <c r="BK140" s="60"/>
      <c r="BL140" s="60"/>
      <c r="BM140" s="60"/>
      <c r="BN140" s="60"/>
      <c r="BO140" s="60"/>
      <c r="BP140" s="60"/>
      <c r="BQ140" s="60"/>
    </row>
    <row r="141" spans="2:69" ht="16.399999999999999" customHeight="1" x14ac:dyDescent="0.55000000000000004">
      <c r="B141" s="202"/>
      <c r="C141" s="203"/>
      <c r="D141" s="203"/>
      <c r="E141" s="203"/>
      <c r="F141" s="203"/>
      <c r="G141" s="203"/>
      <c r="H141" s="203"/>
      <c r="I141" s="203"/>
      <c r="J141" s="203"/>
      <c r="K141" s="203"/>
      <c r="L141" s="203"/>
      <c r="M141" s="203"/>
      <c r="N141" s="203"/>
      <c r="O141" s="203"/>
      <c r="P141" s="203"/>
      <c r="Q141" s="203"/>
      <c r="R141" s="203"/>
      <c r="S141" s="203"/>
      <c r="T141" s="203"/>
      <c r="U141" s="203"/>
      <c r="V141" s="203"/>
      <c r="W141" s="203"/>
      <c r="X141" s="203"/>
      <c r="Y141" s="203"/>
      <c r="Z141" s="203"/>
      <c r="AA141" s="203"/>
      <c r="AB141" s="203"/>
      <c r="AC141" s="203"/>
      <c r="AD141" s="203"/>
      <c r="AE141" s="203"/>
      <c r="AF141" s="203"/>
      <c r="AG141" s="203"/>
      <c r="AH141" s="203"/>
      <c r="AI141" s="203"/>
      <c r="AJ141" s="203"/>
      <c r="AK141" s="203"/>
      <c r="AL141" s="203"/>
      <c r="AM141" s="203"/>
      <c r="AN141" s="203"/>
      <c r="AO141" s="203"/>
      <c r="AP141" s="203"/>
      <c r="AQ141" s="203"/>
      <c r="AR141" s="204"/>
      <c r="AT141" s="60"/>
      <c r="AU141" s="60"/>
      <c r="AV141" s="60"/>
      <c r="AW141" s="60"/>
      <c r="AX141" s="60"/>
      <c r="AY141" s="60"/>
      <c r="AZ141" s="60"/>
      <c r="BA141" s="60"/>
      <c r="BB141" s="60"/>
      <c r="BC141" s="60"/>
      <c r="BD141" s="60"/>
      <c r="BE141" s="60"/>
      <c r="BF141" s="60"/>
      <c r="BG141" s="60"/>
      <c r="BH141" s="60"/>
      <c r="BI141" s="60"/>
      <c r="BJ141" s="60"/>
      <c r="BK141" s="60"/>
      <c r="BL141" s="60"/>
      <c r="BM141" s="60"/>
      <c r="BN141" s="60"/>
      <c r="BO141" s="60"/>
      <c r="BP141" s="60"/>
      <c r="BQ141" s="60"/>
    </row>
    <row r="142" spans="2:69" ht="16.399999999999999" customHeight="1" x14ac:dyDescent="0.55000000000000004">
      <c r="B142" s="202"/>
      <c r="C142" s="203"/>
      <c r="D142" s="203"/>
      <c r="E142" s="203"/>
      <c r="F142" s="203"/>
      <c r="G142" s="203"/>
      <c r="H142" s="203"/>
      <c r="I142" s="203"/>
      <c r="J142" s="203"/>
      <c r="K142" s="203"/>
      <c r="L142" s="203"/>
      <c r="M142" s="203"/>
      <c r="N142" s="203"/>
      <c r="O142" s="203"/>
      <c r="P142" s="203"/>
      <c r="Q142" s="203"/>
      <c r="R142" s="203"/>
      <c r="S142" s="203"/>
      <c r="T142" s="203"/>
      <c r="U142" s="203"/>
      <c r="V142" s="203"/>
      <c r="W142" s="203"/>
      <c r="X142" s="203"/>
      <c r="Y142" s="203"/>
      <c r="Z142" s="203"/>
      <c r="AA142" s="203"/>
      <c r="AB142" s="203"/>
      <c r="AC142" s="203"/>
      <c r="AD142" s="203"/>
      <c r="AE142" s="203"/>
      <c r="AF142" s="203"/>
      <c r="AG142" s="203"/>
      <c r="AH142" s="203"/>
      <c r="AI142" s="203"/>
      <c r="AJ142" s="203"/>
      <c r="AK142" s="203"/>
      <c r="AL142" s="203"/>
      <c r="AM142" s="203"/>
      <c r="AN142" s="203"/>
      <c r="AO142" s="203"/>
      <c r="AP142" s="203"/>
      <c r="AQ142" s="203"/>
      <c r="AR142" s="204"/>
      <c r="AT142" s="60"/>
      <c r="AU142" s="60"/>
      <c r="AV142" s="60"/>
      <c r="AW142" s="60"/>
      <c r="AX142" s="60"/>
      <c r="AY142" s="60"/>
      <c r="AZ142" s="60"/>
      <c r="BA142" s="60"/>
      <c r="BB142" s="60"/>
      <c r="BC142" s="60"/>
      <c r="BD142" s="60"/>
      <c r="BE142" s="60"/>
      <c r="BF142" s="60"/>
      <c r="BG142" s="60"/>
      <c r="BH142" s="60"/>
      <c r="BI142" s="60"/>
      <c r="BJ142" s="60"/>
      <c r="BK142" s="60"/>
      <c r="BL142" s="60"/>
      <c r="BM142" s="60"/>
      <c r="BN142" s="60"/>
      <c r="BO142" s="60"/>
      <c r="BP142" s="60"/>
      <c r="BQ142" s="60"/>
    </row>
    <row r="143" spans="2:69" ht="16.399999999999999" customHeight="1" x14ac:dyDescent="0.55000000000000004">
      <c r="B143" s="202"/>
      <c r="C143" s="203"/>
      <c r="D143" s="203"/>
      <c r="E143" s="203"/>
      <c r="F143" s="203"/>
      <c r="G143" s="203"/>
      <c r="H143" s="203"/>
      <c r="I143" s="203"/>
      <c r="J143" s="203"/>
      <c r="K143" s="203"/>
      <c r="L143" s="203"/>
      <c r="M143" s="203"/>
      <c r="N143" s="203"/>
      <c r="O143" s="203"/>
      <c r="P143" s="203"/>
      <c r="Q143" s="203"/>
      <c r="R143" s="203"/>
      <c r="S143" s="203"/>
      <c r="T143" s="203"/>
      <c r="U143" s="203"/>
      <c r="V143" s="203"/>
      <c r="W143" s="203"/>
      <c r="X143" s="203"/>
      <c r="Y143" s="203"/>
      <c r="Z143" s="203"/>
      <c r="AA143" s="203"/>
      <c r="AB143" s="203"/>
      <c r="AC143" s="203"/>
      <c r="AD143" s="203"/>
      <c r="AE143" s="203"/>
      <c r="AF143" s="203"/>
      <c r="AG143" s="203"/>
      <c r="AH143" s="203"/>
      <c r="AI143" s="203"/>
      <c r="AJ143" s="203"/>
      <c r="AK143" s="203"/>
      <c r="AL143" s="203"/>
      <c r="AM143" s="203"/>
      <c r="AN143" s="203"/>
      <c r="AO143" s="203"/>
      <c r="AP143" s="203"/>
      <c r="AQ143" s="203"/>
      <c r="AR143" s="204"/>
      <c r="AT143" s="60"/>
      <c r="AU143" s="60"/>
      <c r="AV143" s="60"/>
      <c r="AW143" s="60"/>
      <c r="AX143" s="60"/>
      <c r="AY143" s="60"/>
      <c r="AZ143" s="60"/>
      <c r="BA143" s="60"/>
      <c r="BB143" s="60"/>
      <c r="BC143" s="60"/>
      <c r="BD143" s="60"/>
      <c r="BE143" s="60"/>
      <c r="BF143" s="60"/>
      <c r="BG143" s="60"/>
      <c r="BH143" s="60"/>
      <c r="BI143" s="60"/>
      <c r="BJ143" s="60"/>
      <c r="BK143" s="60"/>
      <c r="BL143" s="60"/>
      <c r="BM143" s="60"/>
      <c r="BN143" s="60"/>
      <c r="BO143" s="60"/>
      <c r="BP143" s="60"/>
      <c r="BQ143" s="60"/>
    </row>
    <row r="144" spans="2:69" ht="16.399999999999999" customHeight="1" x14ac:dyDescent="0.55000000000000004">
      <c r="B144" s="202"/>
      <c r="C144" s="203"/>
      <c r="D144" s="203"/>
      <c r="E144" s="203"/>
      <c r="F144" s="203"/>
      <c r="G144" s="203"/>
      <c r="H144" s="203"/>
      <c r="I144" s="203"/>
      <c r="J144" s="203"/>
      <c r="K144" s="203"/>
      <c r="L144" s="203"/>
      <c r="M144" s="203"/>
      <c r="N144" s="203"/>
      <c r="O144" s="203"/>
      <c r="P144" s="203"/>
      <c r="Q144" s="203"/>
      <c r="R144" s="203"/>
      <c r="S144" s="203"/>
      <c r="T144" s="203"/>
      <c r="U144" s="203"/>
      <c r="V144" s="203"/>
      <c r="W144" s="203"/>
      <c r="X144" s="203"/>
      <c r="Y144" s="203"/>
      <c r="Z144" s="203"/>
      <c r="AA144" s="203"/>
      <c r="AB144" s="203"/>
      <c r="AC144" s="203"/>
      <c r="AD144" s="203"/>
      <c r="AE144" s="203"/>
      <c r="AF144" s="203"/>
      <c r="AG144" s="203"/>
      <c r="AH144" s="203"/>
      <c r="AI144" s="203"/>
      <c r="AJ144" s="203"/>
      <c r="AK144" s="203"/>
      <c r="AL144" s="203"/>
      <c r="AM144" s="203"/>
      <c r="AN144" s="203"/>
      <c r="AO144" s="203"/>
      <c r="AP144" s="203"/>
      <c r="AQ144" s="203"/>
      <c r="AR144" s="204"/>
      <c r="AT144" s="60"/>
      <c r="AU144" s="60"/>
      <c r="AV144" s="60"/>
      <c r="AW144" s="60"/>
      <c r="AX144" s="60"/>
      <c r="AY144" s="60"/>
      <c r="AZ144" s="60"/>
      <c r="BA144" s="60"/>
      <c r="BB144" s="60"/>
      <c r="BC144" s="60"/>
      <c r="BD144" s="60"/>
      <c r="BE144" s="60"/>
      <c r="BF144" s="60"/>
      <c r="BG144" s="60"/>
      <c r="BH144" s="60"/>
      <c r="BI144" s="60"/>
      <c r="BJ144" s="60"/>
      <c r="BK144" s="60"/>
      <c r="BL144" s="60"/>
      <c r="BM144" s="60"/>
      <c r="BN144" s="60"/>
      <c r="BO144" s="60"/>
      <c r="BP144" s="60"/>
      <c r="BQ144" s="60"/>
    </row>
    <row r="145" spans="2:69" ht="16.399999999999999" customHeight="1" x14ac:dyDescent="0.55000000000000004">
      <c r="B145" s="205"/>
      <c r="C145" s="206"/>
      <c r="D145" s="206"/>
      <c r="E145" s="206"/>
      <c r="F145" s="206"/>
      <c r="G145" s="206"/>
      <c r="H145" s="206"/>
      <c r="I145" s="206"/>
      <c r="J145" s="206"/>
      <c r="K145" s="206"/>
      <c r="L145" s="206"/>
      <c r="M145" s="206"/>
      <c r="N145" s="206"/>
      <c r="O145" s="206"/>
      <c r="P145" s="206"/>
      <c r="Q145" s="206"/>
      <c r="R145" s="206"/>
      <c r="S145" s="206"/>
      <c r="T145" s="206"/>
      <c r="U145" s="206"/>
      <c r="V145" s="206"/>
      <c r="W145" s="206"/>
      <c r="X145" s="206"/>
      <c r="Y145" s="206"/>
      <c r="Z145" s="206"/>
      <c r="AA145" s="206"/>
      <c r="AB145" s="206"/>
      <c r="AC145" s="206"/>
      <c r="AD145" s="206"/>
      <c r="AE145" s="206"/>
      <c r="AF145" s="206"/>
      <c r="AG145" s="206"/>
      <c r="AH145" s="206"/>
      <c r="AI145" s="206"/>
      <c r="AJ145" s="206"/>
      <c r="AK145" s="206"/>
      <c r="AL145" s="206"/>
      <c r="AM145" s="206"/>
      <c r="AN145" s="206"/>
      <c r="AO145" s="206"/>
      <c r="AP145" s="206"/>
      <c r="AQ145" s="206"/>
      <c r="AR145" s="207"/>
      <c r="AT145" s="60"/>
      <c r="AU145" s="60"/>
      <c r="AV145" s="60"/>
      <c r="AW145" s="60"/>
      <c r="AX145" s="60"/>
      <c r="AY145" s="60"/>
      <c r="AZ145" s="60"/>
      <c r="BA145" s="60"/>
      <c r="BB145" s="60"/>
      <c r="BC145" s="60"/>
      <c r="BD145" s="60"/>
      <c r="BE145" s="60"/>
      <c r="BF145" s="60"/>
      <c r="BG145" s="60"/>
      <c r="BH145" s="60"/>
      <c r="BI145" s="60"/>
      <c r="BJ145" s="60"/>
      <c r="BK145" s="60"/>
      <c r="BL145" s="60"/>
      <c r="BM145" s="60"/>
      <c r="BN145" s="60"/>
      <c r="BO145" s="60"/>
      <c r="BP145" s="60"/>
      <c r="BQ145" s="60"/>
    </row>
    <row r="146" spans="2:69" ht="16.399999999999999" customHeight="1" x14ac:dyDescent="0.55000000000000004">
      <c r="B146" s="3"/>
      <c r="C146" s="152"/>
      <c r="D146" s="152"/>
      <c r="E146" s="152"/>
      <c r="F146" s="152"/>
      <c r="G146" s="152"/>
      <c r="H146" s="152"/>
      <c r="I146" s="152"/>
      <c r="J146" s="152"/>
      <c r="K146" s="152"/>
      <c r="L146" s="152"/>
      <c r="M146" s="152"/>
      <c r="N146" s="152"/>
      <c r="O146" s="152"/>
      <c r="P146" s="152"/>
      <c r="Q146" s="152"/>
      <c r="R146" s="152"/>
      <c r="S146" s="152"/>
      <c r="T146" s="152"/>
      <c r="U146" s="152"/>
      <c r="V146" s="152"/>
      <c r="W146" s="152"/>
      <c r="X146" s="152"/>
      <c r="Y146" s="152"/>
      <c r="Z146" s="152"/>
      <c r="AA146" s="152"/>
      <c r="AB146" s="152"/>
      <c r="AC146" s="152"/>
      <c r="AD146" s="152"/>
      <c r="AE146" s="152"/>
      <c r="AF146" s="152"/>
      <c r="AG146" s="152"/>
      <c r="AH146" s="152"/>
      <c r="AI146" s="152"/>
      <c r="AJ146" s="152"/>
      <c r="AK146" s="152"/>
      <c r="AL146" s="152"/>
      <c r="AM146" s="152"/>
      <c r="AN146" s="152"/>
      <c r="AO146" s="152"/>
      <c r="AP146" s="152"/>
      <c r="AQ146" s="152"/>
      <c r="AR146" s="152"/>
      <c r="AT146" s="60"/>
      <c r="AU146" s="60"/>
      <c r="AV146" s="60"/>
      <c r="AW146" s="60"/>
      <c r="AX146" s="60"/>
      <c r="AY146" s="60"/>
      <c r="AZ146" s="60"/>
      <c r="BA146" s="60"/>
      <c r="BB146" s="60"/>
      <c r="BC146" s="60"/>
      <c r="BD146" s="60"/>
      <c r="BE146" s="60"/>
      <c r="BF146" s="60"/>
      <c r="BG146" s="60"/>
      <c r="BH146" s="60"/>
      <c r="BI146" s="60"/>
      <c r="BJ146" s="60"/>
      <c r="BK146" s="60"/>
      <c r="BL146" s="60"/>
      <c r="BM146" s="60"/>
      <c r="BN146" s="60"/>
      <c r="BO146" s="60"/>
      <c r="BP146" s="60"/>
      <c r="BQ146" s="60"/>
    </row>
    <row r="147" spans="2:69" ht="16.399999999999999" customHeight="1" x14ac:dyDescent="0.55000000000000004">
      <c r="B147" s="238" t="s">
        <v>65</v>
      </c>
      <c r="C147" s="239"/>
      <c r="D147" s="239"/>
      <c r="E147" s="239"/>
      <c r="F147" s="239"/>
      <c r="G147" s="239"/>
      <c r="H147" s="239"/>
      <c r="I147" s="239"/>
      <c r="J147" s="239"/>
      <c r="K147" s="239"/>
      <c r="L147" s="239"/>
      <c r="M147" s="239"/>
      <c r="N147" s="239"/>
      <c r="O147" s="239"/>
      <c r="P147" s="239"/>
      <c r="Q147" s="239"/>
      <c r="R147" s="239"/>
      <c r="S147" s="239"/>
      <c r="T147" s="239"/>
      <c r="U147" s="239"/>
      <c r="V147" s="239"/>
      <c r="W147" s="239"/>
      <c r="X147" s="239"/>
      <c r="Y147" s="239"/>
      <c r="Z147" s="239"/>
      <c r="AA147" s="239"/>
      <c r="AB147" s="239"/>
      <c r="AC147" s="239"/>
      <c r="AD147" s="239"/>
      <c r="AE147" s="239"/>
      <c r="AF147" s="239"/>
      <c r="AG147" s="239"/>
      <c r="AH147" s="239"/>
      <c r="AI147" s="239"/>
      <c r="AJ147" s="239"/>
      <c r="AK147" s="239"/>
      <c r="AL147" s="239"/>
      <c r="AM147" s="239"/>
      <c r="AN147" s="239"/>
      <c r="AO147" s="239"/>
      <c r="AP147" s="239"/>
      <c r="AQ147" s="239"/>
      <c r="AR147" s="239"/>
      <c r="AT147" s="60"/>
      <c r="AU147" s="60"/>
      <c r="AV147" s="60"/>
      <c r="AW147" s="60"/>
      <c r="AX147" s="60"/>
      <c r="AY147" s="60"/>
      <c r="AZ147" s="60"/>
      <c r="BA147" s="60"/>
      <c r="BB147" s="60"/>
      <c r="BC147" s="60"/>
      <c r="BD147" s="60"/>
      <c r="BE147" s="60"/>
      <c r="BF147" s="60"/>
      <c r="BG147" s="60"/>
      <c r="BH147" s="60"/>
      <c r="BI147" s="60"/>
      <c r="BJ147" s="60"/>
      <c r="BK147" s="60"/>
      <c r="BL147" s="60"/>
      <c r="BM147" s="60"/>
      <c r="BN147" s="60"/>
      <c r="BO147" s="60"/>
      <c r="BP147" s="60"/>
      <c r="BQ147" s="60"/>
    </row>
    <row r="148" spans="2:69" ht="16.399999999999999" customHeight="1" x14ac:dyDescent="0.55000000000000004">
      <c r="B148" s="239"/>
      <c r="C148" s="239"/>
      <c r="D148" s="239"/>
      <c r="E148" s="239"/>
      <c r="F148" s="239"/>
      <c r="G148" s="239"/>
      <c r="H148" s="239"/>
      <c r="I148" s="239"/>
      <c r="J148" s="239"/>
      <c r="K148" s="239"/>
      <c r="L148" s="239"/>
      <c r="M148" s="239"/>
      <c r="N148" s="239"/>
      <c r="O148" s="239"/>
      <c r="P148" s="239"/>
      <c r="Q148" s="239"/>
      <c r="R148" s="239"/>
      <c r="S148" s="239"/>
      <c r="T148" s="239"/>
      <c r="U148" s="239"/>
      <c r="V148" s="239"/>
      <c r="W148" s="239"/>
      <c r="X148" s="239"/>
      <c r="Y148" s="239"/>
      <c r="Z148" s="239"/>
      <c r="AA148" s="239"/>
      <c r="AB148" s="239"/>
      <c r="AC148" s="239"/>
      <c r="AD148" s="239"/>
      <c r="AE148" s="239"/>
      <c r="AF148" s="239"/>
      <c r="AG148" s="239"/>
      <c r="AH148" s="239"/>
      <c r="AI148" s="239"/>
      <c r="AJ148" s="239"/>
      <c r="AK148" s="239"/>
      <c r="AL148" s="239"/>
      <c r="AM148" s="239"/>
      <c r="AN148" s="239"/>
      <c r="AO148" s="239"/>
      <c r="AP148" s="239"/>
      <c r="AQ148" s="239"/>
      <c r="AR148" s="239"/>
      <c r="AT148" s="60"/>
      <c r="AU148" s="60"/>
      <c r="AV148" s="60"/>
      <c r="AW148" s="60"/>
      <c r="AX148" s="60"/>
      <c r="AY148" s="60"/>
      <c r="AZ148" s="60"/>
      <c r="BA148" s="60"/>
      <c r="BB148" s="60"/>
      <c r="BC148" s="60"/>
      <c r="BD148" s="60"/>
      <c r="BE148" s="60"/>
      <c r="BF148" s="60"/>
      <c r="BG148" s="60"/>
      <c r="BH148" s="60"/>
      <c r="BI148" s="60"/>
      <c r="BJ148" s="60"/>
      <c r="BK148" s="60"/>
      <c r="BL148" s="60"/>
      <c r="BM148" s="60"/>
      <c r="BN148" s="60"/>
      <c r="BO148" s="60"/>
      <c r="BP148" s="60"/>
      <c r="BQ148" s="60"/>
    </row>
    <row r="149" spans="2:69" ht="16.399999999999999" customHeight="1" x14ac:dyDescent="0.4">
      <c r="B149" s="171" t="s">
        <v>63</v>
      </c>
      <c r="C149" s="10"/>
      <c r="D149" s="10"/>
      <c r="E149" s="10"/>
      <c r="F149" s="10"/>
      <c r="G149" s="10"/>
      <c r="H149" s="10"/>
      <c r="I149" s="10"/>
      <c r="J149" s="10"/>
      <c r="K149" s="10"/>
      <c r="L149" s="152"/>
      <c r="M149" s="152"/>
      <c r="N149" s="152"/>
      <c r="O149" s="152"/>
      <c r="P149" s="152"/>
      <c r="Q149" s="152"/>
      <c r="R149" s="152"/>
      <c r="S149" s="152"/>
      <c r="T149" s="152"/>
      <c r="U149" s="152"/>
      <c r="V149" s="152"/>
      <c r="W149" s="152"/>
      <c r="X149" s="152"/>
      <c r="Y149" s="152"/>
      <c r="Z149" s="152"/>
      <c r="AA149" s="152"/>
      <c r="AB149" s="152"/>
      <c r="AC149" s="152"/>
      <c r="AD149" s="152"/>
      <c r="AE149" s="152"/>
      <c r="AF149" s="152"/>
      <c r="AG149" s="152"/>
      <c r="AH149" s="152"/>
      <c r="AI149" s="152"/>
      <c r="AJ149" s="152"/>
      <c r="AK149" s="152"/>
      <c r="AL149" s="152"/>
      <c r="AM149" s="152"/>
      <c r="AN149" s="152"/>
      <c r="AO149" s="152"/>
      <c r="AP149" s="152"/>
      <c r="AQ149" s="152"/>
      <c r="AR149" s="152"/>
      <c r="AT149" s="60"/>
      <c r="AU149" s="60"/>
      <c r="AV149" s="60"/>
      <c r="AW149" s="60"/>
      <c r="AX149" s="60"/>
      <c r="AY149" s="60"/>
      <c r="AZ149" s="60"/>
      <c r="BA149" s="60"/>
      <c r="BB149" s="60"/>
      <c r="BC149" s="60"/>
      <c r="BD149" s="60"/>
      <c r="BE149" s="60"/>
      <c r="BF149" s="60"/>
      <c r="BG149" s="60"/>
      <c r="BH149" s="60"/>
      <c r="BI149" s="60"/>
      <c r="BJ149" s="60"/>
      <c r="BK149" s="60"/>
      <c r="BL149" s="60"/>
      <c r="BM149" s="60"/>
      <c r="BN149" s="60"/>
      <c r="BO149" s="60"/>
      <c r="BP149" s="60"/>
      <c r="BQ149" s="60"/>
    </row>
    <row r="150" spans="2:69" s="172" customFormat="1" ht="16.399999999999999" customHeight="1" x14ac:dyDescent="0.55000000000000004">
      <c r="B150" s="171" t="s">
        <v>64</v>
      </c>
      <c r="C150" s="170"/>
      <c r="D150" s="170"/>
      <c r="E150" s="170"/>
      <c r="F150" s="170"/>
      <c r="G150" s="170"/>
      <c r="H150" s="170"/>
      <c r="I150" s="17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T150" s="58"/>
      <c r="AU150" s="58"/>
      <c r="AV150" s="58"/>
      <c r="AW150" s="58"/>
      <c r="AX150" s="58"/>
      <c r="AY150" s="58"/>
      <c r="AZ150" s="58"/>
      <c r="BA150" s="58"/>
      <c r="BB150" s="58"/>
      <c r="BC150" s="58"/>
      <c r="BD150" s="58"/>
      <c r="BE150" s="58"/>
      <c r="BF150" s="58"/>
      <c r="BG150" s="58"/>
      <c r="BH150" s="58"/>
      <c r="BI150" s="58"/>
      <c r="BJ150" s="58"/>
      <c r="BK150" s="58"/>
      <c r="BL150" s="58"/>
      <c r="BM150" s="58"/>
      <c r="BN150" s="58"/>
      <c r="BO150" s="58"/>
      <c r="BP150" s="58"/>
      <c r="BQ150" s="58"/>
    </row>
    <row r="151" spans="2:69" s="172" customFormat="1" ht="16.399999999999999" customHeight="1" x14ac:dyDescent="0.55000000000000004">
      <c r="B151" s="171" t="s">
        <v>66</v>
      </c>
      <c r="C151" s="170"/>
      <c r="D151" s="170"/>
      <c r="E151" s="170"/>
      <c r="F151" s="170"/>
      <c r="G151" s="170"/>
      <c r="H151" s="170"/>
      <c r="I151" s="17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T151" s="58"/>
      <c r="AU151" s="58"/>
      <c r="AV151" s="58"/>
      <c r="AW151" s="58"/>
      <c r="AX151" s="58"/>
      <c r="AY151" s="58"/>
      <c r="AZ151" s="58"/>
      <c r="BA151" s="58"/>
      <c r="BB151" s="58"/>
      <c r="BC151" s="58"/>
      <c r="BD151" s="58"/>
      <c r="BE151" s="58"/>
      <c r="BF151" s="58"/>
      <c r="BG151" s="58"/>
      <c r="BH151" s="58"/>
      <c r="BI151" s="58"/>
      <c r="BJ151" s="58"/>
      <c r="BK151" s="58"/>
      <c r="BL151" s="58"/>
      <c r="BM151" s="58"/>
      <c r="BN151" s="58"/>
      <c r="BO151" s="58"/>
      <c r="BP151" s="58"/>
      <c r="BQ151" s="58"/>
    </row>
    <row r="152" spans="2:69" ht="16.399999999999999" customHeight="1" x14ac:dyDescent="0.55000000000000004">
      <c r="B152" s="199"/>
      <c r="C152" s="200"/>
      <c r="D152" s="200"/>
      <c r="E152" s="200"/>
      <c r="F152" s="200"/>
      <c r="G152" s="200"/>
      <c r="H152" s="200"/>
      <c r="I152" s="200"/>
      <c r="J152" s="200"/>
      <c r="K152" s="200"/>
      <c r="L152" s="200"/>
      <c r="M152" s="200"/>
      <c r="N152" s="200"/>
      <c r="O152" s="200"/>
      <c r="P152" s="200"/>
      <c r="Q152" s="200"/>
      <c r="R152" s="200"/>
      <c r="S152" s="200"/>
      <c r="T152" s="200"/>
      <c r="U152" s="200"/>
      <c r="V152" s="200"/>
      <c r="W152" s="200"/>
      <c r="X152" s="200"/>
      <c r="Y152" s="200"/>
      <c r="Z152" s="200"/>
      <c r="AA152" s="200"/>
      <c r="AB152" s="200"/>
      <c r="AC152" s="200"/>
      <c r="AD152" s="200"/>
      <c r="AE152" s="200"/>
      <c r="AF152" s="200"/>
      <c r="AG152" s="200"/>
      <c r="AH152" s="200"/>
      <c r="AI152" s="200"/>
      <c r="AJ152" s="200"/>
      <c r="AK152" s="200"/>
      <c r="AL152" s="200"/>
      <c r="AM152" s="200"/>
      <c r="AN152" s="200"/>
      <c r="AO152" s="200"/>
      <c r="AP152" s="200"/>
      <c r="AQ152" s="200"/>
      <c r="AR152" s="201"/>
      <c r="AT152" s="60"/>
      <c r="AU152" s="60"/>
      <c r="AV152" s="60"/>
      <c r="AW152" s="60"/>
      <c r="AX152" s="60"/>
      <c r="AY152" s="60"/>
      <c r="AZ152" s="60"/>
      <c r="BA152" s="60"/>
      <c r="BB152" s="60"/>
      <c r="BC152" s="60"/>
      <c r="BD152" s="60"/>
      <c r="BE152" s="60"/>
      <c r="BF152" s="60"/>
      <c r="BG152" s="60"/>
      <c r="BH152" s="60"/>
      <c r="BI152" s="60"/>
      <c r="BJ152" s="60"/>
      <c r="BK152" s="60"/>
      <c r="BL152" s="60"/>
      <c r="BM152" s="60"/>
      <c r="BN152" s="60"/>
      <c r="BO152" s="60"/>
      <c r="BP152" s="60"/>
      <c r="BQ152" s="60"/>
    </row>
    <row r="153" spans="2:69" ht="16.399999999999999" customHeight="1" x14ac:dyDescent="0.55000000000000004">
      <c r="B153" s="202"/>
      <c r="C153" s="203"/>
      <c r="D153" s="203"/>
      <c r="E153" s="203"/>
      <c r="F153" s="203"/>
      <c r="G153" s="203"/>
      <c r="H153" s="203"/>
      <c r="I153" s="203"/>
      <c r="J153" s="203"/>
      <c r="K153" s="203"/>
      <c r="L153" s="203"/>
      <c r="M153" s="203"/>
      <c r="N153" s="203"/>
      <c r="O153" s="203"/>
      <c r="P153" s="203"/>
      <c r="Q153" s="203"/>
      <c r="R153" s="203"/>
      <c r="S153" s="203"/>
      <c r="T153" s="203"/>
      <c r="U153" s="203"/>
      <c r="V153" s="203"/>
      <c r="W153" s="203"/>
      <c r="X153" s="203"/>
      <c r="Y153" s="203"/>
      <c r="Z153" s="203"/>
      <c r="AA153" s="203"/>
      <c r="AB153" s="203"/>
      <c r="AC153" s="203"/>
      <c r="AD153" s="203"/>
      <c r="AE153" s="203"/>
      <c r="AF153" s="203"/>
      <c r="AG153" s="203"/>
      <c r="AH153" s="203"/>
      <c r="AI153" s="203"/>
      <c r="AJ153" s="203"/>
      <c r="AK153" s="203"/>
      <c r="AL153" s="203"/>
      <c r="AM153" s="203"/>
      <c r="AN153" s="203"/>
      <c r="AO153" s="203"/>
      <c r="AP153" s="203"/>
      <c r="AQ153" s="203"/>
      <c r="AR153" s="204"/>
      <c r="AT153" s="60"/>
      <c r="AU153" s="60"/>
      <c r="AV153" s="60"/>
      <c r="AW153" s="60"/>
      <c r="AX153" s="60"/>
      <c r="AY153" s="60"/>
      <c r="AZ153" s="60"/>
      <c r="BA153" s="60"/>
      <c r="BB153" s="60"/>
      <c r="BC153" s="60"/>
      <c r="BD153" s="60"/>
      <c r="BE153" s="60"/>
      <c r="BF153" s="60"/>
      <c r="BG153" s="60"/>
      <c r="BH153" s="60"/>
      <c r="BI153" s="60"/>
      <c r="BJ153" s="60"/>
      <c r="BK153" s="60"/>
      <c r="BL153" s="60"/>
      <c r="BM153" s="60"/>
      <c r="BN153" s="60"/>
      <c r="BO153" s="60"/>
      <c r="BP153" s="60"/>
      <c r="BQ153" s="60"/>
    </row>
    <row r="154" spans="2:69" ht="16.399999999999999" customHeight="1" x14ac:dyDescent="0.55000000000000004">
      <c r="B154" s="202"/>
      <c r="C154" s="203"/>
      <c r="D154" s="203"/>
      <c r="E154" s="203"/>
      <c r="F154" s="203"/>
      <c r="G154" s="203"/>
      <c r="H154" s="203"/>
      <c r="I154" s="203"/>
      <c r="J154" s="203"/>
      <c r="K154" s="203"/>
      <c r="L154" s="203"/>
      <c r="M154" s="203"/>
      <c r="N154" s="203"/>
      <c r="O154" s="203"/>
      <c r="P154" s="203"/>
      <c r="Q154" s="203"/>
      <c r="R154" s="203"/>
      <c r="S154" s="203"/>
      <c r="T154" s="203"/>
      <c r="U154" s="203"/>
      <c r="V154" s="203"/>
      <c r="W154" s="203"/>
      <c r="X154" s="203"/>
      <c r="Y154" s="203"/>
      <c r="Z154" s="203"/>
      <c r="AA154" s="203"/>
      <c r="AB154" s="203"/>
      <c r="AC154" s="203"/>
      <c r="AD154" s="203"/>
      <c r="AE154" s="203"/>
      <c r="AF154" s="203"/>
      <c r="AG154" s="203"/>
      <c r="AH154" s="203"/>
      <c r="AI154" s="203"/>
      <c r="AJ154" s="203"/>
      <c r="AK154" s="203"/>
      <c r="AL154" s="203"/>
      <c r="AM154" s="203"/>
      <c r="AN154" s="203"/>
      <c r="AO154" s="203"/>
      <c r="AP154" s="203"/>
      <c r="AQ154" s="203"/>
      <c r="AR154" s="204"/>
      <c r="AT154" s="60"/>
      <c r="AU154" s="60"/>
      <c r="AV154" s="60"/>
      <c r="AW154" s="60"/>
      <c r="AX154" s="60"/>
      <c r="AY154" s="60"/>
      <c r="AZ154" s="60"/>
      <c r="BA154" s="60"/>
      <c r="BB154" s="60"/>
      <c r="BC154" s="60"/>
      <c r="BD154" s="60"/>
      <c r="BE154" s="60"/>
      <c r="BF154" s="60"/>
      <c r="BG154" s="60"/>
      <c r="BH154" s="60"/>
      <c r="BI154" s="60"/>
      <c r="BJ154" s="60"/>
      <c r="BK154" s="60"/>
      <c r="BL154" s="60"/>
      <c r="BM154" s="60"/>
      <c r="BN154" s="60"/>
      <c r="BO154" s="60"/>
      <c r="BP154" s="60"/>
      <c r="BQ154" s="60"/>
    </row>
    <row r="155" spans="2:69" ht="16.399999999999999" customHeight="1" x14ac:dyDescent="0.55000000000000004">
      <c r="B155" s="202"/>
      <c r="C155" s="203"/>
      <c r="D155" s="203"/>
      <c r="E155" s="203"/>
      <c r="F155" s="203"/>
      <c r="G155" s="203"/>
      <c r="H155" s="203"/>
      <c r="I155" s="203"/>
      <c r="J155" s="203"/>
      <c r="K155" s="203"/>
      <c r="L155" s="203"/>
      <c r="M155" s="203"/>
      <c r="N155" s="203"/>
      <c r="O155" s="203"/>
      <c r="P155" s="203"/>
      <c r="Q155" s="203"/>
      <c r="R155" s="203"/>
      <c r="S155" s="203"/>
      <c r="T155" s="203"/>
      <c r="U155" s="203"/>
      <c r="V155" s="203"/>
      <c r="W155" s="203"/>
      <c r="X155" s="203"/>
      <c r="Y155" s="203"/>
      <c r="Z155" s="203"/>
      <c r="AA155" s="203"/>
      <c r="AB155" s="203"/>
      <c r="AC155" s="203"/>
      <c r="AD155" s="203"/>
      <c r="AE155" s="203"/>
      <c r="AF155" s="203"/>
      <c r="AG155" s="203"/>
      <c r="AH155" s="203"/>
      <c r="AI155" s="203"/>
      <c r="AJ155" s="203"/>
      <c r="AK155" s="203"/>
      <c r="AL155" s="203"/>
      <c r="AM155" s="203"/>
      <c r="AN155" s="203"/>
      <c r="AO155" s="203"/>
      <c r="AP155" s="203"/>
      <c r="AQ155" s="203"/>
      <c r="AR155" s="204"/>
      <c r="AT155" s="60"/>
      <c r="AU155" s="60"/>
      <c r="AV155" s="60"/>
      <c r="AW155" s="60"/>
      <c r="AX155" s="60"/>
      <c r="AY155" s="60"/>
      <c r="AZ155" s="60"/>
      <c r="BA155" s="60"/>
      <c r="BB155" s="60"/>
      <c r="BC155" s="60"/>
      <c r="BD155" s="60"/>
      <c r="BE155" s="60"/>
      <c r="BF155" s="60"/>
      <c r="BG155" s="60"/>
      <c r="BH155" s="60"/>
      <c r="BI155" s="60"/>
      <c r="BJ155" s="60"/>
      <c r="BK155" s="60"/>
      <c r="BL155" s="60"/>
      <c r="BM155" s="60"/>
      <c r="BN155" s="60"/>
      <c r="BO155" s="60"/>
      <c r="BP155" s="60"/>
      <c r="BQ155" s="60"/>
    </row>
    <row r="156" spans="2:69" ht="16.399999999999999" customHeight="1" x14ac:dyDescent="0.55000000000000004">
      <c r="B156" s="202"/>
      <c r="C156" s="203"/>
      <c r="D156" s="203"/>
      <c r="E156" s="203"/>
      <c r="F156" s="203"/>
      <c r="G156" s="203"/>
      <c r="H156" s="203"/>
      <c r="I156" s="203"/>
      <c r="J156" s="203"/>
      <c r="K156" s="203"/>
      <c r="L156" s="203"/>
      <c r="M156" s="203"/>
      <c r="N156" s="203"/>
      <c r="O156" s="203"/>
      <c r="P156" s="203"/>
      <c r="Q156" s="203"/>
      <c r="R156" s="203"/>
      <c r="S156" s="203"/>
      <c r="T156" s="203"/>
      <c r="U156" s="203"/>
      <c r="V156" s="203"/>
      <c r="W156" s="203"/>
      <c r="X156" s="203"/>
      <c r="Y156" s="203"/>
      <c r="Z156" s="203"/>
      <c r="AA156" s="203"/>
      <c r="AB156" s="203"/>
      <c r="AC156" s="203"/>
      <c r="AD156" s="203"/>
      <c r="AE156" s="203"/>
      <c r="AF156" s="203"/>
      <c r="AG156" s="203"/>
      <c r="AH156" s="203"/>
      <c r="AI156" s="203"/>
      <c r="AJ156" s="203"/>
      <c r="AK156" s="203"/>
      <c r="AL156" s="203"/>
      <c r="AM156" s="203"/>
      <c r="AN156" s="203"/>
      <c r="AO156" s="203"/>
      <c r="AP156" s="203"/>
      <c r="AQ156" s="203"/>
      <c r="AR156" s="204"/>
      <c r="AT156" s="60"/>
      <c r="AU156" s="60"/>
      <c r="AV156" s="60"/>
      <c r="AW156" s="60"/>
      <c r="AX156" s="60"/>
      <c r="AY156" s="60"/>
      <c r="AZ156" s="60"/>
      <c r="BA156" s="60"/>
      <c r="BB156" s="60"/>
      <c r="BC156" s="60"/>
      <c r="BD156" s="60"/>
      <c r="BE156" s="60"/>
      <c r="BF156" s="60"/>
      <c r="BG156" s="60"/>
      <c r="BH156" s="60"/>
      <c r="BI156" s="60"/>
      <c r="BJ156" s="60"/>
      <c r="BK156" s="60"/>
      <c r="BL156" s="60"/>
      <c r="BM156" s="60"/>
      <c r="BN156" s="60"/>
      <c r="BO156" s="60"/>
      <c r="BP156" s="60"/>
      <c r="BQ156" s="60"/>
    </row>
    <row r="157" spans="2:69" ht="16.399999999999999" customHeight="1" x14ac:dyDescent="0.55000000000000004">
      <c r="B157" s="202"/>
      <c r="C157" s="203"/>
      <c r="D157" s="203"/>
      <c r="E157" s="203"/>
      <c r="F157" s="203"/>
      <c r="G157" s="203"/>
      <c r="H157" s="203"/>
      <c r="I157" s="203"/>
      <c r="J157" s="203"/>
      <c r="K157" s="203"/>
      <c r="L157" s="203"/>
      <c r="M157" s="203"/>
      <c r="N157" s="203"/>
      <c r="O157" s="203"/>
      <c r="P157" s="203"/>
      <c r="Q157" s="203"/>
      <c r="R157" s="203"/>
      <c r="S157" s="203"/>
      <c r="T157" s="203"/>
      <c r="U157" s="203"/>
      <c r="V157" s="203"/>
      <c r="W157" s="203"/>
      <c r="X157" s="203"/>
      <c r="Y157" s="203"/>
      <c r="Z157" s="203"/>
      <c r="AA157" s="203"/>
      <c r="AB157" s="203"/>
      <c r="AC157" s="203"/>
      <c r="AD157" s="203"/>
      <c r="AE157" s="203"/>
      <c r="AF157" s="203"/>
      <c r="AG157" s="203"/>
      <c r="AH157" s="203"/>
      <c r="AI157" s="203"/>
      <c r="AJ157" s="203"/>
      <c r="AK157" s="203"/>
      <c r="AL157" s="203"/>
      <c r="AM157" s="203"/>
      <c r="AN157" s="203"/>
      <c r="AO157" s="203"/>
      <c r="AP157" s="203"/>
      <c r="AQ157" s="203"/>
      <c r="AR157" s="204"/>
      <c r="AT157" s="60"/>
      <c r="AU157" s="60"/>
      <c r="AV157" s="60"/>
      <c r="AW157" s="60"/>
      <c r="AX157" s="60"/>
      <c r="AY157" s="60"/>
      <c r="AZ157" s="60"/>
      <c r="BA157" s="60"/>
      <c r="BB157" s="60"/>
      <c r="BC157" s="60"/>
      <c r="BD157" s="60"/>
      <c r="BE157" s="60"/>
      <c r="BF157" s="60"/>
      <c r="BG157" s="60"/>
      <c r="BH157" s="60"/>
      <c r="BI157" s="60"/>
      <c r="BJ157" s="60"/>
      <c r="BK157" s="60"/>
      <c r="BL157" s="60"/>
      <c r="BM157" s="60"/>
      <c r="BN157" s="60"/>
      <c r="BO157" s="60"/>
      <c r="BP157" s="60"/>
      <c r="BQ157" s="60"/>
    </row>
    <row r="158" spans="2:69" ht="16.399999999999999" customHeight="1" x14ac:dyDescent="0.55000000000000004">
      <c r="B158" s="202"/>
      <c r="C158" s="203"/>
      <c r="D158" s="203"/>
      <c r="E158" s="203"/>
      <c r="F158" s="203"/>
      <c r="G158" s="203"/>
      <c r="H158" s="203"/>
      <c r="I158" s="203"/>
      <c r="J158" s="203"/>
      <c r="K158" s="203"/>
      <c r="L158" s="203"/>
      <c r="M158" s="203"/>
      <c r="N158" s="203"/>
      <c r="O158" s="203"/>
      <c r="P158" s="203"/>
      <c r="Q158" s="203"/>
      <c r="R158" s="203"/>
      <c r="S158" s="203"/>
      <c r="T158" s="203"/>
      <c r="U158" s="203"/>
      <c r="V158" s="203"/>
      <c r="W158" s="203"/>
      <c r="X158" s="203"/>
      <c r="Y158" s="203"/>
      <c r="Z158" s="203"/>
      <c r="AA158" s="203"/>
      <c r="AB158" s="203"/>
      <c r="AC158" s="203"/>
      <c r="AD158" s="203"/>
      <c r="AE158" s="203"/>
      <c r="AF158" s="203"/>
      <c r="AG158" s="203"/>
      <c r="AH158" s="203"/>
      <c r="AI158" s="203"/>
      <c r="AJ158" s="203"/>
      <c r="AK158" s="203"/>
      <c r="AL158" s="203"/>
      <c r="AM158" s="203"/>
      <c r="AN158" s="203"/>
      <c r="AO158" s="203"/>
      <c r="AP158" s="203"/>
      <c r="AQ158" s="203"/>
      <c r="AR158" s="204"/>
      <c r="AT158" s="60"/>
      <c r="AU158" s="60"/>
      <c r="AV158" s="60"/>
      <c r="AW158" s="60"/>
      <c r="AX158" s="60"/>
      <c r="AY158" s="60"/>
      <c r="AZ158" s="60"/>
      <c r="BA158" s="60"/>
      <c r="BB158" s="60"/>
      <c r="BC158" s="60"/>
      <c r="BD158" s="60"/>
      <c r="BE158" s="60"/>
      <c r="BF158" s="60"/>
      <c r="BG158" s="60"/>
      <c r="BH158" s="60"/>
      <c r="BI158" s="60"/>
      <c r="BJ158" s="60"/>
      <c r="BK158" s="60"/>
      <c r="BL158" s="60"/>
      <c r="BM158" s="60"/>
      <c r="BN158" s="60"/>
      <c r="BO158" s="60"/>
      <c r="BP158" s="60"/>
      <c r="BQ158" s="60"/>
    </row>
    <row r="159" spans="2:69" ht="16.399999999999999" customHeight="1" x14ac:dyDescent="0.55000000000000004">
      <c r="B159" s="202"/>
      <c r="C159" s="203"/>
      <c r="D159" s="203"/>
      <c r="E159" s="203"/>
      <c r="F159" s="203"/>
      <c r="G159" s="203"/>
      <c r="H159" s="203"/>
      <c r="I159" s="203"/>
      <c r="J159" s="203"/>
      <c r="K159" s="203"/>
      <c r="L159" s="203"/>
      <c r="M159" s="203"/>
      <c r="N159" s="203"/>
      <c r="O159" s="203"/>
      <c r="P159" s="203"/>
      <c r="Q159" s="203"/>
      <c r="R159" s="203"/>
      <c r="S159" s="203"/>
      <c r="T159" s="203"/>
      <c r="U159" s="203"/>
      <c r="V159" s="203"/>
      <c r="W159" s="203"/>
      <c r="X159" s="203"/>
      <c r="Y159" s="203"/>
      <c r="Z159" s="203"/>
      <c r="AA159" s="203"/>
      <c r="AB159" s="203"/>
      <c r="AC159" s="203"/>
      <c r="AD159" s="203"/>
      <c r="AE159" s="203"/>
      <c r="AF159" s="203"/>
      <c r="AG159" s="203"/>
      <c r="AH159" s="203"/>
      <c r="AI159" s="203"/>
      <c r="AJ159" s="203"/>
      <c r="AK159" s="203"/>
      <c r="AL159" s="203"/>
      <c r="AM159" s="203"/>
      <c r="AN159" s="203"/>
      <c r="AO159" s="203"/>
      <c r="AP159" s="203"/>
      <c r="AQ159" s="203"/>
      <c r="AR159" s="204"/>
      <c r="AT159" s="60"/>
      <c r="AU159" s="60"/>
      <c r="AV159" s="60"/>
      <c r="AW159" s="60"/>
      <c r="AX159" s="60"/>
      <c r="AY159" s="60"/>
      <c r="AZ159" s="60"/>
      <c r="BA159" s="60"/>
      <c r="BB159" s="60"/>
      <c r="BC159" s="60"/>
      <c r="BD159" s="60"/>
      <c r="BE159" s="60"/>
      <c r="BF159" s="60"/>
      <c r="BG159" s="60"/>
      <c r="BH159" s="60"/>
      <c r="BI159" s="60"/>
      <c r="BJ159" s="60"/>
      <c r="BK159" s="60"/>
      <c r="BL159" s="60"/>
      <c r="BM159" s="60"/>
      <c r="BN159" s="60"/>
      <c r="BO159" s="60"/>
      <c r="BP159" s="60"/>
      <c r="BQ159" s="60"/>
    </row>
    <row r="160" spans="2:69" ht="16.399999999999999" customHeight="1" x14ac:dyDescent="0.55000000000000004">
      <c r="B160" s="202"/>
      <c r="C160" s="203"/>
      <c r="D160" s="203"/>
      <c r="E160" s="203"/>
      <c r="F160" s="203"/>
      <c r="G160" s="203"/>
      <c r="H160" s="203"/>
      <c r="I160" s="203"/>
      <c r="J160" s="203"/>
      <c r="K160" s="203"/>
      <c r="L160" s="203"/>
      <c r="M160" s="203"/>
      <c r="N160" s="203"/>
      <c r="O160" s="203"/>
      <c r="P160" s="203"/>
      <c r="Q160" s="203"/>
      <c r="R160" s="203"/>
      <c r="S160" s="203"/>
      <c r="T160" s="203"/>
      <c r="U160" s="203"/>
      <c r="V160" s="203"/>
      <c r="W160" s="203"/>
      <c r="X160" s="203"/>
      <c r="Y160" s="203"/>
      <c r="Z160" s="203"/>
      <c r="AA160" s="203"/>
      <c r="AB160" s="203"/>
      <c r="AC160" s="203"/>
      <c r="AD160" s="203"/>
      <c r="AE160" s="203"/>
      <c r="AF160" s="203"/>
      <c r="AG160" s="203"/>
      <c r="AH160" s="203"/>
      <c r="AI160" s="203"/>
      <c r="AJ160" s="203"/>
      <c r="AK160" s="203"/>
      <c r="AL160" s="203"/>
      <c r="AM160" s="203"/>
      <c r="AN160" s="203"/>
      <c r="AO160" s="203"/>
      <c r="AP160" s="203"/>
      <c r="AQ160" s="203"/>
      <c r="AR160" s="204"/>
      <c r="AT160" s="60"/>
      <c r="AU160" s="60"/>
      <c r="AV160" s="60"/>
      <c r="AW160" s="60"/>
      <c r="AX160" s="60"/>
      <c r="AY160" s="60"/>
      <c r="AZ160" s="60"/>
      <c r="BA160" s="60"/>
      <c r="BB160" s="60"/>
      <c r="BC160" s="60"/>
      <c r="BD160" s="60"/>
      <c r="BE160" s="60"/>
      <c r="BF160" s="60"/>
      <c r="BG160" s="60"/>
      <c r="BH160" s="60"/>
      <c r="BI160" s="60"/>
      <c r="BJ160" s="60"/>
      <c r="BK160" s="60"/>
      <c r="BL160" s="60"/>
      <c r="BM160" s="60"/>
      <c r="BN160" s="60"/>
      <c r="BO160" s="60"/>
      <c r="BP160" s="60"/>
      <c r="BQ160" s="60"/>
    </row>
    <row r="161" spans="2:69" ht="16.399999999999999" customHeight="1" x14ac:dyDescent="0.55000000000000004">
      <c r="B161" s="205"/>
      <c r="C161" s="206"/>
      <c r="D161" s="206"/>
      <c r="E161" s="206"/>
      <c r="F161" s="206"/>
      <c r="G161" s="206"/>
      <c r="H161" s="206"/>
      <c r="I161" s="206"/>
      <c r="J161" s="206"/>
      <c r="K161" s="206"/>
      <c r="L161" s="206"/>
      <c r="M161" s="206"/>
      <c r="N161" s="206"/>
      <c r="O161" s="206"/>
      <c r="P161" s="206"/>
      <c r="Q161" s="206"/>
      <c r="R161" s="206"/>
      <c r="S161" s="206"/>
      <c r="T161" s="206"/>
      <c r="U161" s="206"/>
      <c r="V161" s="206"/>
      <c r="W161" s="206"/>
      <c r="X161" s="206"/>
      <c r="Y161" s="206"/>
      <c r="Z161" s="206"/>
      <c r="AA161" s="206"/>
      <c r="AB161" s="206"/>
      <c r="AC161" s="206"/>
      <c r="AD161" s="206"/>
      <c r="AE161" s="206"/>
      <c r="AF161" s="206"/>
      <c r="AG161" s="206"/>
      <c r="AH161" s="206"/>
      <c r="AI161" s="206"/>
      <c r="AJ161" s="206"/>
      <c r="AK161" s="206"/>
      <c r="AL161" s="206"/>
      <c r="AM161" s="206"/>
      <c r="AN161" s="206"/>
      <c r="AO161" s="206"/>
      <c r="AP161" s="206"/>
      <c r="AQ161" s="206"/>
      <c r="AR161" s="207"/>
      <c r="AT161" s="60"/>
      <c r="AU161" s="60"/>
      <c r="AV161" s="60"/>
      <c r="AW161" s="60"/>
      <c r="AX161" s="60"/>
      <c r="AY161" s="60"/>
      <c r="AZ161" s="60"/>
      <c r="BA161" s="60"/>
      <c r="BB161" s="60"/>
      <c r="BC161" s="60"/>
      <c r="BD161" s="60"/>
      <c r="BE161" s="60"/>
      <c r="BF161" s="60"/>
      <c r="BG161" s="60"/>
      <c r="BH161" s="60"/>
      <c r="BI161" s="60"/>
      <c r="BJ161" s="60"/>
      <c r="BK161" s="60"/>
      <c r="BL161" s="60"/>
      <c r="BM161" s="60"/>
      <c r="BN161" s="60"/>
      <c r="BO161" s="60"/>
      <c r="BP161" s="60"/>
      <c r="BQ161" s="60"/>
    </row>
    <row r="162" spans="2:69" ht="16.399999999999999" customHeight="1" x14ac:dyDescent="0.55000000000000004">
      <c r="B162" s="3"/>
      <c r="C162" s="152"/>
      <c r="D162" s="152"/>
      <c r="E162" s="152"/>
      <c r="F162" s="152"/>
      <c r="G162" s="152"/>
      <c r="H162" s="152"/>
      <c r="I162" s="152"/>
      <c r="J162" s="152"/>
      <c r="K162" s="152"/>
      <c r="L162" s="152"/>
      <c r="M162" s="152"/>
      <c r="N162" s="152"/>
      <c r="O162" s="152"/>
      <c r="P162" s="152"/>
      <c r="Q162" s="152"/>
      <c r="R162" s="152"/>
      <c r="S162" s="152"/>
      <c r="T162" s="152"/>
      <c r="U162" s="152"/>
      <c r="V162" s="152"/>
      <c r="W162" s="152"/>
      <c r="X162" s="152"/>
      <c r="Y162" s="152"/>
      <c r="Z162" s="152"/>
      <c r="AA162" s="152"/>
      <c r="AB162" s="152"/>
      <c r="AC162" s="152"/>
      <c r="AD162" s="152"/>
      <c r="AE162" s="152"/>
      <c r="AF162" s="152"/>
      <c r="AG162" s="152"/>
      <c r="AH162" s="152"/>
      <c r="AI162" s="152"/>
      <c r="AJ162" s="152"/>
      <c r="AK162" s="152"/>
      <c r="AL162" s="152"/>
      <c r="AM162" s="152"/>
      <c r="AN162" s="152"/>
      <c r="AO162" s="152"/>
      <c r="AP162" s="152"/>
      <c r="AQ162" s="152"/>
      <c r="AR162" s="152"/>
      <c r="AT162" s="60"/>
      <c r="AU162" s="60"/>
      <c r="AV162" s="60"/>
      <c r="AW162" s="60"/>
      <c r="AX162" s="60"/>
      <c r="AY162" s="60"/>
      <c r="AZ162" s="60"/>
      <c r="BA162" s="60"/>
      <c r="BB162" s="60"/>
      <c r="BC162" s="60"/>
      <c r="BD162" s="60"/>
      <c r="BE162" s="60"/>
      <c r="BF162" s="60"/>
      <c r="BG162" s="60"/>
      <c r="BH162" s="60"/>
      <c r="BI162" s="60"/>
      <c r="BJ162" s="60"/>
      <c r="BK162" s="60"/>
      <c r="BL162" s="60"/>
      <c r="BM162" s="60"/>
      <c r="BN162" s="60"/>
      <c r="BO162" s="60"/>
      <c r="BP162" s="60"/>
      <c r="BQ162" s="60"/>
    </row>
    <row r="163" spans="2:69" ht="16.399999999999999" customHeight="1" x14ac:dyDescent="0.55000000000000004">
      <c r="B163" s="238" t="s">
        <v>67</v>
      </c>
      <c r="C163" s="239"/>
      <c r="D163" s="239"/>
      <c r="E163" s="239"/>
      <c r="F163" s="239"/>
      <c r="G163" s="239"/>
      <c r="H163" s="239"/>
      <c r="I163" s="239"/>
      <c r="J163" s="239"/>
      <c r="K163" s="239"/>
      <c r="L163" s="239"/>
      <c r="M163" s="239"/>
      <c r="N163" s="239"/>
      <c r="O163" s="239"/>
      <c r="P163" s="239"/>
      <c r="Q163" s="239"/>
      <c r="R163" s="239"/>
      <c r="S163" s="239"/>
      <c r="T163" s="239"/>
      <c r="U163" s="239"/>
      <c r="V163" s="239"/>
      <c r="W163" s="239"/>
      <c r="X163" s="239"/>
      <c r="Y163" s="239"/>
      <c r="Z163" s="239"/>
      <c r="AA163" s="239"/>
      <c r="AB163" s="239"/>
      <c r="AC163" s="239"/>
      <c r="AD163" s="239"/>
      <c r="AE163" s="239"/>
      <c r="AF163" s="239"/>
      <c r="AG163" s="239"/>
      <c r="AH163" s="239"/>
      <c r="AI163" s="239"/>
      <c r="AJ163" s="239"/>
      <c r="AK163" s="239"/>
      <c r="AL163" s="239"/>
      <c r="AM163" s="239"/>
      <c r="AN163" s="239"/>
      <c r="AO163" s="239"/>
      <c r="AP163" s="239"/>
      <c r="AQ163" s="239"/>
      <c r="AR163" s="239"/>
      <c r="AT163" s="60"/>
      <c r="AU163" s="60"/>
      <c r="AV163" s="60"/>
      <c r="AW163" s="60"/>
      <c r="AX163" s="60"/>
      <c r="AY163" s="60"/>
      <c r="AZ163" s="60"/>
      <c r="BA163" s="60"/>
      <c r="BB163" s="60"/>
      <c r="BC163" s="60"/>
      <c r="BD163" s="60"/>
      <c r="BE163" s="60"/>
      <c r="BF163" s="60"/>
      <c r="BG163" s="60"/>
      <c r="BH163" s="60"/>
      <c r="BI163" s="60"/>
      <c r="BJ163" s="60"/>
      <c r="BK163" s="60"/>
      <c r="BL163" s="60"/>
      <c r="BM163" s="60"/>
      <c r="BN163" s="60"/>
      <c r="BO163" s="60"/>
      <c r="BP163" s="60"/>
      <c r="BQ163" s="60"/>
    </row>
    <row r="164" spans="2:69" ht="16.399999999999999" customHeight="1" x14ac:dyDescent="0.55000000000000004">
      <c r="B164" s="239"/>
      <c r="C164" s="239"/>
      <c r="D164" s="239"/>
      <c r="E164" s="239"/>
      <c r="F164" s="239"/>
      <c r="G164" s="239"/>
      <c r="H164" s="239"/>
      <c r="I164" s="239"/>
      <c r="J164" s="239"/>
      <c r="K164" s="239"/>
      <c r="L164" s="239"/>
      <c r="M164" s="239"/>
      <c r="N164" s="239"/>
      <c r="O164" s="239"/>
      <c r="P164" s="239"/>
      <c r="Q164" s="239"/>
      <c r="R164" s="239"/>
      <c r="S164" s="239"/>
      <c r="T164" s="239"/>
      <c r="U164" s="239"/>
      <c r="V164" s="239"/>
      <c r="W164" s="239"/>
      <c r="X164" s="239"/>
      <c r="Y164" s="239"/>
      <c r="Z164" s="239"/>
      <c r="AA164" s="239"/>
      <c r="AB164" s="239"/>
      <c r="AC164" s="239"/>
      <c r="AD164" s="239"/>
      <c r="AE164" s="239"/>
      <c r="AF164" s="239"/>
      <c r="AG164" s="239"/>
      <c r="AH164" s="239"/>
      <c r="AI164" s="239"/>
      <c r="AJ164" s="239"/>
      <c r="AK164" s="239"/>
      <c r="AL164" s="239"/>
      <c r="AM164" s="239"/>
      <c r="AN164" s="239"/>
      <c r="AO164" s="239"/>
      <c r="AP164" s="239"/>
      <c r="AQ164" s="239"/>
      <c r="AR164" s="239"/>
      <c r="AT164" s="60"/>
      <c r="AU164" s="60"/>
      <c r="AV164" s="60"/>
      <c r="AW164" s="60"/>
      <c r="AX164" s="60"/>
      <c r="AY164" s="60"/>
      <c r="AZ164" s="60"/>
      <c r="BA164" s="60"/>
      <c r="BB164" s="60"/>
      <c r="BC164" s="60"/>
      <c r="BD164" s="60"/>
      <c r="BE164" s="60"/>
      <c r="BF164" s="60"/>
      <c r="BG164" s="60"/>
      <c r="BH164" s="60"/>
      <c r="BI164" s="60"/>
      <c r="BJ164" s="60"/>
      <c r="BK164" s="60"/>
      <c r="BL164" s="60"/>
      <c r="BM164" s="60"/>
      <c r="BN164" s="60"/>
      <c r="BO164" s="60"/>
      <c r="BP164" s="60"/>
      <c r="BQ164" s="60"/>
    </row>
    <row r="165" spans="2:69" s="172" customFormat="1" ht="16.399999999999999" customHeight="1" x14ac:dyDescent="0.35">
      <c r="B165" s="171" t="s">
        <v>63</v>
      </c>
      <c r="C165" s="173"/>
      <c r="D165" s="173"/>
      <c r="E165" s="173"/>
      <c r="F165" s="173"/>
      <c r="G165" s="173"/>
      <c r="H165" s="173"/>
      <c r="I165" s="173"/>
      <c r="J165" s="173"/>
      <c r="K165" s="173"/>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T165" s="58"/>
      <c r="AU165" s="58"/>
      <c r="AV165" s="58"/>
      <c r="AW165" s="58"/>
      <c r="AX165" s="58"/>
      <c r="AY165" s="58"/>
      <c r="AZ165" s="58"/>
      <c r="BA165" s="58"/>
      <c r="BB165" s="58"/>
      <c r="BC165" s="58"/>
      <c r="BD165" s="58"/>
      <c r="BE165" s="58"/>
      <c r="BF165" s="58"/>
      <c r="BG165" s="58"/>
      <c r="BH165" s="58"/>
      <c r="BI165" s="58"/>
      <c r="BJ165" s="58"/>
      <c r="BK165" s="58"/>
      <c r="BL165" s="58"/>
      <c r="BM165" s="58"/>
      <c r="BN165" s="58"/>
      <c r="BO165" s="58"/>
      <c r="BP165" s="58"/>
      <c r="BQ165" s="58"/>
    </row>
    <row r="166" spans="2:69" s="172" customFormat="1" ht="16.399999999999999" customHeight="1" x14ac:dyDescent="0.55000000000000004">
      <c r="B166" s="171" t="s">
        <v>64</v>
      </c>
      <c r="D166" s="170"/>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T166" s="58"/>
      <c r="AU166" s="58"/>
      <c r="AV166" s="58"/>
      <c r="AW166" s="58"/>
      <c r="AX166" s="58"/>
      <c r="AY166" s="58"/>
      <c r="AZ166" s="58"/>
      <c r="BA166" s="58"/>
      <c r="BB166" s="58"/>
      <c r="BC166" s="58"/>
      <c r="BD166" s="58"/>
      <c r="BE166" s="58"/>
      <c r="BF166" s="58"/>
      <c r="BG166" s="58"/>
      <c r="BH166" s="58"/>
      <c r="BI166" s="58"/>
      <c r="BJ166" s="58"/>
      <c r="BK166" s="58"/>
      <c r="BL166" s="58"/>
      <c r="BM166" s="58"/>
      <c r="BN166" s="58"/>
      <c r="BO166" s="58"/>
      <c r="BP166" s="58"/>
      <c r="BQ166" s="58"/>
    </row>
    <row r="167" spans="2:69" s="172" customFormat="1" ht="16.399999999999999" customHeight="1" x14ac:dyDescent="0.55000000000000004">
      <c r="B167" s="174" t="s">
        <v>68</v>
      </c>
      <c r="C167" s="170"/>
      <c r="D167" s="170"/>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T167" s="58"/>
      <c r="AU167" s="58"/>
      <c r="AV167" s="58"/>
      <c r="AW167" s="58"/>
      <c r="AX167" s="58"/>
      <c r="AY167" s="58"/>
      <c r="AZ167" s="58"/>
      <c r="BA167" s="58"/>
      <c r="BB167" s="58"/>
      <c r="BC167" s="58"/>
      <c r="BD167" s="58"/>
      <c r="BE167" s="58"/>
      <c r="BF167" s="58"/>
      <c r="BG167" s="58"/>
      <c r="BH167" s="58"/>
      <c r="BI167" s="58"/>
      <c r="BJ167" s="58"/>
      <c r="BK167" s="58"/>
      <c r="BL167" s="58"/>
      <c r="BM167" s="58"/>
      <c r="BN167" s="58"/>
      <c r="BO167" s="58"/>
      <c r="BP167" s="58"/>
      <c r="BQ167" s="58"/>
    </row>
    <row r="168" spans="2:69" ht="16.399999999999999" customHeight="1" x14ac:dyDescent="0.55000000000000004">
      <c r="B168" s="199"/>
      <c r="C168" s="200"/>
      <c r="D168" s="200"/>
      <c r="E168" s="200"/>
      <c r="F168" s="200"/>
      <c r="G168" s="200"/>
      <c r="H168" s="200"/>
      <c r="I168" s="200"/>
      <c r="J168" s="200"/>
      <c r="K168" s="200"/>
      <c r="L168" s="200"/>
      <c r="M168" s="200"/>
      <c r="N168" s="200"/>
      <c r="O168" s="200"/>
      <c r="P168" s="200"/>
      <c r="Q168" s="200"/>
      <c r="R168" s="200"/>
      <c r="S168" s="200"/>
      <c r="T168" s="200"/>
      <c r="U168" s="200"/>
      <c r="V168" s="200"/>
      <c r="W168" s="200"/>
      <c r="X168" s="200"/>
      <c r="Y168" s="200"/>
      <c r="Z168" s="200"/>
      <c r="AA168" s="200"/>
      <c r="AB168" s="200"/>
      <c r="AC168" s="200"/>
      <c r="AD168" s="200"/>
      <c r="AE168" s="200"/>
      <c r="AF168" s="200"/>
      <c r="AG168" s="200"/>
      <c r="AH168" s="200"/>
      <c r="AI168" s="200"/>
      <c r="AJ168" s="200"/>
      <c r="AK168" s="200"/>
      <c r="AL168" s="200"/>
      <c r="AM168" s="200"/>
      <c r="AN168" s="200"/>
      <c r="AO168" s="200"/>
      <c r="AP168" s="200"/>
      <c r="AQ168" s="200"/>
      <c r="AR168" s="201"/>
      <c r="AT168" s="60"/>
      <c r="AU168" s="60"/>
      <c r="AV168" s="60"/>
      <c r="AW168" s="60"/>
      <c r="AX168" s="60"/>
      <c r="AY168" s="60"/>
      <c r="AZ168" s="60"/>
      <c r="BA168" s="60"/>
      <c r="BB168" s="60"/>
      <c r="BC168" s="60"/>
      <c r="BD168" s="60"/>
      <c r="BE168" s="60"/>
      <c r="BF168" s="60"/>
      <c r="BG168" s="60"/>
      <c r="BH168" s="60"/>
      <c r="BI168" s="60"/>
      <c r="BJ168" s="60"/>
      <c r="BK168" s="60"/>
      <c r="BL168" s="60"/>
      <c r="BM168" s="60"/>
      <c r="BN168" s="60"/>
      <c r="BO168" s="60"/>
      <c r="BP168" s="60"/>
      <c r="BQ168" s="60"/>
    </row>
    <row r="169" spans="2:69" ht="16.399999999999999" customHeight="1" x14ac:dyDescent="0.55000000000000004">
      <c r="B169" s="202"/>
      <c r="C169" s="203"/>
      <c r="D169" s="203"/>
      <c r="E169" s="203"/>
      <c r="F169" s="203"/>
      <c r="G169" s="203"/>
      <c r="H169" s="203"/>
      <c r="I169" s="203"/>
      <c r="J169" s="203"/>
      <c r="K169" s="203"/>
      <c r="L169" s="203"/>
      <c r="M169" s="203"/>
      <c r="N169" s="203"/>
      <c r="O169" s="203"/>
      <c r="P169" s="203"/>
      <c r="Q169" s="203"/>
      <c r="R169" s="203"/>
      <c r="S169" s="203"/>
      <c r="T169" s="203"/>
      <c r="U169" s="203"/>
      <c r="V169" s="203"/>
      <c r="W169" s="203"/>
      <c r="X169" s="203"/>
      <c r="Y169" s="203"/>
      <c r="Z169" s="203"/>
      <c r="AA169" s="203"/>
      <c r="AB169" s="203"/>
      <c r="AC169" s="203"/>
      <c r="AD169" s="203"/>
      <c r="AE169" s="203"/>
      <c r="AF169" s="203"/>
      <c r="AG169" s="203"/>
      <c r="AH169" s="203"/>
      <c r="AI169" s="203"/>
      <c r="AJ169" s="203"/>
      <c r="AK169" s="203"/>
      <c r="AL169" s="203"/>
      <c r="AM169" s="203"/>
      <c r="AN169" s="203"/>
      <c r="AO169" s="203"/>
      <c r="AP169" s="203"/>
      <c r="AQ169" s="203"/>
      <c r="AR169" s="204"/>
      <c r="AT169" s="60"/>
      <c r="AU169" s="60"/>
      <c r="AV169" s="60"/>
      <c r="AW169" s="60"/>
      <c r="AX169" s="60"/>
      <c r="AY169" s="60"/>
      <c r="AZ169" s="60"/>
      <c r="BA169" s="60"/>
      <c r="BB169" s="60"/>
      <c r="BC169" s="60"/>
      <c r="BD169" s="60"/>
      <c r="BE169" s="60"/>
      <c r="BF169" s="60"/>
      <c r="BG169" s="60"/>
      <c r="BH169" s="60"/>
      <c r="BI169" s="60"/>
      <c r="BJ169" s="60"/>
      <c r="BK169" s="60"/>
      <c r="BL169" s="60"/>
      <c r="BM169" s="60"/>
      <c r="BN169" s="60"/>
      <c r="BO169" s="60"/>
      <c r="BP169" s="60"/>
      <c r="BQ169" s="60"/>
    </row>
    <row r="170" spans="2:69" ht="16.399999999999999" customHeight="1" x14ac:dyDescent="0.55000000000000004">
      <c r="B170" s="202"/>
      <c r="C170" s="203"/>
      <c r="D170" s="203"/>
      <c r="E170" s="203"/>
      <c r="F170" s="203"/>
      <c r="G170" s="203"/>
      <c r="H170" s="203"/>
      <c r="I170" s="203"/>
      <c r="J170" s="203"/>
      <c r="K170" s="203"/>
      <c r="L170" s="203"/>
      <c r="M170" s="203"/>
      <c r="N170" s="203"/>
      <c r="O170" s="203"/>
      <c r="P170" s="203"/>
      <c r="Q170" s="203"/>
      <c r="R170" s="203"/>
      <c r="S170" s="203"/>
      <c r="T170" s="203"/>
      <c r="U170" s="203"/>
      <c r="V170" s="203"/>
      <c r="W170" s="203"/>
      <c r="X170" s="203"/>
      <c r="Y170" s="203"/>
      <c r="Z170" s="203"/>
      <c r="AA170" s="203"/>
      <c r="AB170" s="203"/>
      <c r="AC170" s="203"/>
      <c r="AD170" s="203"/>
      <c r="AE170" s="203"/>
      <c r="AF170" s="203"/>
      <c r="AG170" s="203"/>
      <c r="AH170" s="203"/>
      <c r="AI170" s="203"/>
      <c r="AJ170" s="203"/>
      <c r="AK170" s="203"/>
      <c r="AL170" s="203"/>
      <c r="AM170" s="203"/>
      <c r="AN170" s="203"/>
      <c r="AO170" s="203"/>
      <c r="AP170" s="203"/>
      <c r="AQ170" s="203"/>
      <c r="AR170" s="204"/>
      <c r="AT170" s="60"/>
      <c r="AU170" s="60"/>
      <c r="AV170" s="60"/>
      <c r="AW170" s="60"/>
      <c r="AX170" s="60"/>
      <c r="AY170" s="60"/>
      <c r="AZ170" s="60"/>
      <c r="BA170" s="60"/>
      <c r="BB170" s="60"/>
      <c r="BC170" s="60"/>
      <c r="BD170" s="60"/>
      <c r="BE170" s="60"/>
      <c r="BF170" s="60"/>
      <c r="BG170" s="60"/>
      <c r="BH170" s="60"/>
      <c r="BI170" s="60"/>
      <c r="BJ170" s="60"/>
      <c r="BK170" s="60"/>
      <c r="BL170" s="60"/>
      <c r="BM170" s="60"/>
      <c r="BN170" s="60"/>
      <c r="BO170" s="60"/>
      <c r="BP170" s="60"/>
      <c r="BQ170" s="60"/>
    </row>
    <row r="171" spans="2:69" ht="16.399999999999999" customHeight="1" x14ac:dyDescent="0.55000000000000004">
      <c r="B171" s="202"/>
      <c r="C171" s="203"/>
      <c r="D171" s="203"/>
      <c r="E171" s="203"/>
      <c r="F171" s="203"/>
      <c r="G171" s="203"/>
      <c r="H171" s="203"/>
      <c r="I171" s="203"/>
      <c r="J171" s="203"/>
      <c r="K171" s="203"/>
      <c r="L171" s="203"/>
      <c r="M171" s="203"/>
      <c r="N171" s="203"/>
      <c r="O171" s="203"/>
      <c r="P171" s="203"/>
      <c r="Q171" s="203"/>
      <c r="R171" s="203"/>
      <c r="S171" s="203"/>
      <c r="T171" s="203"/>
      <c r="U171" s="203"/>
      <c r="V171" s="203"/>
      <c r="W171" s="203"/>
      <c r="X171" s="203"/>
      <c r="Y171" s="203"/>
      <c r="Z171" s="203"/>
      <c r="AA171" s="203"/>
      <c r="AB171" s="203"/>
      <c r="AC171" s="203"/>
      <c r="AD171" s="203"/>
      <c r="AE171" s="203"/>
      <c r="AF171" s="203"/>
      <c r="AG171" s="203"/>
      <c r="AH171" s="203"/>
      <c r="AI171" s="203"/>
      <c r="AJ171" s="203"/>
      <c r="AK171" s="203"/>
      <c r="AL171" s="203"/>
      <c r="AM171" s="203"/>
      <c r="AN171" s="203"/>
      <c r="AO171" s="203"/>
      <c r="AP171" s="203"/>
      <c r="AQ171" s="203"/>
      <c r="AR171" s="204"/>
      <c r="AT171" s="60"/>
      <c r="AU171" s="60"/>
      <c r="AV171" s="60"/>
      <c r="AW171" s="60"/>
      <c r="AX171" s="60"/>
      <c r="AY171" s="60"/>
      <c r="AZ171" s="60"/>
      <c r="BA171" s="60"/>
      <c r="BB171" s="60"/>
      <c r="BC171" s="60"/>
      <c r="BD171" s="60"/>
      <c r="BE171" s="60"/>
      <c r="BF171" s="60"/>
      <c r="BG171" s="60"/>
      <c r="BH171" s="60"/>
      <c r="BI171" s="60"/>
      <c r="BJ171" s="60"/>
      <c r="BK171" s="60"/>
      <c r="BL171" s="60"/>
      <c r="BM171" s="60"/>
      <c r="BN171" s="60"/>
      <c r="BO171" s="60"/>
      <c r="BP171" s="60"/>
      <c r="BQ171" s="60"/>
    </row>
    <row r="172" spans="2:69" ht="16.399999999999999" customHeight="1" x14ac:dyDescent="0.55000000000000004">
      <c r="B172" s="202"/>
      <c r="C172" s="203"/>
      <c r="D172" s="203"/>
      <c r="E172" s="203"/>
      <c r="F172" s="203"/>
      <c r="G172" s="203"/>
      <c r="H172" s="203"/>
      <c r="I172" s="203"/>
      <c r="J172" s="203"/>
      <c r="K172" s="203"/>
      <c r="L172" s="203"/>
      <c r="M172" s="203"/>
      <c r="N172" s="203"/>
      <c r="O172" s="203"/>
      <c r="P172" s="203"/>
      <c r="Q172" s="203"/>
      <c r="R172" s="203"/>
      <c r="S172" s="203"/>
      <c r="T172" s="203"/>
      <c r="U172" s="203"/>
      <c r="V172" s="203"/>
      <c r="W172" s="203"/>
      <c r="X172" s="203"/>
      <c r="Y172" s="203"/>
      <c r="Z172" s="203"/>
      <c r="AA172" s="203"/>
      <c r="AB172" s="203"/>
      <c r="AC172" s="203"/>
      <c r="AD172" s="203"/>
      <c r="AE172" s="203"/>
      <c r="AF172" s="203"/>
      <c r="AG172" s="203"/>
      <c r="AH172" s="203"/>
      <c r="AI172" s="203"/>
      <c r="AJ172" s="203"/>
      <c r="AK172" s="203"/>
      <c r="AL172" s="203"/>
      <c r="AM172" s="203"/>
      <c r="AN172" s="203"/>
      <c r="AO172" s="203"/>
      <c r="AP172" s="203"/>
      <c r="AQ172" s="203"/>
      <c r="AR172" s="204"/>
      <c r="AT172" s="60"/>
      <c r="AU172" s="60"/>
      <c r="AV172" s="60"/>
      <c r="AW172" s="60"/>
      <c r="AX172" s="60"/>
      <c r="AY172" s="60"/>
      <c r="AZ172" s="60"/>
      <c r="BA172" s="60"/>
      <c r="BB172" s="60"/>
      <c r="BC172" s="60"/>
      <c r="BD172" s="60"/>
      <c r="BE172" s="60"/>
      <c r="BF172" s="60"/>
      <c r="BG172" s="60"/>
      <c r="BH172" s="60"/>
      <c r="BI172" s="60"/>
      <c r="BJ172" s="60"/>
      <c r="BK172" s="60"/>
      <c r="BL172" s="60"/>
      <c r="BM172" s="60"/>
      <c r="BN172" s="60"/>
      <c r="BO172" s="60"/>
      <c r="BP172" s="60"/>
      <c r="BQ172" s="60"/>
    </row>
    <row r="173" spans="2:69" ht="16.399999999999999" customHeight="1" x14ac:dyDescent="0.55000000000000004">
      <c r="B173" s="202"/>
      <c r="C173" s="203"/>
      <c r="D173" s="203"/>
      <c r="E173" s="203"/>
      <c r="F173" s="203"/>
      <c r="G173" s="203"/>
      <c r="H173" s="203"/>
      <c r="I173" s="203"/>
      <c r="J173" s="203"/>
      <c r="K173" s="203"/>
      <c r="L173" s="203"/>
      <c r="M173" s="203"/>
      <c r="N173" s="203"/>
      <c r="O173" s="203"/>
      <c r="P173" s="203"/>
      <c r="Q173" s="203"/>
      <c r="R173" s="203"/>
      <c r="S173" s="203"/>
      <c r="T173" s="203"/>
      <c r="U173" s="203"/>
      <c r="V173" s="203"/>
      <c r="W173" s="203"/>
      <c r="X173" s="203"/>
      <c r="Y173" s="203"/>
      <c r="Z173" s="203"/>
      <c r="AA173" s="203"/>
      <c r="AB173" s="203"/>
      <c r="AC173" s="203"/>
      <c r="AD173" s="203"/>
      <c r="AE173" s="203"/>
      <c r="AF173" s="203"/>
      <c r="AG173" s="203"/>
      <c r="AH173" s="203"/>
      <c r="AI173" s="203"/>
      <c r="AJ173" s="203"/>
      <c r="AK173" s="203"/>
      <c r="AL173" s="203"/>
      <c r="AM173" s="203"/>
      <c r="AN173" s="203"/>
      <c r="AO173" s="203"/>
      <c r="AP173" s="203"/>
      <c r="AQ173" s="203"/>
      <c r="AR173" s="204"/>
      <c r="AT173" s="60"/>
      <c r="AU173" s="60"/>
      <c r="AV173" s="60"/>
      <c r="AW173" s="60"/>
      <c r="AX173" s="60"/>
      <c r="AY173" s="60"/>
      <c r="AZ173" s="60"/>
      <c r="BA173" s="60"/>
      <c r="BB173" s="60"/>
      <c r="BC173" s="60"/>
      <c r="BD173" s="60"/>
      <c r="BE173" s="60"/>
      <c r="BF173" s="60"/>
      <c r="BG173" s="60"/>
      <c r="BH173" s="60"/>
      <c r="BI173" s="60"/>
      <c r="BJ173" s="60"/>
      <c r="BK173" s="60"/>
      <c r="BL173" s="60"/>
      <c r="BM173" s="60"/>
      <c r="BN173" s="60"/>
      <c r="BO173" s="60"/>
      <c r="BP173" s="60"/>
      <c r="BQ173" s="60"/>
    </row>
    <row r="174" spans="2:69" ht="16.399999999999999" customHeight="1" x14ac:dyDescent="0.55000000000000004">
      <c r="B174" s="202"/>
      <c r="C174" s="203"/>
      <c r="D174" s="203"/>
      <c r="E174" s="203"/>
      <c r="F174" s="203"/>
      <c r="G174" s="203"/>
      <c r="H174" s="203"/>
      <c r="I174" s="203"/>
      <c r="J174" s="203"/>
      <c r="K174" s="203"/>
      <c r="L174" s="203"/>
      <c r="M174" s="203"/>
      <c r="N174" s="203"/>
      <c r="O174" s="203"/>
      <c r="P174" s="203"/>
      <c r="Q174" s="203"/>
      <c r="R174" s="203"/>
      <c r="S174" s="203"/>
      <c r="T174" s="203"/>
      <c r="U174" s="203"/>
      <c r="V174" s="203"/>
      <c r="W174" s="203"/>
      <c r="X174" s="203"/>
      <c r="Y174" s="203"/>
      <c r="Z174" s="203"/>
      <c r="AA174" s="203"/>
      <c r="AB174" s="203"/>
      <c r="AC174" s="203"/>
      <c r="AD174" s="203"/>
      <c r="AE174" s="203"/>
      <c r="AF174" s="203"/>
      <c r="AG174" s="203"/>
      <c r="AH174" s="203"/>
      <c r="AI174" s="203"/>
      <c r="AJ174" s="203"/>
      <c r="AK174" s="203"/>
      <c r="AL174" s="203"/>
      <c r="AM174" s="203"/>
      <c r="AN174" s="203"/>
      <c r="AO174" s="203"/>
      <c r="AP174" s="203"/>
      <c r="AQ174" s="203"/>
      <c r="AR174" s="204"/>
      <c r="AT174" s="60"/>
      <c r="AU174" s="60"/>
      <c r="AV174" s="60"/>
      <c r="AW174" s="60"/>
      <c r="AX174" s="60"/>
      <c r="AY174" s="60"/>
      <c r="AZ174" s="60"/>
      <c r="BA174" s="60"/>
      <c r="BB174" s="60"/>
      <c r="BC174" s="60"/>
      <c r="BD174" s="60"/>
      <c r="BE174" s="60"/>
      <c r="BF174" s="60"/>
      <c r="BG174" s="60"/>
      <c r="BH174" s="60"/>
      <c r="BI174" s="60"/>
      <c r="BJ174" s="60"/>
      <c r="BK174" s="60"/>
      <c r="BL174" s="60"/>
      <c r="BM174" s="60"/>
      <c r="BN174" s="60"/>
      <c r="BO174" s="60"/>
      <c r="BP174" s="60"/>
      <c r="BQ174" s="60"/>
    </row>
    <row r="175" spans="2:69" ht="16.399999999999999" customHeight="1" x14ac:dyDescent="0.55000000000000004">
      <c r="B175" s="202"/>
      <c r="C175" s="203"/>
      <c r="D175" s="203"/>
      <c r="E175" s="203"/>
      <c r="F175" s="203"/>
      <c r="G175" s="203"/>
      <c r="H175" s="203"/>
      <c r="I175" s="203"/>
      <c r="J175" s="203"/>
      <c r="K175" s="203"/>
      <c r="L175" s="203"/>
      <c r="M175" s="203"/>
      <c r="N175" s="203"/>
      <c r="O175" s="203"/>
      <c r="P175" s="203"/>
      <c r="Q175" s="203"/>
      <c r="R175" s="203"/>
      <c r="S175" s="203"/>
      <c r="T175" s="203"/>
      <c r="U175" s="203"/>
      <c r="V175" s="203"/>
      <c r="W175" s="203"/>
      <c r="X175" s="203"/>
      <c r="Y175" s="203"/>
      <c r="Z175" s="203"/>
      <c r="AA175" s="203"/>
      <c r="AB175" s="203"/>
      <c r="AC175" s="203"/>
      <c r="AD175" s="203"/>
      <c r="AE175" s="203"/>
      <c r="AF175" s="203"/>
      <c r="AG175" s="203"/>
      <c r="AH175" s="203"/>
      <c r="AI175" s="203"/>
      <c r="AJ175" s="203"/>
      <c r="AK175" s="203"/>
      <c r="AL175" s="203"/>
      <c r="AM175" s="203"/>
      <c r="AN175" s="203"/>
      <c r="AO175" s="203"/>
      <c r="AP175" s="203"/>
      <c r="AQ175" s="203"/>
      <c r="AR175" s="204"/>
      <c r="AT175" s="60"/>
      <c r="AU175" s="60"/>
      <c r="AV175" s="60"/>
      <c r="AW175" s="60"/>
      <c r="AX175" s="60"/>
      <c r="AY175" s="60"/>
      <c r="AZ175" s="60"/>
      <c r="BA175" s="60"/>
      <c r="BB175" s="60"/>
      <c r="BC175" s="60"/>
      <c r="BD175" s="60"/>
      <c r="BE175" s="60"/>
      <c r="BF175" s="60"/>
      <c r="BG175" s="60"/>
      <c r="BH175" s="60"/>
      <c r="BI175" s="60"/>
      <c r="BJ175" s="60"/>
      <c r="BK175" s="60"/>
      <c r="BL175" s="60"/>
      <c r="BM175" s="60"/>
      <c r="BN175" s="60"/>
      <c r="BO175" s="60"/>
      <c r="BP175" s="60"/>
      <c r="BQ175" s="60"/>
    </row>
    <row r="176" spans="2:69" ht="16.399999999999999" customHeight="1" x14ac:dyDescent="0.55000000000000004">
      <c r="B176" s="202"/>
      <c r="C176" s="203"/>
      <c r="D176" s="203"/>
      <c r="E176" s="203"/>
      <c r="F176" s="203"/>
      <c r="G176" s="203"/>
      <c r="H176" s="203"/>
      <c r="I176" s="203"/>
      <c r="J176" s="203"/>
      <c r="K176" s="203"/>
      <c r="L176" s="203"/>
      <c r="M176" s="203"/>
      <c r="N176" s="203"/>
      <c r="O176" s="203"/>
      <c r="P176" s="203"/>
      <c r="Q176" s="203"/>
      <c r="R176" s="203"/>
      <c r="S176" s="203"/>
      <c r="T176" s="203"/>
      <c r="U176" s="203"/>
      <c r="V176" s="203"/>
      <c r="W176" s="203"/>
      <c r="X176" s="203"/>
      <c r="Y176" s="203"/>
      <c r="Z176" s="203"/>
      <c r="AA176" s="203"/>
      <c r="AB176" s="203"/>
      <c r="AC176" s="203"/>
      <c r="AD176" s="203"/>
      <c r="AE176" s="203"/>
      <c r="AF176" s="203"/>
      <c r="AG176" s="203"/>
      <c r="AH176" s="203"/>
      <c r="AI176" s="203"/>
      <c r="AJ176" s="203"/>
      <c r="AK176" s="203"/>
      <c r="AL176" s="203"/>
      <c r="AM176" s="203"/>
      <c r="AN176" s="203"/>
      <c r="AO176" s="203"/>
      <c r="AP176" s="203"/>
      <c r="AQ176" s="203"/>
      <c r="AR176" s="204"/>
      <c r="AT176" s="60"/>
      <c r="AU176" s="60"/>
      <c r="AV176" s="60"/>
      <c r="AW176" s="60"/>
      <c r="AX176" s="60"/>
      <c r="AY176" s="60"/>
      <c r="AZ176" s="60"/>
      <c r="BA176" s="60"/>
      <c r="BB176" s="60"/>
      <c r="BC176" s="60"/>
      <c r="BD176" s="60"/>
      <c r="BE176" s="60"/>
      <c r="BF176" s="60"/>
      <c r="BG176" s="60"/>
      <c r="BH176" s="60"/>
      <c r="BI176" s="60"/>
      <c r="BJ176" s="60"/>
      <c r="BK176" s="60"/>
      <c r="BL176" s="60"/>
      <c r="BM176" s="60"/>
      <c r="BN176" s="60"/>
      <c r="BO176" s="60"/>
      <c r="BP176" s="60"/>
      <c r="BQ176" s="60"/>
    </row>
    <row r="177" spans="2:69" ht="16.399999999999999" customHeight="1" x14ac:dyDescent="0.55000000000000004">
      <c r="B177" s="205"/>
      <c r="C177" s="206"/>
      <c r="D177" s="206"/>
      <c r="E177" s="206"/>
      <c r="F177" s="206"/>
      <c r="G177" s="206"/>
      <c r="H177" s="206"/>
      <c r="I177" s="206"/>
      <c r="J177" s="206"/>
      <c r="K177" s="206"/>
      <c r="L177" s="206"/>
      <c r="M177" s="206"/>
      <c r="N177" s="206"/>
      <c r="O177" s="206"/>
      <c r="P177" s="206"/>
      <c r="Q177" s="206"/>
      <c r="R177" s="206"/>
      <c r="S177" s="206"/>
      <c r="T177" s="206"/>
      <c r="U177" s="206"/>
      <c r="V177" s="206"/>
      <c r="W177" s="206"/>
      <c r="X177" s="206"/>
      <c r="Y177" s="206"/>
      <c r="Z177" s="206"/>
      <c r="AA177" s="206"/>
      <c r="AB177" s="206"/>
      <c r="AC177" s="206"/>
      <c r="AD177" s="206"/>
      <c r="AE177" s="206"/>
      <c r="AF177" s="206"/>
      <c r="AG177" s="206"/>
      <c r="AH177" s="206"/>
      <c r="AI177" s="206"/>
      <c r="AJ177" s="206"/>
      <c r="AK177" s="206"/>
      <c r="AL177" s="206"/>
      <c r="AM177" s="206"/>
      <c r="AN177" s="206"/>
      <c r="AO177" s="206"/>
      <c r="AP177" s="206"/>
      <c r="AQ177" s="206"/>
      <c r="AR177" s="207"/>
      <c r="AT177" s="60"/>
      <c r="AU177" s="60"/>
      <c r="AV177" s="60"/>
      <c r="AW177" s="60"/>
      <c r="AX177" s="60"/>
      <c r="AY177" s="60"/>
      <c r="AZ177" s="60"/>
      <c r="BA177" s="60"/>
      <c r="BB177" s="60"/>
      <c r="BC177" s="60"/>
      <c r="BD177" s="60"/>
      <c r="BE177" s="60"/>
      <c r="BF177" s="60"/>
      <c r="BG177" s="60"/>
      <c r="BH177" s="60"/>
      <c r="BI177" s="60"/>
      <c r="BJ177" s="60"/>
      <c r="BK177" s="60"/>
      <c r="BL177" s="60"/>
      <c r="BM177" s="60"/>
      <c r="BN177" s="60"/>
      <c r="BO177" s="60"/>
      <c r="BP177" s="60"/>
      <c r="BQ177" s="60"/>
    </row>
    <row r="178" spans="2:69" ht="16.399999999999999" customHeight="1" x14ac:dyDescent="0.55000000000000004">
      <c r="B178" s="3"/>
      <c r="C178" s="152"/>
      <c r="D178" s="152"/>
      <c r="E178" s="152"/>
      <c r="F178" s="152"/>
      <c r="G178" s="152"/>
      <c r="H178" s="152"/>
      <c r="I178" s="152"/>
      <c r="J178" s="152"/>
      <c r="K178" s="152"/>
      <c r="L178" s="152"/>
      <c r="M178" s="152"/>
      <c r="N178" s="152"/>
      <c r="O178" s="152"/>
      <c r="P178" s="152"/>
      <c r="Q178" s="152"/>
      <c r="R178" s="152"/>
      <c r="S178" s="152"/>
      <c r="T178" s="152"/>
      <c r="U178" s="152"/>
      <c r="V178" s="152"/>
      <c r="W178" s="152"/>
      <c r="X178" s="152"/>
      <c r="Y178" s="152"/>
      <c r="Z178" s="152"/>
      <c r="AA178" s="152"/>
      <c r="AB178" s="152"/>
      <c r="AC178" s="152"/>
      <c r="AD178" s="152"/>
      <c r="AE178" s="152"/>
      <c r="AF178" s="152"/>
      <c r="AG178" s="152"/>
      <c r="AH178" s="152"/>
      <c r="AI178" s="152"/>
      <c r="AJ178" s="152"/>
      <c r="AK178" s="152"/>
      <c r="AL178" s="152"/>
      <c r="AM178" s="152"/>
      <c r="AN178" s="152"/>
      <c r="AO178" s="152"/>
      <c r="AP178" s="152"/>
      <c r="AQ178" s="152"/>
      <c r="AR178" s="152"/>
      <c r="AT178" s="60"/>
      <c r="AU178" s="60"/>
      <c r="AV178" s="60"/>
      <c r="AW178" s="60"/>
      <c r="AX178" s="60"/>
      <c r="AY178" s="60"/>
      <c r="AZ178" s="60"/>
      <c r="BA178" s="60"/>
      <c r="BB178" s="60"/>
      <c r="BC178" s="60"/>
      <c r="BD178" s="60"/>
      <c r="BE178" s="60"/>
      <c r="BF178" s="60"/>
      <c r="BG178" s="60"/>
      <c r="BH178" s="60"/>
      <c r="BI178" s="60"/>
      <c r="BJ178" s="60"/>
      <c r="BK178" s="60"/>
      <c r="BL178" s="60"/>
      <c r="BM178" s="60"/>
      <c r="BN178" s="60"/>
      <c r="BO178" s="60"/>
      <c r="BP178" s="60"/>
      <c r="BQ178" s="60"/>
    </row>
    <row r="179" spans="2:69" ht="16.399999999999999" customHeight="1" x14ac:dyDescent="0.55000000000000004">
      <c r="B179" s="79" t="s">
        <v>69</v>
      </c>
      <c r="C179" s="152"/>
      <c r="D179" s="152"/>
      <c r="E179" s="152"/>
      <c r="F179" s="152"/>
      <c r="G179" s="152"/>
      <c r="H179" s="152"/>
      <c r="I179" s="152"/>
      <c r="J179" s="152"/>
      <c r="K179" s="152"/>
      <c r="L179" s="152"/>
      <c r="M179" s="152"/>
      <c r="N179" s="152"/>
      <c r="O179" s="152"/>
      <c r="P179" s="152"/>
      <c r="Q179" s="152"/>
      <c r="R179" s="152"/>
      <c r="S179" s="152"/>
      <c r="T179" s="152"/>
      <c r="U179" s="152"/>
      <c r="V179" s="152"/>
      <c r="W179" s="152"/>
      <c r="X179" s="152"/>
      <c r="Y179" s="152"/>
      <c r="Z179" s="152"/>
      <c r="AA179" s="152"/>
      <c r="AB179" s="152"/>
      <c r="AC179" s="152"/>
      <c r="AD179" s="152"/>
      <c r="AE179" s="152"/>
      <c r="AF179" s="152"/>
      <c r="AG179" s="152"/>
      <c r="AH179" s="152"/>
      <c r="AI179" s="152"/>
      <c r="AJ179" s="152"/>
      <c r="AK179" s="152"/>
      <c r="AL179" s="152"/>
      <c r="AM179" s="152"/>
      <c r="AN179" s="152"/>
      <c r="AO179" s="152"/>
      <c r="AP179" s="152"/>
      <c r="AQ179" s="152"/>
      <c r="AR179" s="152"/>
      <c r="AT179" s="60"/>
      <c r="AU179" s="60"/>
      <c r="AV179" s="60"/>
      <c r="AW179" s="60"/>
      <c r="AX179" s="60"/>
      <c r="AY179" s="60"/>
      <c r="AZ179" s="60"/>
      <c r="BA179" s="60"/>
      <c r="BB179" s="60"/>
      <c r="BC179" s="60"/>
      <c r="BD179" s="60"/>
      <c r="BE179" s="60"/>
      <c r="BF179" s="60"/>
      <c r="BG179" s="60"/>
      <c r="BH179" s="60"/>
      <c r="BI179" s="60"/>
      <c r="BJ179" s="60"/>
      <c r="BK179" s="60"/>
      <c r="BL179" s="60"/>
      <c r="BM179" s="60"/>
      <c r="BN179" s="60"/>
      <c r="BO179" s="60"/>
      <c r="BP179" s="60"/>
      <c r="BQ179" s="60"/>
    </row>
    <row r="180" spans="2:69" ht="38.15" customHeight="1" x14ac:dyDescent="0.55000000000000004">
      <c r="B180" s="211" t="s">
        <v>70</v>
      </c>
      <c r="C180" s="212"/>
      <c r="D180" s="212"/>
      <c r="E180" s="212"/>
      <c r="F180" s="213"/>
      <c r="G180" s="211" t="s">
        <v>71</v>
      </c>
      <c r="H180" s="212"/>
      <c r="I180" s="212"/>
      <c r="J180" s="212"/>
      <c r="K180" s="213"/>
      <c r="L180" s="211" t="s">
        <v>72</v>
      </c>
      <c r="M180" s="212"/>
      <c r="N180" s="212"/>
      <c r="O180" s="212"/>
      <c r="P180" s="213"/>
      <c r="Q180" s="211" t="s">
        <v>73</v>
      </c>
      <c r="R180" s="212"/>
      <c r="S180" s="212"/>
      <c r="T180" s="212"/>
      <c r="U180" s="213"/>
      <c r="V180" s="211" t="s">
        <v>74</v>
      </c>
      <c r="W180" s="212"/>
      <c r="X180" s="212"/>
      <c r="Y180" s="212"/>
      <c r="Z180" s="213"/>
      <c r="AA180" s="4"/>
      <c r="AB180" s="4"/>
      <c r="AC180" s="4"/>
      <c r="AD180" s="4"/>
      <c r="AE180" s="4"/>
      <c r="AF180" s="4"/>
      <c r="AG180" s="4"/>
      <c r="AH180" s="4"/>
      <c r="AI180" s="4"/>
      <c r="AJ180" s="4"/>
      <c r="AK180" s="4"/>
      <c r="AL180" s="4"/>
      <c r="AM180" s="4"/>
      <c r="AN180" s="4"/>
      <c r="AO180" s="4"/>
      <c r="AP180" s="4"/>
      <c r="AQ180" s="4"/>
      <c r="AR180" s="4"/>
      <c r="AT180" s="60"/>
      <c r="AU180" s="60"/>
      <c r="AV180" s="60"/>
      <c r="AW180" s="60"/>
      <c r="AX180" s="60"/>
      <c r="AY180" s="60"/>
      <c r="AZ180" s="60"/>
      <c r="BA180" s="60"/>
      <c r="BB180" s="60"/>
      <c r="BC180" s="60"/>
      <c r="BD180" s="60"/>
      <c r="BE180" s="60"/>
      <c r="BF180" s="60"/>
      <c r="BG180" s="60"/>
      <c r="BH180" s="60"/>
      <c r="BI180" s="60"/>
      <c r="BJ180" s="60"/>
      <c r="BK180" s="60"/>
      <c r="BL180" s="60"/>
      <c r="BM180" s="60"/>
      <c r="BN180" s="60"/>
      <c r="BO180" s="60"/>
      <c r="BP180" s="60"/>
      <c r="BQ180" s="60"/>
    </row>
    <row r="181" spans="2:69" ht="25" customHeight="1" x14ac:dyDescent="0.55000000000000004">
      <c r="B181" s="214"/>
      <c r="C181" s="215"/>
      <c r="D181" s="215"/>
      <c r="E181" s="215"/>
      <c r="F181" s="216"/>
      <c r="G181" s="214"/>
      <c r="H181" s="215"/>
      <c r="I181" s="215"/>
      <c r="J181" s="215"/>
      <c r="K181" s="216"/>
      <c r="L181" s="214"/>
      <c r="M181" s="215"/>
      <c r="N181" s="215"/>
      <c r="O181" s="215"/>
      <c r="P181" s="216"/>
      <c r="Q181" s="214"/>
      <c r="R181" s="215"/>
      <c r="S181" s="215"/>
      <c r="T181" s="215"/>
      <c r="U181" s="216"/>
      <c r="V181" s="214"/>
      <c r="W181" s="215"/>
      <c r="X181" s="215"/>
      <c r="Y181" s="215"/>
      <c r="Z181" s="216"/>
      <c r="AA181" s="152"/>
      <c r="AB181" s="152"/>
      <c r="AC181" s="152"/>
      <c r="AD181" s="152"/>
      <c r="AE181" s="152"/>
      <c r="AF181" s="152"/>
      <c r="AG181" s="152"/>
      <c r="AH181" s="152"/>
      <c r="AI181" s="152"/>
      <c r="AJ181" s="152"/>
      <c r="AK181" s="152"/>
      <c r="AL181" s="152"/>
      <c r="AM181" s="152"/>
      <c r="AN181" s="152"/>
      <c r="AO181" s="152"/>
      <c r="AP181" s="152"/>
      <c r="AQ181" s="152"/>
      <c r="AR181" s="152"/>
      <c r="AT181" s="60"/>
      <c r="AU181" s="60"/>
      <c r="AV181" s="60"/>
      <c r="AW181" s="60"/>
      <c r="AX181" s="60"/>
      <c r="AY181" s="60"/>
      <c r="AZ181" s="60"/>
      <c r="BA181" s="60"/>
      <c r="BB181" s="60"/>
      <c r="BC181" s="60"/>
      <c r="BD181" s="60"/>
      <c r="BE181" s="60"/>
      <c r="BF181" s="60"/>
      <c r="BG181" s="60"/>
      <c r="BH181" s="60"/>
      <c r="BI181" s="60"/>
      <c r="BJ181" s="60"/>
      <c r="BK181" s="60"/>
      <c r="BL181" s="60"/>
      <c r="BM181" s="60"/>
      <c r="BN181" s="60"/>
      <c r="BO181" s="60"/>
      <c r="BP181" s="60"/>
      <c r="BQ181" s="60"/>
    </row>
    <row r="182" spans="2:69" ht="25" customHeight="1" x14ac:dyDescent="0.55000000000000004">
      <c r="B182" s="217"/>
      <c r="C182" s="218"/>
      <c r="D182" s="218"/>
      <c r="E182" s="218"/>
      <c r="F182" s="219"/>
      <c r="G182" s="217"/>
      <c r="H182" s="218"/>
      <c r="I182" s="218"/>
      <c r="J182" s="218"/>
      <c r="K182" s="219"/>
      <c r="L182" s="217"/>
      <c r="M182" s="218"/>
      <c r="N182" s="218"/>
      <c r="O182" s="218"/>
      <c r="P182" s="219"/>
      <c r="Q182" s="217"/>
      <c r="R182" s="218"/>
      <c r="S182" s="218"/>
      <c r="T182" s="218"/>
      <c r="U182" s="219"/>
      <c r="V182" s="217"/>
      <c r="W182" s="218"/>
      <c r="X182" s="218"/>
      <c r="Y182" s="218"/>
      <c r="Z182" s="219"/>
      <c r="AA182" s="152"/>
      <c r="AB182" s="152"/>
      <c r="AC182" s="152"/>
      <c r="AD182" s="152"/>
      <c r="AE182" s="152"/>
      <c r="AF182" s="152"/>
      <c r="AG182" s="152"/>
      <c r="AH182" s="152"/>
      <c r="AI182" s="152"/>
      <c r="AJ182" s="152"/>
      <c r="AK182" s="152"/>
      <c r="AL182" s="152"/>
      <c r="AM182" s="152"/>
      <c r="AN182" s="152"/>
      <c r="AO182" s="152"/>
      <c r="AP182" s="152"/>
      <c r="AQ182" s="152"/>
      <c r="AR182" s="152"/>
      <c r="AT182" s="60"/>
      <c r="AU182" s="60"/>
      <c r="AV182" s="60"/>
      <c r="AW182" s="60"/>
      <c r="AX182" s="60"/>
      <c r="AY182" s="60"/>
      <c r="AZ182" s="60"/>
      <c r="BA182" s="60"/>
      <c r="BB182" s="60"/>
      <c r="BC182" s="60"/>
      <c r="BD182" s="60"/>
      <c r="BE182" s="60"/>
      <c r="BF182" s="60"/>
      <c r="BG182" s="60"/>
      <c r="BH182" s="60"/>
      <c r="BI182" s="60"/>
      <c r="BJ182" s="60"/>
      <c r="BK182" s="60"/>
      <c r="BL182" s="60"/>
      <c r="BM182" s="60"/>
      <c r="BN182" s="60"/>
      <c r="BO182" s="60"/>
      <c r="BP182" s="60"/>
      <c r="BQ182" s="60"/>
    </row>
    <row r="183" spans="2:69" ht="25" customHeight="1" x14ac:dyDescent="0.55000000000000004">
      <c r="B183" s="220"/>
      <c r="C183" s="221"/>
      <c r="D183" s="221"/>
      <c r="E183" s="221"/>
      <c r="F183" s="222"/>
      <c r="G183" s="220"/>
      <c r="H183" s="221"/>
      <c r="I183" s="221"/>
      <c r="J183" s="221"/>
      <c r="K183" s="222"/>
      <c r="L183" s="220"/>
      <c r="M183" s="221"/>
      <c r="N183" s="221"/>
      <c r="O183" s="221"/>
      <c r="P183" s="222"/>
      <c r="Q183" s="220"/>
      <c r="R183" s="221"/>
      <c r="S183" s="221"/>
      <c r="T183" s="221"/>
      <c r="U183" s="222"/>
      <c r="V183" s="220"/>
      <c r="W183" s="221"/>
      <c r="X183" s="221"/>
      <c r="Y183" s="221"/>
      <c r="Z183" s="222"/>
      <c r="AA183" s="152"/>
      <c r="AB183" s="152"/>
      <c r="AC183" s="152"/>
      <c r="AD183" s="152"/>
      <c r="AE183" s="152"/>
      <c r="AF183" s="152"/>
      <c r="AG183" s="152"/>
      <c r="AH183" s="152"/>
      <c r="AI183" s="152"/>
      <c r="AJ183" s="152"/>
      <c r="AK183" s="152"/>
      <c r="AL183" s="152"/>
      <c r="AM183" s="152"/>
      <c r="AN183" s="152"/>
      <c r="AO183" s="152"/>
      <c r="AP183" s="152"/>
      <c r="AQ183" s="152"/>
      <c r="AR183" s="152"/>
      <c r="AT183" s="60"/>
      <c r="AU183" s="60"/>
      <c r="AV183" s="60"/>
      <c r="AW183" s="60"/>
      <c r="AX183" s="60"/>
      <c r="AY183" s="60"/>
      <c r="AZ183" s="60"/>
      <c r="BA183" s="60"/>
      <c r="BB183" s="60"/>
      <c r="BC183" s="60"/>
      <c r="BD183" s="60"/>
      <c r="BE183" s="60"/>
      <c r="BF183" s="60"/>
      <c r="BG183" s="60"/>
      <c r="BH183" s="60"/>
      <c r="BI183" s="60"/>
      <c r="BJ183" s="60"/>
      <c r="BK183" s="60"/>
      <c r="BL183" s="60"/>
      <c r="BM183" s="60"/>
      <c r="BN183" s="60"/>
      <c r="BO183" s="60"/>
      <c r="BP183" s="60"/>
      <c r="BQ183" s="60"/>
    </row>
    <row r="184" spans="2:69" ht="16.399999999999999" customHeight="1" x14ac:dyDescent="0.55000000000000004">
      <c r="B184" s="3"/>
      <c r="C184" s="152"/>
      <c r="D184" s="152"/>
      <c r="E184" s="152"/>
      <c r="F184" s="152"/>
      <c r="G184" s="152"/>
      <c r="H184" s="152"/>
      <c r="I184" s="152"/>
      <c r="J184" s="152"/>
      <c r="K184" s="152"/>
      <c r="L184" s="152"/>
      <c r="M184" s="152"/>
      <c r="N184" s="152"/>
      <c r="O184" s="152"/>
      <c r="P184" s="152"/>
      <c r="Q184" s="152"/>
      <c r="R184" s="152"/>
      <c r="S184" s="152"/>
      <c r="T184" s="152"/>
      <c r="U184" s="152"/>
      <c r="V184" s="152"/>
      <c r="W184" s="152"/>
      <c r="X184" s="152"/>
      <c r="Y184" s="152"/>
      <c r="Z184" s="152"/>
      <c r="AA184" s="152"/>
      <c r="AB184" s="152"/>
      <c r="AC184" s="152"/>
      <c r="AD184" s="152"/>
      <c r="AE184" s="152"/>
      <c r="AF184" s="152"/>
      <c r="AG184" s="152"/>
      <c r="AH184" s="152"/>
      <c r="AI184" s="152"/>
      <c r="AJ184" s="152"/>
      <c r="AK184" s="152"/>
      <c r="AL184" s="152"/>
      <c r="AM184" s="152"/>
      <c r="AN184" s="152"/>
      <c r="AO184" s="152"/>
      <c r="AP184" s="152"/>
      <c r="AQ184" s="152"/>
      <c r="AR184" s="152"/>
      <c r="AT184" s="60"/>
      <c r="AU184" s="60"/>
      <c r="AV184" s="60"/>
      <c r="AW184" s="60"/>
      <c r="AX184" s="60"/>
      <c r="AY184" s="60"/>
      <c r="AZ184" s="60"/>
      <c r="BA184" s="60"/>
      <c r="BB184" s="60"/>
      <c r="BC184" s="60"/>
      <c r="BD184" s="60"/>
      <c r="BE184" s="60"/>
      <c r="BF184" s="60"/>
      <c r="BG184" s="60"/>
      <c r="BH184" s="60"/>
      <c r="BI184" s="60"/>
      <c r="BJ184" s="60"/>
      <c r="BK184" s="60"/>
      <c r="BL184" s="60"/>
      <c r="BM184" s="60"/>
      <c r="BN184" s="60"/>
      <c r="BO184" s="60"/>
      <c r="BP184" s="60"/>
      <c r="BQ184" s="60"/>
    </row>
    <row r="185" spans="2:69" ht="16" customHeight="1" x14ac:dyDescent="0.55000000000000004">
      <c r="B185" s="79" t="s">
        <v>343</v>
      </c>
      <c r="C185" s="152"/>
      <c r="D185" s="152"/>
      <c r="E185" s="152"/>
      <c r="F185" s="152"/>
      <c r="G185" s="152"/>
      <c r="H185" s="152"/>
      <c r="I185" s="152"/>
      <c r="J185" s="152"/>
      <c r="K185" s="152"/>
      <c r="L185" s="152"/>
      <c r="M185" s="152"/>
      <c r="N185" s="152"/>
      <c r="O185" s="152"/>
      <c r="P185" s="152"/>
      <c r="Q185" s="152"/>
      <c r="R185" s="152"/>
      <c r="S185" s="152"/>
      <c r="T185" s="152"/>
      <c r="U185" s="152"/>
      <c r="V185" s="152"/>
      <c r="W185" s="152"/>
      <c r="X185" s="152"/>
      <c r="Y185" s="152"/>
      <c r="Z185" s="152"/>
      <c r="AA185" s="152"/>
      <c r="AB185" s="152"/>
      <c r="AC185" s="152"/>
      <c r="AP185" s="152"/>
      <c r="AQ185" s="152"/>
      <c r="AR185" s="152"/>
      <c r="AT185" s="60"/>
      <c r="AU185" s="60"/>
      <c r="AV185" s="60"/>
      <c r="AW185" s="60"/>
      <c r="AX185" s="60"/>
      <c r="AY185" s="60"/>
      <c r="AZ185" s="60"/>
      <c r="BA185" s="60"/>
      <c r="BB185" s="60"/>
      <c r="BC185" s="60"/>
      <c r="BD185" s="60"/>
      <c r="BE185" s="60"/>
      <c r="BF185" s="60"/>
      <c r="BG185" s="60"/>
      <c r="BH185" s="60"/>
      <c r="BI185" s="60"/>
      <c r="BJ185" s="60"/>
      <c r="BK185" s="60"/>
      <c r="BL185" s="60"/>
      <c r="BM185" s="60"/>
      <c r="BN185" s="60"/>
      <c r="BO185" s="60"/>
      <c r="BP185" s="60"/>
      <c r="BQ185" s="60"/>
    </row>
    <row r="186" spans="2:69" s="88" customFormat="1" ht="16.399999999999999" customHeight="1" x14ac:dyDescent="0.55000000000000004">
      <c r="B186" s="79" t="s">
        <v>75</v>
      </c>
      <c r="C186" s="175"/>
      <c r="D186" s="175"/>
      <c r="E186" s="175"/>
      <c r="F186" s="175"/>
      <c r="G186" s="175"/>
      <c r="H186" s="175"/>
      <c r="I186" s="175"/>
      <c r="J186" s="175"/>
      <c r="K186" s="175"/>
      <c r="L186" s="175"/>
      <c r="M186" s="175"/>
      <c r="N186" s="175"/>
      <c r="O186" s="175"/>
      <c r="P186" s="175"/>
      <c r="Q186" s="175"/>
      <c r="R186" s="175"/>
      <c r="S186" s="175"/>
      <c r="T186" s="175"/>
      <c r="U186" s="175"/>
      <c r="V186" s="175"/>
      <c r="W186" s="175"/>
      <c r="X186" s="175"/>
      <c r="Y186" s="175"/>
      <c r="Z186" s="175"/>
      <c r="AA186" s="175"/>
      <c r="AB186" s="175"/>
      <c r="AC186" s="175"/>
      <c r="AP186" s="175"/>
      <c r="AQ186" s="175"/>
      <c r="AR186" s="175"/>
      <c r="AT186" s="177"/>
      <c r="AU186" s="177"/>
      <c r="AV186" s="177"/>
      <c r="AW186" s="177"/>
      <c r="AX186" s="177"/>
      <c r="AY186" s="177"/>
      <c r="AZ186" s="177"/>
      <c r="BA186" s="177"/>
      <c r="BB186" s="177"/>
      <c r="BC186" s="177"/>
      <c r="BD186" s="177"/>
      <c r="BE186" s="177"/>
      <c r="BF186" s="177"/>
      <c r="BG186" s="177"/>
      <c r="BH186" s="177"/>
      <c r="BI186" s="177"/>
      <c r="BJ186" s="177"/>
      <c r="BK186" s="177"/>
      <c r="BL186" s="177"/>
      <c r="BM186" s="177"/>
      <c r="BN186" s="177"/>
      <c r="BO186" s="177"/>
      <c r="BP186" s="177"/>
      <c r="BQ186" s="177"/>
    </row>
    <row r="187" spans="2:69" ht="16.399999999999999" customHeight="1" x14ac:dyDescent="0.55000000000000004">
      <c r="B187" s="4"/>
      <c r="N187" s="152"/>
      <c r="O187" s="152"/>
      <c r="P187" s="152"/>
      <c r="Q187" s="152"/>
      <c r="R187" s="152"/>
      <c r="S187" s="152"/>
      <c r="T187" s="152"/>
      <c r="U187" s="152"/>
      <c r="V187" s="152"/>
      <c r="W187" s="152"/>
      <c r="X187" s="152"/>
      <c r="Y187" s="152"/>
      <c r="Z187" s="152"/>
      <c r="AA187" s="152"/>
      <c r="AB187" s="152"/>
      <c r="AC187" s="152"/>
      <c r="AD187" s="152"/>
      <c r="AE187" s="152"/>
      <c r="AF187" s="152"/>
      <c r="AG187" s="152"/>
      <c r="AH187" s="152"/>
      <c r="AI187" s="152"/>
      <c r="AJ187" s="152"/>
      <c r="AK187" s="152"/>
      <c r="AL187" s="152"/>
      <c r="AM187" s="152"/>
      <c r="AN187" s="152"/>
      <c r="AO187" s="152"/>
      <c r="AP187" s="152"/>
      <c r="AQ187" s="152"/>
      <c r="AR187" s="152"/>
      <c r="AT187" s="60"/>
      <c r="AU187" s="60"/>
      <c r="AV187" s="60"/>
      <c r="AW187" s="60"/>
      <c r="AX187" s="60"/>
      <c r="AY187" s="60"/>
      <c r="AZ187" s="60"/>
      <c r="BA187" s="60"/>
      <c r="BB187" s="60"/>
      <c r="BC187" s="60"/>
      <c r="BD187" s="60"/>
      <c r="BE187" s="60"/>
      <c r="BF187" s="60"/>
      <c r="BG187" s="60"/>
      <c r="BH187" s="60"/>
      <c r="BI187" s="60"/>
      <c r="BJ187" s="60"/>
      <c r="BK187" s="60"/>
      <c r="BL187" s="60"/>
      <c r="BM187" s="60"/>
      <c r="BN187" s="60"/>
      <c r="BO187" s="60"/>
      <c r="BP187" s="60"/>
      <c r="BQ187" s="60"/>
    </row>
    <row r="188" spans="2:69" ht="30" customHeight="1" x14ac:dyDescent="0.55000000000000004">
      <c r="B188" s="197"/>
      <c r="C188" s="198"/>
      <c r="D188" s="195" t="s">
        <v>76</v>
      </c>
      <c r="E188" s="196"/>
      <c r="F188" s="196"/>
      <c r="G188" s="196"/>
      <c r="J188" s="197"/>
      <c r="K188" s="198"/>
      <c r="L188" s="195" t="s">
        <v>77</v>
      </c>
      <c r="M188" s="196"/>
      <c r="N188" s="196"/>
      <c r="O188" s="196"/>
      <c r="P188" s="152"/>
      <c r="Q188" s="152"/>
      <c r="R188" s="152"/>
      <c r="S188" s="152"/>
      <c r="T188" s="152"/>
      <c r="U188" s="152"/>
      <c r="V188" s="152"/>
      <c r="W188" s="152"/>
      <c r="X188" s="152"/>
      <c r="Y188" s="152"/>
      <c r="Z188" s="152"/>
      <c r="AA188" s="152"/>
      <c r="AB188" s="152"/>
      <c r="AC188" s="152"/>
      <c r="AD188" s="152"/>
      <c r="AE188" s="152"/>
      <c r="AF188" s="152"/>
      <c r="AG188" s="152"/>
      <c r="AH188" s="152"/>
      <c r="AI188" s="152"/>
      <c r="AJ188" s="152"/>
      <c r="AK188" s="152"/>
      <c r="AL188" s="152"/>
      <c r="AM188" s="152"/>
      <c r="AN188" s="152"/>
      <c r="AO188" s="152"/>
      <c r="AP188" s="152"/>
      <c r="AQ188" s="152"/>
      <c r="AR188" s="152"/>
      <c r="AT188" s="60"/>
      <c r="AU188" s="60"/>
      <c r="AV188" s="60"/>
      <c r="AW188" s="60"/>
      <c r="AX188" s="60"/>
      <c r="AY188" s="60"/>
      <c r="AZ188" s="60"/>
      <c r="BA188" s="60"/>
      <c r="BB188" s="60"/>
      <c r="BC188" s="60"/>
      <c r="BD188" s="60"/>
      <c r="BE188" s="60"/>
      <c r="BF188" s="60"/>
      <c r="BG188" s="60"/>
      <c r="BH188" s="60"/>
      <c r="BI188" s="60"/>
      <c r="BJ188" s="60"/>
      <c r="BK188" s="60"/>
      <c r="BL188" s="60"/>
      <c r="BM188" s="60"/>
      <c r="BN188" s="60"/>
      <c r="BO188" s="60"/>
      <c r="BP188" s="60"/>
      <c r="BQ188" s="60"/>
    </row>
    <row r="189" spans="2:69" ht="16.399999999999999" customHeight="1" x14ac:dyDescent="0.55000000000000004">
      <c r="B189" s="3"/>
      <c r="C189" s="152"/>
      <c r="D189" s="152"/>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c r="AA189" s="152"/>
      <c r="AB189" s="152"/>
      <c r="AC189" s="152"/>
      <c r="AD189" s="152"/>
      <c r="AE189" s="152"/>
      <c r="AF189" s="152"/>
      <c r="AG189" s="152"/>
      <c r="AH189" s="152"/>
      <c r="AI189" s="152"/>
      <c r="AJ189" s="152"/>
      <c r="AK189" s="152"/>
      <c r="AL189" s="152"/>
      <c r="AM189" s="152"/>
      <c r="AN189" s="152"/>
      <c r="AO189" s="152"/>
      <c r="AP189" s="152"/>
      <c r="AQ189" s="152"/>
      <c r="AR189" s="152"/>
      <c r="AT189" s="60"/>
      <c r="AU189" s="60"/>
      <c r="AV189" s="60"/>
      <c r="AW189" s="60"/>
      <c r="AX189" s="60"/>
      <c r="AY189" s="60"/>
      <c r="AZ189" s="60"/>
      <c r="BA189" s="60"/>
      <c r="BB189" s="60"/>
      <c r="BC189" s="60"/>
      <c r="BD189" s="60"/>
      <c r="BE189" s="60"/>
      <c r="BF189" s="60"/>
      <c r="BG189" s="60"/>
      <c r="BH189" s="60"/>
      <c r="BI189" s="60"/>
      <c r="BJ189" s="60"/>
      <c r="BK189" s="60"/>
      <c r="BL189" s="60"/>
      <c r="BM189" s="60"/>
      <c r="BN189" s="60"/>
      <c r="BO189" s="60"/>
      <c r="BP189" s="60"/>
      <c r="BQ189" s="60"/>
    </row>
    <row r="190" spans="2:69" s="172" customFormat="1" ht="16.399999999999999" customHeight="1" x14ac:dyDescent="0.55000000000000004">
      <c r="B190" s="291" t="s">
        <v>342</v>
      </c>
      <c r="C190" s="292"/>
      <c r="D190" s="292"/>
      <c r="E190" s="292"/>
      <c r="F190" s="292"/>
      <c r="G190" s="292"/>
      <c r="H190" s="292"/>
      <c r="I190" s="292"/>
      <c r="J190" s="292"/>
      <c r="K190" s="292"/>
      <c r="L190" s="292"/>
      <c r="M190" s="292"/>
      <c r="N190" s="292"/>
      <c r="O190" s="292"/>
      <c r="P190" s="292"/>
      <c r="Q190" s="292"/>
      <c r="R190" s="292"/>
      <c r="S190" s="292"/>
      <c r="T190" s="292"/>
      <c r="U190" s="292"/>
      <c r="V190" s="292"/>
      <c r="W190" s="292"/>
      <c r="X190" s="292"/>
      <c r="Y190" s="292"/>
      <c r="Z190" s="292"/>
      <c r="AA190" s="292"/>
      <c r="AB190" s="292"/>
      <c r="AC190" s="292"/>
      <c r="AD190" s="292"/>
      <c r="AE190" s="292"/>
      <c r="AF190" s="292"/>
      <c r="AG190" s="292"/>
      <c r="AH190" s="292"/>
      <c r="AI190" s="292"/>
      <c r="AJ190" s="292"/>
      <c r="AK190" s="292"/>
      <c r="AL190" s="292"/>
      <c r="AM190" s="292"/>
      <c r="AN190" s="292"/>
      <c r="AO190" s="292"/>
      <c r="AP190" s="292"/>
      <c r="AQ190" s="292"/>
      <c r="AR190" s="292"/>
      <c r="AT190" s="58"/>
      <c r="AU190" s="58"/>
      <c r="AV190" s="58"/>
      <c r="AW190" s="58"/>
      <c r="AX190" s="58"/>
      <c r="AY190" s="58"/>
      <c r="AZ190" s="58"/>
      <c r="BA190" s="58"/>
      <c r="BB190" s="58"/>
      <c r="BC190" s="58"/>
      <c r="BD190" s="58"/>
      <c r="BE190" s="58"/>
      <c r="BF190" s="58"/>
      <c r="BG190" s="58"/>
      <c r="BH190" s="58"/>
      <c r="BI190" s="58"/>
      <c r="BJ190" s="58"/>
      <c r="BK190" s="58"/>
      <c r="BL190" s="58"/>
      <c r="BM190" s="58"/>
      <c r="BN190" s="58"/>
      <c r="BO190" s="58"/>
      <c r="BP190" s="58"/>
      <c r="BQ190" s="58"/>
    </row>
    <row r="191" spans="2:69" ht="16.399999999999999" customHeight="1" x14ac:dyDescent="0.55000000000000004">
      <c r="B191" s="292"/>
      <c r="C191" s="292"/>
      <c r="D191" s="292"/>
      <c r="E191" s="292"/>
      <c r="F191" s="292"/>
      <c r="G191" s="292"/>
      <c r="H191" s="292"/>
      <c r="I191" s="292"/>
      <c r="J191" s="292"/>
      <c r="K191" s="292"/>
      <c r="L191" s="292"/>
      <c r="M191" s="292"/>
      <c r="N191" s="292"/>
      <c r="O191" s="292"/>
      <c r="P191" s="292"/>
      <c r="Q191" s="292"/>
      <c r="R191" s="292"/>
      <c r="S191" s="292"/>
      <c r="T191" s="292"/>
      <c r="U191" s="292"/>
      <c r="V191" s="292"/>
      <c r="W191" s="292"/>
      <c r="X191" s="292"/>
      <c r="Y191" s="292"/>
      <c r="Z191" s="292"/>
      <c r="AA191" s="292"/>
      <c r="AB191" s="292"/>
      <c r="AC191" s="292"/>
      <c r="AD191" s="292"/>
      <c r="AE191" s="292"/>
      <c r="AF191" s="292"/>
      <c r="AG191" s="292"/>
      <c r="AH191" s="292"/>
      <c r="AI191" s="292"/>
      <c r="AJ191" s="292"/>
      <c r="AK191" s="292"/>
      <c r="AL191" s="292"/>
      <c r="AM191" s="292"/>
      <c r="AN191" s="292"/>
      <c r="AO191" s="292"/>
      <c r="AP191" s="292"/>
      <c r="AQ191" s="292"/>
      <c r="AR191" s="292"/>
      <c r="AT191" s="60"/>
      <c r="AU191" s="60"/>
      <c r="AV191" s="60"/>
      <c r="AW191" s="60"/>
      <c r="AX191" s="60"/>
      <c r="AY191" s="60"/>
      <c r="AZ191" s="60"/>
      <c r="BA191" s="60"/>
      <c r="BB191" s="60"/>
      <c r="BC191" s="60"/>
      <c r="BD191" s="60"/>
      <c r="BE191" s="60"/>
      <c r="BF191" s="60"/>
      <c r="BG191" s="60"/>
      <c r="BH191" s="60"/>
      <c r="BI191" s="60"/>
      <c r="BJ191" s="60"/>
      <c r="BK191" s="60"/>
      <c r="BL191" s="60"/>
      <c r="BM191" s="60"/>
      <c r="BN191" s="60"/>
      <c r="BO191" s="60"/>
      <c r="BP191" s="60"/>
      <c r="BQ191" s="60"/>
    </row>
    <row r="192" spans="2:69" ht="16.399999999999999" customHeight="1" x14ac:dyDescent="0.55000000000000004">
      <c r="B192" s="199"/>
      <c r="C192" s="200"/>
      <c r="D192" s="200"/>
      <c r="E192" s="200"/>
      <c r="F192" s="200"/>
      <c r="G192" s="200"/>
      <c r="H192" s="200"/>
      <c r="I192" s="200"/>
      <c r="J192" s="200"/>
      <c r="K192" s="200"/>
      <c r="L192" s="200"/>
      <c r="M192" s="200"/>
      <c r="N192" s="200"/>
      <c r="O192" s="200"/>
      <c r="P192" s="200"/>
      <c r="Q192" s="200"/>
      <c r="R192" s="200"/>
      <c r="S192" s="200"/>
      <c r="T192" s="200"/>
      <c r="U192" s="200"/>
      <c r="V192" s="200"/>
      <c r="W192" s="200"/>
      <c r="X192" s="200"/>
      <c r="Y192" s="200"/>
      <c r="Z192" s="200"/>
      <c r="AA192" s="200"/>
      <c r="AB192" s="200"/>
      <c r="AC192" s="200"/>
      <c r="AD192" s="200"/>
      <c r="AE192" s="200"/>
      <c r="AF192" s="200"/>
      <c r="AG192" s="200"/>
      <c r="AH192" s="200"/>
      <c r="AI192" s="200"/>
      <c r="AJ192" s="200"/>
      <c r="AK192" s="200"/>
      <c r="AL192" s="200"/>
      <c r="AM192" s="200"/>
      <c r="AN192" s="200"/>
      <c r="AO192" s="200"/>
      <c r="AP192" s="200"/>
      <c r="AQ192" s="200"/>
      <c r="AR192" s="201"/>
      <c r="AT192" s="60"/>
      <c r="AU192" s="60"/>
      <c r="AV192" s="60"/>
      <c r="AW192" s="60"/>
      <c r="AX192" s="60"/>
      <c r="AY192" s="60"/>
      <c r="AZ192" s="60"/>
      <c r="BA192" s="60"/>
      <c r="BB192" s="60"/>
      <c r="BC192" s="60"/>
      <c r="BD192" s="60"/>
      <c r="BE192" s="60"/>
      <c r="BF192" s="60"/>
      <c r="BG192" s="60"/>
      <c r="BH192" s="60"/>
      <c r="BI192" s="60"/>
      <c r="BJ192" s="60"/>
      <c r="BK192" s="60"/>
      <c r="BL192" s="60"/>
      <c r="BM192" s="60"/>
      <c r="BN192" s="60"/>
      <c r="BO192" s="60"/>
      <c r="BP192" s="60"/>
      <c r="BQ192" s="60"/>
    </row>
    <row r="193" spans="2:69" ht="16.399999999999999" customHeight="1" x14ac:dyDescent="0.55000000000000004">
      <c r="B193" s="202"/>
      <c r="C193" s="203"/>
      <c r="D193" s="203"/>
      <c r="E193" s="203"/>
      <c r="F193" s="203"/>
      <c r="G193" s="203"/>
      <c r="H193" s="203"/>
      <c r="I193" s="203"/>
      <c r="J193" s="203"/>
      <c r="K193" s="203"/>
      <c r="L193" s="203"/>
      <c r="M193" s="203"/>
      <c r="N193" s="203"/>
      <c r="O193" s="203"/>
      <c r="P193" s="203"/>
      <c r="Q193" s="203"/>
      <c r="R193" s="203"/>
      <c r="S193" s="203"/>
      <c r="T193" s="203"/>
      <c r="U193" s="203"/>
      <c r="V193" s="203"/>
      <c r="W193" s="203"/>
      <c r="X193" s="203"/>
      <c r="Y193" s="203"/>
      <c r="Z193" s="203"/>
      <c r="AA193" s="203"/>
      <c r="AB193" s="203"/>
      <c r="AC193" s="203"/>
      <c r="AD193" s="203"/>
      <c r="AE193" s="203"/>
      <c r="AF193" s="203"/>
      <c r="AG193" s="203"/>
      <c r="AH193" s="203"/>
      <c r="AI193" s="203"/>
      <c r="AJ193" s="203"/>
      <c r="AK193" s="203"/>
      <c r="AL193" s="203"/>
      <c r="AM193" s="203"/>
      <c r="AN193" s="203"/>
      <c r="AO193" s="203"/>
      <c r="AP193" s="203"/>
      <c r="AQ193" s="203"/>
      <c r="AR193" s="204"/>
      <c r="AT193" s="60"/>
      <c r="AU193" s="60"/>
      <c r="AV193" s="60"/>
      <c r="AW193" s="60"/>
      <c r="AX193" s="60"/>
      <c r="AY193" s="60"/>
      <c r="AZ193" s="60"/>
      <c r="BA193" s="60"/>
      <c r="BB193" s="60"/>
      <c r="BC193" s="60"/>
      <c r="BD193" s="60"/>
      <c r="BE193" s="60"/>
      <c r="BF193" s="60"/>
      <c r="BG193" s="60"/>
      <c r="BH193" s="60"/>
      <c r="BI193" s="60"/>
      <c r="BJ193" s="60"/>
      <c r="BK193" s="60"/>
      <c r="BL193" s="60"/>
      <c r="BM193" s="60"/>
      <c r="BN193" s="60"/>
      <c r="BO193" s="60"/>
      <c r="BP193" s="60"/>
      <c r="BQ193" s="60"/>
    </row>
    <row r="194" spans="2:69" ht="16.399999999999999" customHeight="1" x14ac:dyDescent="0.55000000000000004">
      <c r="B194" s="202"/>
      <c r="C194" s="203"/>
      <c r="D194" s="203"/>
      <c r="E194" s="203"/>
      <c r="F194" s="203"/>
      <c r="G194" s="203"/>
      <c r="H194" s="203"/>
      <c r="I194" s="203"/>
      <c r="J194" s="203"/>
      <c r="K194" s="203"/>
      <c r="L194" s="203"/>
      <c r="M194" s="203"/>
      <c r="N194" s="203"/>
      <c r="O194" s="203"/>
      <c r="P194" s="203"/>
      <c r="Q194" s="203"/>
      <c r="R194" s="203"/>
      <c r="S194" s="203"/>
      <c r="T194" s="203"/>
      <c r="U194" s="203"/>
      <c r="V194" s="203"/>
      <c r="W194" s="203"/>
      <c r="X194" s="203"/>
      <c r="Y194" s="203"/>
      <c r="Z194" s="203"/>
      <c r="AA194" s="203"/>
      <c r="AB194" s="203"/>
      <c r="AC194" s="203"/>
      <c r="AD194" s="203"/>
      <c r="AE194" s="203"/>
      <c r="AF194" s="203"/>
      <c r="AG194" s="203"/>
      <c r="AH194" s="203"/>
      <c r="AI194" s="203"/>
      <c r="AJ194" s="203"/>
      <c r="AK194" s="203"/>
      <c r="AL194" s="203"/>
      <c r="AM194" s="203"/>
      <c r="AN194" s="203"/>
      <c r="AO194" s="203"/>
      <c r="AP194" s="203"/>
      <c r="AQ194" s="203"/>
      <c r="AR194" s="204"/>
      <c r="AT194" s="60"/>
      <c r="AU194" s="60"/>
      <c r="AV194" s="60"/>
      <c r="AW194" s="60"/>
      <c r="AX194" s="60"/>
      <c r="AY194" s="60"/>
      <c r="AZ194" s="60"/>
      <c r="BA194" s="60"/>
      <c r="BB194" s="60"/>
      <c r="BC194" s="60"/>
      <c r="BD194" s="60"/>
      <c r="BE194" s="60"/>
      <c r="BF194" s="60"/>
      <c r="BG194" s="60"/>
      <c r="BH194" s="60"/>
      <c r="BI194" s="60"/>
      <c r="BJ194" s="60"/>
      <c r="BK194" s="60"/>
      <c r="BL194" s="60"/>
      <c r="BM194" s="60"/>
      <c r="BN194" s="60"/>
      <c r="BO194" s="60"/>
      <c r="BP194" s="60"/>
      <c r="BQ194" s="60"/>
    </row>
    <row r="195" spans="2:69" ht="16.399999999999999" customHeight="1" x14ac:dyDescent="0.55000000000000004">
      <c r="B195" s="202"/>
      <c r="C195" s="203"/>
      <c r="D195" s="203"/>
      <c r="E195" s="203"/>
      <c r="F195" s="203"/>
      <c r="G195" s="203"/>
      <c r="H195" s="203"/>
      <c r="I195" s="203"/>
      <c r="J195" s="203"/>
      <c r="K195" s="203"/>
      <c r="L195" s="203"/>
      <c r="M195" s="203"/>
      <c r="N195" s="203"/>
      <c r="O195" s="203"/>
      <c r="P195" s="203"/>
      <c r="Q195" s="203"/>
      <c r="R195" s="203"/>
      <c r="S195" s="203"/>
      <c r="T195" s="203"/>
      <c r="U195" s="203"/>
      <c r="V195" s="203"/>
      <c r="W195" s="203"/>
      <c r="X195" s="203"/>
      <c r="Y195" s="203"/>
      <c r="Z195" s="203"/>
      <c r="AA195" s="203"/>
      <c r="AB195" s="203"/>
      <c r="AC195" s="203"/>
      <c r="AD195" s="203"/>
      <c r="AE195" s="203"/>
      <c r="AF195" s="203"/>
      <c r="AG195" s="203"/>
      <c r="AH195" s="203"/>
      <c r="AI195" s="203"/>
      <c r="AJ195" s="203"/>
      <c r="AK195" s="203"/>
      <c r="AL195" s="203"/>
      <c r="AM195" s="203"/>
      <c r="AN195" s="203"/>
      <c r="AO195" s="203"/>
      <c r="AP195" s="203"/>
      <c r="AQ195" s="203"/>
      <c r="AR195" s="204"/>
      <c r="AT195" s="60"/>
      <c r="AU195" s="60"/>
      <c r="AV195" s="60"/>
      <c r="AW195" s="60"/>
      <c r="AX195" s="60"/>
      <c r="AY195" s="60"/>
      <c r="AZ195" s="60"/>
      <c r="BA195" s="60"/>
      <c r="BB195" s="60"/>
      <c r="BC195" s="60"/>
      <c r="BD195" s="60"/>
      <c r="BE195" s="60"/>
      <c r="BF195" s="60"/>
      <c r="BG195" s="60"/>
      <c r="BH195" s="60"/>
      <c r="BI195" s="60"/>
      <c r="BJ195" s="60"/>
      <c r="BK195" s="60"/>
      <c r="BL195" s="60"/>
      <c r="BM195" s="60"/>
      <c r="BN195" s="60"/>
      <c r="BO195" s="60"/>
      <c r="BP195" s="60"/>
      <c r="BQ195" s="60"/>
    </row>
    <row r="196" spans="2:69" ht="16.399999999999999" customHeight="1" x14ac:dyDescent="0.55000000000000004">
      <c r="B196" s="202"/>
      <c r="C196" s="203"/>
      <c r="D196" s="203"/>
      <c r="E196" s="203"/>
      <c r="F196" s="203"/>
      <c r="G196" s="203"/>
      <c r="H196" s="203"/>
      <c r="I196" s="203"/>
      <c r="J196" s="203"/>
      <c r="K196" s="203"/>
      <c r="L196" s="203"/>
      <c r="M196" s="203"/>
      <c r="N196" s="203"/>
      <c r="O196" s="203"/>
      <c r="P196" s="203"/>
      <c r="Q196" s="203"/>
      <c r="R196" s="203"/>
      <c r="S196" s="203"/>
      <c r="T196" s="203"/>
      <c r="U196" s="203"/>
      <c r="V196" s="203"/>
      <c r="W196" s="203"/>
      <c r="X196" s="203"/>
      <c r="Y196" s="203"/>
      <c r="Z196" s="203"/>
      <c r="AA196" s="203"/>
      <c r="AB196" s="203"/>
      <c r="AC196" s="203"/>
      <c r="AD196" s="203"/>
      <c r="AE196" s="203"/>
      <c r="AF196" s="203"/>
      <c r="AG196" s="203"/>
      <c r="AH196" s="203"/>
      <c r="AI196" s="203"/>
      <c r="AJ196" s="203"/>
      <c r="AK196" s="203"/>
      <c r="AL196" s="203"/>
      <c r="AM196" s="203"/>
      <c r="AN196" s="203"/>
      <c r="AO196" s="203"/>
      <c r="AP196" s="203"/>
      <c r="AQ196" s="203"/>
      <c r="AR196" s="204"/>
      <c r="AT196" s="60"/>
      <c r="AU196" s="60"/>
      <c r="AV196" s="60"/>
      <c r="AW196" s="60"/>
      <c r="AX196" s="60"/>
      <c r="AY196" s="60"/>
      <c r="AZ196" s="60"/>
      <c r="BA196" s="60"/>
      <c r="BB196" s="60"/>
      <c r="BC196" s="60"/>
      <c r="BD196" s="60"/>
      <c r="BE196" s="60"/>
      <c r="BF196" s="60"/>
      <c r="BG196" s="60"/>
      <c r="BH196" s="60"/>
      <c r="BI196" s="60"/>
      <c r="BJ196" s="60"/>
      <c r="BK196" s="60"/>
      <c r="BL196" s="60"/>
      <c r="BM196" s="60"/>
      <c r="BN196" s="60"/>
      <c r="BO196" s="60"/>
      <c r="BP196" s="60"/>
      <c r="BQ196" s="60"/>
    </row>
    <row r="197" spans="2:69" ht="16.399999999999999" customHeight="1" x14ac:dyDescent="0.55000000000000004">
      <c r="B197" s="202"/>
      <c r="C197" s="203"/>
      <c r="D197" s="203"/>
      <c r="E197" s="203"/>
      <c r="F197" s="203"/>
      <c r="G197" s="203"/>
      <c r="H197" s="203"/>
      <c r="I197" s="203"/>
      <c r="J197" s="203"/>
      <c r="K197" s="203"/>
      <c r="L197" s="203"/>
      <c r="M197" s="203"/>
      <c r="N197" s="203"/>
      <c r="O197" s="203"/>
      <c r="P197" s="203"/>
      <c r="Q197" s="203"/>
      <c r="R197" s="203"/>
      <c r="S197" s="203"/>
      <c r="T197" s="203"/>
      <c r="U197" s="203"/>
      <c r="V197" s="203"/>
      <c r="W197" s="203"/>
      <c r="X197" s="203"/>
      <c r="Y197" s="203"/>
      <c r="Z197" s="203"/>
      <c r="AA197" s="203"/>
      <c r="AB197" s="203"/>
      <c r="AC197" s="203"/>
      <c r="AD197" s="203"/>
      <c r="AE197" s="203"/>
      <c r="AF197" s="203"/>
      <c r="AG197" s="203"/>
      <c r="AH197" s="203"/>
      <c r="AI197" s="203"/>
      <c r="AJ197" s="203"/>
      <c r="AK197" s="203"/>
      <c r="AL197" s="203"/>
      <c r="AM197" s="203"/>
      <c r="AN197" s="203"/>
      <c r="AO197" s="203"/>
      <c r="AP197" s="203"/>
      <c r="AQ197" s="203"/>
      <c r="AR197" s="204"/>
      <c r="AT197" s="60"/>
      <c r="AU197" s="60"/>
      <c r="AV197" s="60"/>
      <c r="AW197" s="60"/>
      <c r="AX197" s="60"/>
      <c r="AY197" s="60"/>
      <c r="AZ197" s="60"/>
      <c r="BA197" s="60"/>
      <c r="BB197" s="60"/>
      <c r="BC197" s="60"/>
      <c r="BD197" s="60"/>
      <c r="BE197" s="60"/>
      <c r="BF197" s="60"/>
      <c r="BG197" s="60"/>
      <c r="BH197" s="60"/>
      <c r="BI197" s="60"/>
      <c r="BJ197" s="60"/>
      <c r="BK197" s="60"/>
      <c r="BL197" s="60"/>
      <c r="BM197" s="60"/>
      <c r="BN197" s="60"/>
      <c r="BO197" s="60"/>
      <c r="BP197" s="60"/>
      <c r="BQ197" s="60"/>
    </row>
    <row r="198" spans="2:69" ht="16.399999999999999" customHeight="1" x14ac:dyDescent="0.55000000000000004">
      <c r="B198" s="202"/>
      <c r="C198" s="203"/>
      <c r="D198" s="203"/>
      <c r="E198" s="203"/>
      <c r="F198" s="203"/>
      <c r="G198" s="203"/>
      <c r="H198" s="203"/>
      <c r="I198" s="203"/>
      <c r="J198" s="203"/>
      <c r="K198" s="203"/>
      <c r="L198" s="203"/>
      <c r="M198" s="203"/>
      <c r="N198" s="203"/>
      <c r="O198" s="203"/>
      <c r="P198" s="203"/>
      <c r="Q198" s="203"/>
      <c r="R198" s="203"/>
      <c r="S198" s="203"/>
      <c r="T198" s="203"/>
      <c r="U198" s="203"/>
      <c r="V198" s="203"/>
      <c r="W198" s="203"/>
      <c r="X198" s="203"/>
      <c r="Y198" s="203"/>
      <c r="Z198" s="203"/>
      <c r="AA198" s="203"/>
      <c r="AB198" s="203"/>
      <c r="AC198" s="203"/>
      <c r="AD198" s="203"/>
      <c r="AE198" s="203"/>
      <c r="AF198" s="203"/>
      <c r="AG198" s="203"/>
      <c r="AH198" s="203"/>
      <c r="AI198" s="203"/>
      <c r="AJ198" s="203"/>
      <c r="AK198" s="203"/>
      <c r="AL198" s="203"/>
      <c r="AM198" s="203"/>
      <c r="AN198" s="203"/>
      <c r="AO198" s="203"/>
      <c r="AP198" s="203"/>
      <c r="AQ198" s="203"/>
      <c r="AR198" s="204"/>
      <c r="AT198" s="60"/>
      <c r="AU198" s="60"/>
      <c r="AV198" s="60"/>
      <c r="AW198" s="60"/>
      <c r="AX198" s="60"/>
      <c r="AY198" s="60"/>
      <c r="AZ198" s="60"/>
      <c r="BA198" s="60"/>
      <c r="BB198" s="60"/>
      <c r="BC198" s="60"/>
      <c r="BD198" s="60"/>
      <c r="BE198" s="60"/>
      <c r="BF198" s="60"/>
      <c r="BG198" s="60"/>
      <c r="BH198" s="60"/>
      <c r="BI198" s="60"/>
      <c r="BJ198" s="60"/>
      <c r="BK198" s="60"/>
      <c r="BL198" s="60"/>
      <c r="BM198" s="60"/>
      <c r="BN198" s="60"/>
      <c r="BO198" s="60"/>
      <c r="BP198" s="60"/>
      <c r="BQ198" s="60"/>
    </row>
    <row r="199" spans="2:69" ht="16.399999999999999" customHeight="1" x14ac:dyDescent="0.55000000000000004">
      <c r="B199" s="202"/>
      <c r="C199" s="203"/>
      <c r="D199" s="203"/>
      <c r="E199" s="203"/>
      <c r="F199" s="203"/>
      <c r="G199" s="203"/>
      <c r="H199" s="203"/>
      <c r="I199" s="203"/>
      <c r="J199" s="203"/>
      <c r="K199" s="203"/>
      <c r="L199" s="203"/>
      <c r="M199" s="203"/>
      <c r="N199" s="203"/>
      <c r="O199" s="203"/>
      <c r="P199" s="203"/>
      <c r="Q199" s="203"/>
      <c r="R199" s="203"/>
      <c r="S199" s="203"/>
      <c r="T199" s="203"/>
      <c r="U199" s="203"/>
      <c r="V199" s="203"/>
      <c r="W199" s="203"/>
      <c r="X199" s="203"/>
      <c r="Y199" s="203"/>
      <c r="Z199" s="203"/>
      <c r="AA199" s="203"/>
      <c r="AB199" s="203"/>
      <c r="AC199" s="203"/>
      <c r="AD199" s="203"/>
      <c r="AE199" s="203"/>
      <c r="AF199" s="203"/>
      <c r="AG199" s="203"/>
      <c r="AH199" s="203"/>
      <c r="AI199" s="203"/>
      <c r="AJ199" s="203"/>
      <c r="AK199" s="203"/>
      <c r="AL199" s="203"/>
      <c r="AM199" s="203"/>
      <c r="AN199" s="203"/>
      <c r="AO199" s="203"/>
      <c r="AP199" s="203"/>
      <c r="AQ199" s="203"/>
      <c r="AR199" s="204"/>
      <c r="AT199" s="60"/>
      <c r="AU199" s="60"/>
      <c r="AV199" s="60"/>
      <c r="AW199" s="60"/>
      <c r="AX199" s="60"/>
      <c r="AY199" s="60"/>
      <c r="AZ199" s="60"/>
      <c r="BA199" s="60"/>
      <c r="BB199" s="60"/>
      <c r="BC199" s="60"/>
      <c r="BD199" s="60"/>
      <c r="BE199" s="60"/>
      <c r="BF199" s="60"/>
      <c r="BG199" s="60"/>
      <c r="BH199" s="60"/>
      <c r="BI199" s="60"/>
      <c r="BJ199" s="60"/>
      <c r="BK199" s="60"/>
      <c r="BL199" s="60"/>
      <c r="BM199" s="60"/>
      <c r="BN199" s="60"/>
      <c r="BO199" s="60"/>
      <c r="BP199" s="60"/>
      <c r="BQ199" s="60"/>
    </row>
    <row r="200" spans="2:69" ht="16.399999999999999" customHeight="1" x14ac:dyDescent="0.55000000000000004">
      <c r="B200" s="202"/>
      <c r="C200" s="203"/>
      <c r="D200" s="203"/>
      <c r="E200" s="203"/>
      <c r="F200" s="203"/>
      <c r="G200" s="203"/>
      <c r="H200" s="203"/>
      <c r="I200" s="203"/>
      <c r="J200" s="203"/>
      <c r="K200" s="203"/>
      <c r="L200" s="203"/>
      <c r="M200" s="203"/>
      <c r="N200" s="203"/>
      <c r="O200" s="203"/>
      <c r="P200" s="203"/>
      <c r="Q200" s="203"/>
      <c r="R200" s="203"/>
      <c r="S200" s="203"/>
      <c r="T200" s="203"/>
      <c r="U200" s="203"/>
      <c r="V200" s="203"/>
      <c r="W200" s="203"/>
      <c r="X200" s="203"/>
      <c r="Y200" s="203"/>
      <c r="Z200" s="203"/>
      <c r="AA200" s="203"/>
      <c r="AB200" s="203"/>
      <c r="AC200" s="203"/>
      <c r="AD200" s="203"/>
      <c r="AE200" s="203"/>
      <c r="AF200" s="203"/>
      <c r="AG200" s="203"/>
      <c r="AH200" s="203"/>
      <c r="AI200" s="203"/>
      <c r="AJ200" s="203"/>
      <c r="AK200" s="203"/>
      <c r="AL200" s="203"/>
      <c r="AM200" s="203"/>
      <c r="AN200" s="203"/>
      <c r="AO200" s="203"/>
      <c r="AP200" s="203"/>
      <c r="AQ200" s="203"/>
      <c r="AR200" s="204"/>
      <c r="AT200" s="60"/>
      <c r="AU200" s="60"/>
      <c r="AV200" s="60"/>
      <c r="AW200" s="60"/>
      <c r="AX200" s="60"/>
      <c r="AY200" s="60"/>
      <c r="AZ200" s="60"/>
      <c r="BA200" s="60"/>
      <c r="BB200" s="60"/>
      <c r="BC200" s="60"/>
      <c r="BD200" s="60"/>
      <c r="BE200" s="60"/>
      <c r="BF200" s="60"/>
      <c r="BG200" s="60"/>
      <c r="BH200" s="60"/>
      <c r="BI200" s="60"/>
      <c r="BJ200" s="60"/>
      <c r="BK200" s="60"/>
      <c r="BL200" s="60"/>
      <c r="BM200" s="60"/>
      <c r="BN200" s="60"/>
      <c r="BO200" s="60"/>
      <c r="BP200" s="60"/>
      <c r="BQ200" s="60"/>
    </row>
    <row r="201" spans="2:69" ht="16.399999999999999" customHeight="1" x14ac:dyDescent="0.55000000000000004">
      <c r="B201" s="205"/>
      <c r="C201" s="206"/>
      <c r="D201" s="206"/>
      <c r="E201" s="206"/>
      <c r="F201" s="206"/>
      <c r="G201" s="206"/>
      <c r="H201" s="206"/>
      <c r="I201" s="206"/>
      <c r="J201" s="206"/>
      <c r="K201" s="206"/>
      <c r="L201" s="206"/>
      <c r="M201" s="206"/>
      <c r="N201" s="206"/>
      <c r="O201" s="206"/>
      <c r="P201" s="206"/>
      <c r="Q201" s="206"/>
      <c r="R201" s="206"/>
      <c r="S201" s="206"/>
      <c r="T201" s="206"/>
      <c r="U201" s="206"/>
      <c r="V201" s="206"/>
      <c r="W201" s="206"/>
      <c r="X201" s="206"/>
      <c r="Y201" s="206"/>
      <c r="Z201" s="206"/>
      <c r="AA201" s="206"/>
      <c r="AB201" s="206"/>
      <c r="AC201" s="206"/>
      <c r="AD201" s="206"/>
      <c r="AE201" s="206"/>
      <c r="AF201" s="206"/>
      <c r="AG201" s="206"/>
      <c r="AH201" s="206"/>
      <c r="AI201" s="206"/>
      <c r="AJ201" s="206"/>
      <c r="AK201" s="206"/>
      <c r="AL201" s="206"/>
      <c r="AM201" s="206"/>
      <c r="AN201" s="206"/>
      <c r="AO201" s="206"/>
      <c r="AP201" s="206"/>
      <c r="AQ201" s="206"/>
      <c r="AR201" s="207"/>
      <c r="AT201" s="60"/>
      <c r="AU201" s="60"/>
      <c r="AV201" s="60"/>
      <c r="AW201" s="60"/>
      <c r="AX201" s="60"/>
      <c r="AY201" s="60"/>
      <c r="AZ201" s="60"/>
      <c r="BA201" s="60"/>
      <c r="BB201" s="60"/>
      <c r="BC201" s="60"/>
      <c r="BD201" s="60"/>
      <c r="BE201" s="60"/>
      <c r="BF201" s="60"/>
      <c r="BG201" s="60"/>
      <c r="BH201" s="60"/>
      <c r="BI201" s="60"/>
      <c r="BJ201" s="60"/>
      <c r="BK201" s="60"/>
      <c r="BL201" s="60"/>
      <c r="BM201" s="60"/>
      <c r="BN201" s="60"/>
      <c r="BO201" s="60"/>
      <c r="BP201" s="60"/>
      <c r="BQ201" s="60"/>
    </row>
    <row r="202" spans="2:69" ht="16.399999999999999" customHeight="1" x14ac:dyDescent="0.55000000000000004">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c r="AA202" s="83"/>
      <c r="AB202" s="83"/>
      <c r="AC202" s="83"/>
      <c r="AD202" s="83"/>
      <c r="AE202" s="83"/>
      <c r="AF202" s="83"/>
      <c r="AG202" s="83"/>
      <c r="AH202" s="83"/>
      <c r="AI202" s="83"/>
      <c r="AJ202" s="83"/>
      <c r="AK202" s="83"/>
      <c r="AL202" s="83"/>
      <c r="AM202" s="83"/>
      <c r="AN202" s="83"/>
      <c r="AO202" s="83"/>
      <c r="AP202" s="83"/>
      <c r="AQ202" s="83"/>
      <c r="AR202" s="83"/>
      <c r="AT202" s="60"/>
      <c r="AU202" s="60"/>
      <c r="AV202" s="60"/>
      <c r="AW202" s="60"/>
      <c r="AX202" s="60"/>
      <c r="AY202" s="60"/>
      <c r="AZ202" s="60"/>
      <c r="BA202" s="60"/>
      <c r="BB202" s="60"/>
      <c r="BC202" s="60"/>
      <c r="BD202" s="60"/>
      <c r="BE202" s="60"/>
      <c r="BF202" s="60"/>
      <c r="BG202" s="60"/>
      <c r="BH202" s="60"/>
      <c r="BI202" s="60"/>
      <c r="BJ202" s="60"/>
      <c r="BK202" s="60"/>
      <c r="BL202" s="60"/>
      <c r="BM202" s="60"/>
      <c r="BN202" s="60"/>
      <c r="BO202" s="60"/>
      <c r="BP202" s="60"/>
      <c r="BQ202" s="60"/>
    </row>
    <row r="203" spans="2:69" ht="16.399999999999999" customHeight="1" x14ac:dyDescent="0.55000000000000004">
      <c r="B203" s="236" t="s">
        <v>341</v>
      </c>
      <c r="C203" s="236"/>
      <c r="D203" s="236"/>
      <c r="E203" s="236"/>
      <c r="F203" s="236"/>
      <c r="G203" s="236"/>
      <c r="H203" s="236"/>
      <c r="I203" s="236"/>
      <c r="J203" s="236"/>
      <c r="K203" s="236"/>
      <c r="L203" s="236"/>
      <c r="M203" s="236"/>
      <c r="N203" s="236"/>
      <c r="O203" s="236"/>
      <c r="P203" s="236"/>
      <c r="Q203" s="236"/>
      <c r="R203" s="236"/>
      <c r="S203" s="236"/>
      <c r="T203" s="236"/>
      <c r="U203" s="236"/>
      <c r="V203" s="237"/>
      <c r="W203" s="268"/>
      <c r="X203" s="269"/>
      <c r="Y203" s="269"/>
      <c r="Z203" s="269"/>
      <c r="AA203" s="269"/>
      <c r="AB203" s="269"/>
      <c r="AC203" s="269"/>
      <c r="AD203" s="269"/>
      <c r="AE203" s="269"/>
      <c r="AF203" s="269"/>
      <c r="AG203" s="269"/>
      <c r="AH203" s="269"/>
      <c r="AI203" s="269"/>
      <c r="AJ203" s="269"/>
      <c r="AK203" s="269"/>
      <c r="AL203" s="269"/>
      <c r="AM203" s="269"/>
      <c r="AN203" s="269"/>
      <c r="AO203" s="269"/>
      <c r="AP203" s="269"/>
      <c r="AQ203" s="269"/>
      <c r="AR203" s="270"/>
      <c r="AT203" s="60"/>
      <c r="AU203" s="60"/>
      <c r="AV203" s="60"/>
      <c r="AW203" s="60"/>
      <c r="AX203" s="60"/>
      <c r="AY203" s="60"/>
      <c r="AZ203" s="60"/>
      <c r="BA203" s="60"/>
      <c r="BB203" s="60"/>
      <c r="BC203" s="60"/>
      <c r="BD203" s="60"/>
      <c r="BE203" s="60"/>
      <c r="BF203" s="60"/>
      <c r="BG203" s="60"/>
      <c r="BH203" s="60"/>
      <c r="BI203" s="60"/>
      <c r="BJ203" s="60"/>
      <c r="BK203" s="60"/>
      <c r="BL203" s="60"/>
      <c r="BM203" s="60"/>
      <c r="BN203" s="60"/>
      <c r="BO203" s="60"/>
      <c r="BP203" s="60"/>
      <c r="BQ203" s="60"/>
    </row>
    <row r="204" spans="2:69" ht="16.399999999999999" customHeight="1" x14ac:dyDescent="0.55000000000000004">
      <c r="B204" s="236"/>
      <c r="C204" s="236"/>
      <c r="D204" s="236"/>
      <c r="E204" s="236"/>
      <c r="F204" s="236"/>
      <c r="G204" s="236"/>
      <c r="H204" s="236"/>
      <c r="I204" s="236"/>
      <c r="J204" s="236"/>
      <c r="K204" s="236"/>
      <c r="L204" s="236"/>
      <c r="M204" s="236"/>
      <c r="N204" s="236"/>
      <c r="O204" s="236"/>
      <c r="P204" s="236"/>
      <c r="Q204" s="236"/>
      <c r="R204" s="236"/>
      <c r="S204" s="236"/>
      <c r="T204" s="236"/>
      <c r="U204" s="236"/>
      <c r="V204" s="237"/>
      <c r="W204" s="271"/>
      <c r="X204" s="272"/>
      <c r="Y204" s="272"/>
      <c r="Z204" s="272"/>
      <c r="AA204" s="272"/>
      <c r="AB204" s="272"/>
      <c r="AC204" s="272"/>
      <c r="AD204" s="272"/>
      <c r="AE204" s="272"/>
      <c r="AF204" s="272"/>
      <c r="AG204" s="272"/>
      <c r="AH204" s="272"/>
      <c r="AI204" s="272"/>
      <c r="AJ204" s="272"/>
      <c r="AK204" s="272"/>
      <c r="AL204" s="272"/>
      <c r="AM204" s="272"/>
      <c r="AN204" s="272"/>
      <c r="AO204" s="272"/>
      <c r="AP204" s="272"/>
      <c r="AQ204" s="272"/>
      <c r="AR204" s="273"/>
      <c r="AT204" s="60"/>
      <c r="AU204" s="60"/>
      <c r="AV204" s="60"/>
      <c r="AW204" s="60"/>
      <c r="AX204" s="60"/>
      <c r="AY204" s="60"/>
      <c r="AZ204" s="60"/>
      <c r="BA204" s="60"/>
      <c r="BB204" s="60"/>
      <c r="BC204" s="60"/>
      <c r="BD204" s="60"/>
      <c r="BE204" s="60"/>
      <c r="BF204" s="60"/>
      <c r="BG204" s="60"/>
      <c r="BH204" s="60"/>
      <c r="BI204" s="60"/>
      <c r="BJ204" s="60"/>
      <c r="BK204" s="60"/>
      <c r="BL204" s="60"/>
      <c r="BM204" s="60"/>
      <c r="BN204" s="60"/>
      <c r="BO204" s="60"/>
      <c r="BP204" s="60"/>
      <c r="BQ204" s="60"/>
    </row>
    <row r="205" spans="2:69" ht="16.399999999999999" customHeight="1" x14ac:dyDescent="0.55000000000000004">
      <c r="B205" s="236"/>
      <c r="C205" s="236"/>
      <c r="D205" s="236"/>
      <c r="E205" s="236"/>
      <c r="F205" s="236"/>
      <c r="G205" s="236"/>
      <c r="H205" s="236"/>
      <c r="I205" s="236"/>
      <c r="J205" s="236"/>
      <c r="K205" s="236"/>
      <c r="L205" s="236"/>
      <c r="M205" s="236"/>
      <c r="N205" s="236"/>
      <c r="O205" s="236"/>
      <c r="P205" s="236"/>
      <c r="Q205" s="236"/>
      <c r="R205" s="236"/>
      <c r="S205" s="236"/>
      <c r="T205" s="236"/>
      <c r="U205" s="236"/>
      <c r="V205" s="237"/>
      <c r="W205" s="271"/>
      <c r="X205" s="272"/>
      <c r="Y205" s="272"/>
      <c r="Z205" s="272"/>
      <c r="AA205" s="272"/>
      <c r="AB205" s="272"/>
      <c r="AC205" s="272"/>
      <c r="AD205" s="272"/>
      <c r="AE205" s="272"/>
      <c r="AF205" s="272"/>
      <c r="AG205" s="272"/>
      <c r="AH205" s="272"/>
      <c r="AI205" s="272"/>
      <c r="AJ205" s="272"/>
      <c r="AK205" s="272"/>
      <c r="AL205" s="272"/>
      <c r="AM205" s="272"/>
      <c r="AN205" s="272"/>
      <c r="AO205" s="272"/>
      <c r="AP205" s="272"/>
      <c r="AQ205" s="272"/>
      <c r="AR205" s="273"/>
      <c r="AT205" s="60"/>
      <c r="AU205" s="60"/>
      <c r="AV205" s="60"/>
      <c r="AW205" s="60"/>
      <c r="AX205" s="60"/>
      <c r="AY205" s="60"/>
      <c r="AZ205" s="60"/>
      <c r="BA205" s="60"/>
      <c r="BB205" s="60"/>
      <c r="BC205" s="60"/>
      <c r="BD205" s="60"/>
      <c r="BE205" s="60"/>
      <c r="BF205" s="60"/>
      <c r="BG205" s="60"/>
      <c r="BH205" s="60"/>
      <c r="BI205" s="60"/>
      <c r="BJ205" s="60"/>
      <c r="BK205" s="60"/>
      <c r="BL205" s="60"/>
      <c r="BM205" s="60"/>
      <c r="BN205" s="60"/>
      <c r="BO205" s="60"/>
      <c r="BP205" s="60"/>
      <c r="BQ205" s="60"/>
    </row>
    <row r="206" spans="2:69" ht="16.399999999999999" customHeight="1" x14ac:dyDescent="0.55000000000000004">
      <c r="B206" s="236"/>
      <c r="C206" s="236"/>
      <c r="D206" s="236"/>
      <c r="E206" s="236"/>
      <c r="F206" s="236"/>
      <c r="G206" s="236"/>
      <c r="H206" s="236"/>
      <c r="I206" s="236"/>
      <c r="J206" s="236"/>
      <c r="K206" s="236"/>
      <c r="L206" s="236"/>
      <c r="M206" s="236"/>
      <c r="N206" s="236"/>
      <c r="O206" s="236"/>
      <c r="P206" s="236"/>
      <c r="Q206" s="236"/>
      <c r="R206" s="236"/>
      <c r="S206" s="236"/>
      <c r="T206" s="236"/>
      <c r="U206" s="236"/>
      <c r="V206" s="237"/>
      <c r="W206" s="274"/>
      <c r="X206" s="275"/>
      <c r="Y206" s="275"/>
      <c r="Z206" s="275"/>
      <c r="AA206" s="275"/>
      <c r="AB206" s="275"/>
      <c r="AC206" s="275"/>
      <c r="AD206" s="275"/>
      <c r="AE206" s="275"/>
      <c r="AF206" s="275"/>
      <c r="AG206" s="275"/>
      <c r="AH206" s="275"/>
      <c r="AI206" s="275"/>
      <c r="AJ206" s="275"/>
      <c r="AK206" s="275"/>
      <c r="AL206" s="275"/>
      <c r="AM206" s="275"/>
      <c r="AN206" s="275"/>
      <c r="AO206" s="275"/>
      <c r="AP206" s="275"/>
      <c r="AQ206" s="275"/>
      <c r="AR206" s="276"/>
      <c r="AT206" s="60"/>
      <c r="AU206" s="60"/>
      <c r="AV206" s="60"/>
      <c r="AW206" s="60"/>
      <c r="AX206" s="60"/>
      <c r="AY206" s="60"/>
      <c r="AZ206" s="60"/>
      <c r="BA206" s="60"/>
      <c r="BB206" s="60"/>
      <c r="BC206" s="60"/>
      <c r="BD206" s="60"/>
      <c r="BE206" s="60"/>
      <c r="BF206" s="60"/>
      <c r="BG206" s="60"/>
      <c r="BH206" s="60"/>
      <c r="BI206" s="60"/>
      <c r="BJ206" s="60"/>
      <c r="BK206" s="60"/>
      <c r="BL206" s="60"/>
      <c r="BM206" s="60"/>
      <c r="BN206" s="60"/>
      <c r="BO206" s="60"/>
      <c r="BP206" s="60"/>
      <c r="BQ206" s="60"/>
    </row>
    <row r="207" spans="2:69" ht="16.399999999999999" customHeight="1" x14ac:dyDescent="0.55000000000000004">
      <c r="B207" s="3"/>
      <c r="C207" s="152"/>
      <c r="D207" s="152"/>
      <c r="E207" s="152"/>
      <c r="F207" s="152"/>
      <c r="G207" s="152"/>
      <c r="H207" s="152"/>
      <c r="I207" s="152"/>
      <c r="J207" s="152"/>
      <c r="K207" s="152"/>
      <c r="L207" s="77"/>
      <c r="M207" s="77"/>
      <c r="N207" s="77"/>
      <c r="O207" s="77"/>
      <c r="P207" s="77"/>
      <c r="Q207" s="77"/>
      <c r="R207" s="77"/>
      <c r="S207" s="77"/>
      <c r="T207" s="77"/>
      <c r="U207" s="77"/>
      <c r="V207" s="77"/>
      <c r="W207" s="22"/>
      <c r="X207" s="22"/>
      <c r="Y207" s="22"/>
      <c r="Z207" s="22"/>
      <c r="AA207" s="22"/>
      <c r="AB207" s="22"/>
      <c r="AC207" s="22"/>
      <c r="AD207" s="22"/>
      <c r="AE207" s="22"/>
      <c r="AF207" s="150"/>
      <c r="AG207" s="150"/>
      <c r="AH207" s="7"/>
      <c r="AI207" s="7"/>
      <c r="AJ207" s="7"/>
      <c r="AK207" s="7"/>
      <c r="AL207" s="7"/>
      <c r="AM207" s="7"/>
      <c r="AN207" s="7"/>
      <c r="AO207" s="7"/>
      <c r="AP207" s="7"/>
      <c r="AQ207" s="7"/>
      <c r="AR207" s="7"/>
      <c r="AT207" s="60"/>
      <c r="AU207" s="60"/>
      <c r="AV207" s="60"/>
      <c r="AW207" s="60"/>
      <c r="AX207" s="60"/>
      <c r="AY207" s="60"/>
      <c r="AZ207" s="60"/>
      <c r="BA207" s="60"/>
      <c r="BB207" s="60"/>
      <c r="BC207" s="60"/>
      <c r="BD207" s="60"/>
      <c r="BE207" s="60"/>
      <c r="BF207" s="60"/>
      <c r="BG207" s="60"/>
      <c r="BH207" s="60"/>
      <c r="BI207" s="60"/>
      <c r="BJ207" s="60"/>
      <c r="BK207" s="60"/>
      <c r="BL207" s="60"/>
      <c r="BM207" s="60"/>
      <c r="BN207" s="60"/>
      <c r="BO207" s="60"/>
      <c r="BP207" s="60"/>
      <c r="BQ207" s="60"/>
    </row>
    <row r="208" spans="2:69" ht="16.399999999999999" customHeight="1" x14ac:dyDescent="0.55000000000000004">
      <c r="B208" s="3"/>
      <c r="C208" s="152"/>
      <c r="D208" s="152"/>
      <c r="E208" s="152"/>
      <c r="F208" s="152"/>
      <c r="G208" s="152"/>
      <c r="H208" s="152"/>
      <c r="I208" s="152"/>
      <c r="J208" s="152"/>
      <c r="K208" s="152"/>
      <c r="L208" s="152"/>
      <c r="M208" s="152"/>
      <c r="N208" s="152"/>
      <c r="O208" s="152"/>
      <c r="P208" s="152"/>
      <c r="Q208" s="152"/>
      <c r="R208" s="152"/>
      <c r="S208" s="152"/>
      <c r="T208" s="152"/>
      <c r="U208" s="152"/>
      <c r="V208" s="152"/>
      <c r="W208" s="152"/>
      <c r="X208" s="152"/>
      <c r="Y208" s="152"/>
      <c r="Z208" s="152"/>
      <c r="AA208" s="152"/>
      <c r="AB208" s="152"/>
      <c r="AC208" s="152"/>
      <c r="AD208" s="152"/>
      <c r="AE208" s="152"/>
      <c r="AF208" s="152"/>
      <c r="AG208" s="152"/>
      <c r="AH208" s="152"/>
      <c r="AI208" s="152"/>
      <c r="AJ208" s="152"/>
      <c r="AK208" s="152"/>
      <c r="AL208" s="152"/>
      <c r="AM208" s="152"/>
      <c r="AN208" s="152"/>
      <c r="AO208" s="152"/>
      <c r="AP208" s="152"/>
      <c r="AQ208" s="152"/>
      <c r="AR208" s="152"/>
      <c r="AT208" s="60"/>
      <c r="AU208" s="60"/>
      <c r="AV208" s="60"/>
      <c r="AW208" s="60"/>
      <c r="AX208" s="60"/>
      <c r="AY208" s="60"/>
      <c r="AZ208" s="60"/>
      <c r="BA208" s="60"/>
      <c r="BB208" s="60"/>
      <c r="BC208" s="60"/>
      <c r="BD208" s="60"/>
      <c r="BE208" s="60"/>
      <c r="BF208" s="60"/>
      <c r="BG208" s="60"/>
      <c r="BH208" s="60"/>
      <c r="BI208" s="60"/>
      <c r="BJ208" s="60"/>
      <c r="BK208" s="60"/>
      <c r="BL208" s="60"/>
      <c r="BM208" s="60"/>
      <c r="BN208" s="60"/>
      <c r="BO208" s="60"/>
      <c r="BP208" s="60"/>
      <c r="BQ208" s="60"/>
    </row>
    <row r="209" spans="2:69" ht="16.399999999999999" customHeight="1" x14ac:dyDescent="0.55000000000000004">
      <c r="B209" s="3"/>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c r="AF209" s="152"/>
      <c r="AG209" s="152"/>
      <c r="AH209" s="152"/>
      <c r="AI209" s="152"/>
      <c r="AJ209" s="152"/>
      <c r="AK209" s="152"/>
      <c r="AL209" s="152"/>
      <c r="AM209" s="152"/>
      <c r="AN209" s="152"/>
      <c r="AO209" s="152"/>
      <c r="AP209" s="152"/>
      <c r="AQ209" s="152"/>
      <c r="AR209" s="152"/>
      <c r="AT209" s="60"/>
      <c r="AU209" s="60"/>
      <c r="AV209" s="60"/>
      <c r="AW209" s="60"/>
      <c r="AX209" s="60"/>
      <c r="AY209" s="60"/>
      <c r="AZ209" s="60"/>
      <c r="BA209" s="60"/>
      <c r="BB209" s="60"/>
      <c r="BC209" s="60"/>
      <c r="BD209" s="60"/>
      <c r="BE209" s="60"/>
      <c r="BF209" s="60"/>
      <c r="BG209" s="60"/>
      <c r="BH209" s="60"/>
      <c r="BI209" s="60"/>
      <c r="BJ209" s="60"/>
      <c r="BK209" s="60"/>
      <c r="BL209" s="60"/>
      <c r="BM209" s="60"/>
      <c r="BN209" s="60"/>
      <c r="BO209" s="60"/>
      <c r="BP209" s="60"/>
      <c r="BQ209" s="60"/>
    </row>
    <row r="210" spans="2:69" ht="16.399999999999999" customHeight="1" x14ac:dyDescent="0.55000000000000004">
      <c r="B210" s="79" t="s">
        <v>333</v>
      </c>
      <c r="C210" s="152"/>
      <c r="D210" s="152"/>
      <c r="E210" s="152"/>
      <c r="F210" s="152"/>
      <c r="G210" s="152"/>
      <c r="H210" s="152"/>
      <c r="I210" s="152"/>
      <c r="J210" s="152"/>
      <c r="K210" s="152"/>
      <c r="L210" s="152"/>
      <c r="M210" s="152"/>
      <c r="N210" s="152"/>
      <c r="O210" s="152"/>
      <c r="P210" s="152"/>
      <c r="Q210" s="152"/>
      <c r="R210" s="152"/>
      <c r="S210" s="152"/>
      <c r="T210" s="152"/>
      <c r="U210" s="152"/>
      <c r="V210" s="152"/>
      <c r="W210" s="152"/>
      <c r="X210" s="152"/>
      <c r="Y210" s="152"/>
      <c r="Z210" s="152"/>
      <c r="AA210" s="152"/>
      <c r="AB210" s="152"/>
      <c r="AC210" s="152"/>
      <c r="AP210" s="152"/>
      <c r="AQ210" s="152"/>
      <c r="AR210" s="152"/>
      <c r="AT210" s="60"/>
      <c r="AU210" s="60"/>
      <c r="AV210" s="60"/>
      <c r="AW210" s="60"/>
      <c r="AX210" s="60"/>
      <c r="AY210" s="60"/>
      <c r="AZ210" s="60"/>
      <c r="BA210" s="60"/>
      <c r="BB210" s="60"/>
      <c r="BC210" s="60"/>
      <c r="BD210" s="60"/>
      <c r="BE210" s="60"/>
      <c r="BF210" s="60"/>
      <c r="BG210" s="60"/>
      <c r="BH210" s="60"/>
      <c r="BI210" s="60"/>
      <c r="BJ210" s="60"/>
      <c r="BK210" s="60"/>
      <c r="BL210" s="60"/>
      <c r="BM210" s="60"/>
      <c r="BN210" s="60"/>
      <c r="BO210" s="60"/>
      <c r="BP210" s="60"/>
      <c r="BQ210" s="60"/>
    </row>
    <row r="211" spans="2:69" ht="16.399999999999999" customHeight="1" x14ac:dyDescent="0.55000000000000004">
      <c r="B211" s="79" t="s">
        <v>75</v>
      </c>
      <c r="C211" s="175"/>
      <c r="D211" s="175"/>
      <c r="E211" s="175"/>
      <c r="F211" s="175"/>
      <c r="G211" s="175"/>
      <c r="H211" s="175"/>
      <c r="I211" s="175"/>
      <c r="J211" s="175"/>
      <c r="K211" s="175"/>
      <c r="L211" s="175"/>
      <c r="M211" s="175"/>
      <c r="N211" s="175"/>
      <c r="O211" s="175"/>
      <c r="P211" s="175"/>
      <c r="Q211" s="175"/>
      <c r="R211" s="175"/>
      <c r="S211" s="175"/>
      <c r="T211" s="175"/>
      <c r="U211" s="175"/>
      <c r="V211" s="175"/>
      <c r="W211" s="175"/>
      <c r="X211" s="175"/>
      <c r="Y211" s="175"/>
      <c r="Z211" s="175"/>
      <c r="AA211" s="175"/>
      <c r="AB211" s="175"/>
      <c r="AC211" s="175"/>
      <c r="AD211" s="88"/>
      <c r="AE211" s="88"/>
      <c r="AF211" s="88"/>
      <c r="AG211" s="88"/>
      <c r="AH211" s="88"/>
      <c r="AI211" s="88"/>
      <c r="AJ211" s="88"/>
      <c r="AK211" s="88"/>
      <c r="AL211" s="88"/>
      <c r="AM211" s="88"/>
      <c r="AN211" s="88"/>
      <c r="AO211" s="88"/>
      <c r="AP211" s="175"/>
      <c r="AQ211" s="175"/>
      <c r="AR211" s="175"/>
      <c r="AT211" s="60"/>
      <c r="AU211" s="60"/>
      <c r="AV211" s="60"/>
      <c r="AW211" s="60"/>
      <c r="AX211" s="60"/>
      <c r="AY211" s="60"/>
      <c r="AZ211" s="60"/>
      <c r="BA211" s="60"/>
      <c r="BB211" s="60"/>
      <c r="BC211" s="60"/>
      <c r="BD211" s="60"/>
      <c r="BE211" s="60"/>
      <c r="BF211" s="60"/>
      <c r="BG211" s="60"/>
      <c r="BH211" s="60"/>
      <c r="BI211" s="60"/>
      <c r="BJ211" s="60"/>
      <c r="BK211" s="60"/>
      <c r="BL211" s="60"/>
      <c r="BM211" s="60"/>
      <c r="BN211" s="60"/>
      <c r="BO211" s="60"/>
      <c r="BP211" s="60"/>
      <c r="BQ211" s="60"/>
    </row>
    <row r="212" spans="2:69" ht="20" customHeight="1" x14ac:dyDescent="0.55000000000000004">
      <c r="B212" s="4"/>
      <c r="N212" s="152"/>
      <c r="O212" s="152"/>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c r="AK212" s="152"/>
      <c r="AL212" s="152"/>
      <c r="AM212" s="152"/>
      <c r="AN212" s="152"/>
      <c r="AO212" s="152"/>
      <c r="AP212" s="152"/>
      <c r="AQ212" s="152"/>
      <c r="AR212" s="152"/>
      <c r="AT212" s="60"/>
      <c r="AU212" s="60"/>
      <c r="AV212" s="60"/>
      <c r="AW212" s="60"/>
      <c r="AX212" s="60"/>
      <c r="AY212" s="60"/>
      <c r="AZ212" s="60"/>
      <c r="BA212" s="60"/>
      <c r="BB212" s="60"/>
      <c r="BC212" s="60"/>
      <c r="BD212" s="60"/>
      <c r="BE212" s="60"/>
      <c r="BF212" s="60"/>
      <c r="BG212" s="60"/>
      <c r="BH212" s="60"/>
      <c r="BI212" s="60"/>
      <c r="BJ212" s="60"/>
      <c r="BK212" s="60"/>
      <c r="BL212" s="60"/>
      <c r="BM212" s="60"/>
      <c r="BN212" s="60"/>
      <c r="BO212" s="60"/>
      <c r="BP212" s="60"/>
      <c r="BQ212" s="60"/>
    </row>
    <row r="213" spans="2:69" ht="30" customHeight="1" x14ac:dyDescent="0.55000000000000004">
      <c r="B213" s="197"/>
      <c r="C213" s="198"/>
      <c r="D213" s="195" t="s">
        <v>76</v>
      </c>
      <c r="E213" s="196"/>
      <c r="F213" s="196"/>
      <c r="G213" s="196"/>
      <c r="J213" s="197"/>
      <c r="K213" s="198"/>
      <c r="L213" s="195" t="s">
        <v>77</v>
      </c>
      <c r="M213" s="196"/>
      <c r="N213" s="196"/>
      <c r="O213" s="196"/>
      <c r="P213" s="152"/>
      <c r="Q213" s="152"/>
      <c r="R213" s="152"/>
      <c r="S213" s="152"/>
      <c r="T213" s="152"/>
      <c r="U213" s="152"/>
      <c r="V213" s="152"/>
      <c r="W213" s="152"/>
      <c r="X213" s="152"/>
      <c r="Y213" s="152"/>
      <c r="Z213" s="152"/>
      <c r="AA213" s="152"/>
      <c r="AB213" s="152"/>
      <c r="AC213" s="152"/>
      <c r="AD213" s="152"/>
      <c r="AE213" s="152"/>
      <c r="AF213" s="152"/>
      <c r="AG213" s="152"/>
      <c r="AH213" s="152"/>
      <c r="AI213" s="152"/>
      <c r="AJ213" s="152"/>
      <c r="AK213" s="152"/>
      <c r="AL213" s="152"/>
      <c r="AM213" s="152"/>
      <c r="AN213" s="152"/>
      <c r="AO213" s="152"/>
      <c r="AP213" s="152"/>
      <c r="AQ213" s="152"/>
      <c r="AR213" s="152"/>
      <c r="AT213" s="60"/>
      <c r="AU213" s="60"/>
      <c r="AV213" s="60"/>
      <c r="AW213" s="60"/>
      <c r="AX213" s="60"/>
      <c r="AY213" s="60"/>
      <c r="AZ213" s="60"/>
      <c r="BA213" s="60"/>
      <c r="BB213" s="60"/>
      <c r="BC213" s="60"/>
      <c r="BD213" s="60"/>
      <c r="BE213" s="60"/>
      <c r="BF213" s="60"/>
      <c r="BG213" s="60"/>
      <c r="BH213" s="60"/>
      <c r="BI213" s="60"/>
      <c r="BJ213" s="60"/>
      <c r="BK213" s="60"/>
      <c r="BL213" s="60"/>
      <c r="BM213" s="60"/>
      <c r="BN213" s="60"/>
      <c r="BO213" s="60"/>
      <c r="BP213" s="60"/>
      <c r="BQ213" s="60"/>
    </row>
    <row r="214" spans="2:69" ht="20" customHeight="1" x14ac:dyDescent="0.55000000000000004">
      <c r="B214" s="3"/>
      <c r="C214" s="152"/>
      <c r="D214" s="152"/>
      <c r="E214" s="152"/>
      <c r="F214" s="152"/>
      <c r="G214" s="152"/>
      <c r="H214" s="152"/>
      <c r="I214" s="152"/>
      <c r="J214" s="152"/>
      <c r="K214" s="152"/>
      <c r="L214" s="152"/>
      <c r="M214" s="152"/>
      <c r="N214" s="152"/>
      <c r="O214" s="152"/>
      <c r="P214" s="152"/>
      <c r="Q214" s="152"/>
      <c r="R214" s="152"/>
      <c r="S214" s="152"/>
      <c r="T214" s="152"/>
      <c r="U214" s="152"/>
      <c r="V214" s="152"/>
      <c r="W214" s="152"/>
      <c r="X214" s="152"/>
      <c r="Y214" s="152"/>
      <c r="Z214" s="152"/>
      <c r="AA214" s="152"/>
      <c r="AB214" s="152"/>
      <c r="AC214" s="152"/>
      <c r="AD214" s="152"/>
      <c r="AE214" s="152"/>
      <c r="AF214" s="152"/>
      <c r="AG214" s="152"/>
      <c r="AH214" s="152"/>
      <c r="AI214" s="152"/>
      <c r="AJ214" s="152"/>
      <c r="AK214" s="152"/>
      <c r="AL214" s="152"/>
      <c r="AM214" s="152"/>
      <c r="AN214" s="152"/>
      <c r="AO214" s="152"/>
      <c r="AP214" s="152"/>
      <c r="AQ214" s="152"/>
      <c r="AR214" s="152"/>
    </row>
    <row r="215" spans="2:69" ht="20" customHeight="1" x14ac:dyDescent="0.55000000000000004">
      <c r="B215" s="291" t="s">
        <v>334</v>
      </c>
      <c r="C215" s="292"/>
      <c r="D215" s="292"/>
      <c r="E215" s="292"/>
      <c r="F215" s="292"/>
      <c r="G215" s="292"/>
      <c r="H215" s="292"/>
      <c r="I215" s="292"/>
      <c r="J215" s="292"/>
      <c r="K215" s="292"/>
      <c r="L215" s="292"/>
      <c r="M215" s="292"/>
      <c r="N215" s="292"/>
      <c r="O215" s="292"/>
      <c r="P215" s="292"/>
      <c r="Q215" s="292"/>
      <c r="R215" s="292"/>
      <c r="S215" s="292"/>
      <c r="T215" s="292"/>
      <c r="U215" s="292"/>
      <c r="V215" s="292"/>
      <c r="W215" s="292"/>
      <c r="X215" s="292"/>
      <c r="Y215" s="292"/>
      <c r="Z215" s="292"/>
      <c r="AA215" s="292"/>
      <c r="AB215" s="292"/>
      <c r="AC215" s="292"/>
      <c r="AD215" s="292"/>
      <c r="AE215" s="292"/>
      <c r="AF215" s="292"/>
      <c r="AG215" s="292"/>
      <c r="AH215" s="292"/>
      <c r="AI215" s="292"/>
      <c r="AJ215" s="292"/>
      <c r="AK215" s="292"/>
      <c r="AL215" s="292"/>
      <c r="AM215" s="292"/>
      <c r="AN215" s="292"/>
      <c r="AO215" s="292"/>
      <c r="AP215" s="292"/>
      <c r="AQ215" s="292"/>
      <c r="AR215" s="292"/>
    </row>
    <row r="216" spans="2:69" ht="16.399999999999999" customHeight="1" x14ac:dyDescent="0.55000000000000004">
      <c r="B216" s="292"/>
      <c r="C216" s="292"/>
      <c r="D216" s="292"/>
      <c r="E216" s="292"/>
      <c r="F216" s="292"/>
      <c r="G216" s="292"/>
      <c r="H216" s="292"/>
      <c r="I216" s="292"/>
      <c r="J216" s="292"/>
      <c r="K216" s="292"/>
      <c r="L216" s="292"/>
      <c r="M216" s="292"/>
      <c r="N216" s="292"/>
      <c r="O216" s="292"/>
      <c r="P216" s="292"/>
      <c r="Q216" s="292"/>
      <c r="R216" s="292"/>
      <c r="S216" s="292"/>
      <c r="T216" s="292"/>
      <c r="U216" s="292"/>
      <c r="V216" s="292"/>
      <c r="W216" s="292"/>
      <c r="X216" s="292"/>
      <c r="Y216" s="292"/>
      <c r="Z216" s="292"/>
      <c r="AA216" s="292"/>
      <c r="AB216" s="292"/>
      <c r="AC216" s="292"/>
      <c r="AD216" s="292"/>
      <c r="AE216" s="292"/>
      <c r="AF216" s="292"/>
      <c r="AG216" s="292"/>
      <c r="AH216" s="292"/>
      <c r="AI216" s="292"/>
      <c r="AJ216" s="292"/>
      <c r="AK216" s="292"/>
      <c r="AL216" s="292"/>
      <c r="AM216" s="292"/>
      <c r="AN216" s="292"/>
      <c r="AO216" s="292"/>
      <c r="AP216" s="292"/>
      <c r="AQ216" s="292"/>
      <c r="AR216" s="292"/>
    </row>
    <row r="217" spans="2:69" ht="16.399999999999999" customHeight="1" x14ac:dyDescent="0.55000000000000004">
      <c r="B217" s="199"/>
      <c r="C217" s="200"/>
      <c r="D217" s="200"/>
      <c r="E217" s="200"/>
      <c r="F217" s="200"/>
      <c r="G217" s="200"/>
      <c r="H217" s="200"/>
      <c r="I217" s="200"/>
      <c r="J217" s="200"/>
      <c r="K217" s="200"/>
      <c r="L217" s="200"/>
      <c r="M217" s="200"/>
      <c r="N217" s="200"/>
      <c r="O217" s="200"/>
      <c r="P217" s="200"/>
      <c r="Q217" s="200"/>
      <c r="R217" s="200"/>
      <c r="S217" s="200"/>
      <c r="T217" s="200"/>
      <c r="U217" s="200"/>
      <c r="V217" s="200"/>
      <c r="W217" s="200"/>
      <c r="X217" s="200"/>
      <c r="Y217" s="200"/>
      <c r="Z217" s="200"/>
      <c r="AA217" s="200"/>
      <c r="AB217" s="200"/>
      <c r="AC217" s="200"/>
      <c r="AD217" s="200"/>
      <c r="AE217" s="200"/>
      <c r="AF217" s="200"/>
      <c r="AG217" s="200"/>
      <c r="AH217" s="200"/>
      <c r="AI217" s="200"/>
      <c r="AJ217" s="200"/>
      <c r="AK217" s="200"/>
      <c r="AL217" s="200"/>
      <c r="AM217" s="200"/>
      <c r="AN217" s="200"/>
      <c r="AO217" s="200"/>
      <c r="AP217" s="200"/>
      <c r="AQ217" s="200"/>
      <c r="AR217" s="201"/>
    </row>
    <row r="218" spans="2:69" ht="16.399999999999999" customHeight="1" x14ac:dyDescent="0.55000000000000004">
      <c r="B218" s="202"/>
      <c r="C218" s="203"/>
      <c r="D218" s="203"/>
      <c r="E218" s="203"/>
      <c r="F218" s="203"/>
      <c r="G218" s="203"/>
      <c r="H218" s="203"/>
      <c r="I218" s="203"/>
      <c r="J218" s="203"/>
      <c r="K218" s="203"/>
      <c r="L218" s="203"/>
      <c r="M218" s="203"/>
      <c r="N218" s="203"/>
      <c r="O218" s="203"/>
      <c r="P218" s="203"/>
      <c r="Q218" s="203"/>
      <c r="R218" s="203"/>
      <c r="S218" s="203"/>
      <c r="T218" s="203"/>
      <c r="U218" s="203"/>
      <c r="V218" s="203"/>
      <c r="W218" s="203"/>
      <c r="X218" s="203"/>
      <c r="Y218" s="203"/>
      <c r="Z218" s="203"/>
      <c r="AA218" s="203"/>
      <c r="AB218" s="203"/>
      <c r="AC218" s="203"/>
      <c r="AD218" s="203"/>
      <c r="AE218" s="203"/>
      <c r="AF218" s="203"/>
      <c r="AG218" s="203"/>
      <c r="AH218" s="203"/>
      <c r="AI218" s="203"/>
      <c r="AJ218" s="203"/>
      <c r="AK218" s="203"/>
      <c r="AL218" s="203"/>
      <c r="AM218" s="203"/>
      <c r="AN218" s="203"/>
      <c r="AO218" s="203"/>
      <c r="AP218" s="203"/>
      <c r="AQ218" s="203"/>
      <c r="AR218" s="204"/>
    </row>
    <row r="219" spans="2:69" ht="20.149999999999999" customHeight="1" x14ac:dyDescent="0.55000000000000004">
      <c r="B219" s="202"/>
      <c r="C219" s="203"/>
      <c r="D219" s="203"/>
      <c r="E219" s="203"/>
      <c r="F219" s="203"/>
      <c r="G219" s="203"/>
      <c r="H219" s="203"/>
      <c r="I219" s="203"/>
      <c r="J219" s="203"/>
      <c r="K219" s="203"/>
      <c r="L219" s="203"/>
      <c r="M219" s="203"/>
      <c r="N219" s="203"/>
      <c r="O219" s="203"/>
      <c r="P219" s="203"/>
      <c r="Q219" s="203"/>
      <c r="R219" s="203"/>
      <c r="S219" s="203"/>
      <c r="T219" s="203"/>
      <c r="U219" s="203"/>
      <c r="V219" s="203"/>
      <c r="W219" s="203"/>
      <c r="X219" s="203"/>
      <c r="Y219" s="203"/>
      <c r="Z219" s="203"/>
      <c r="AA219" s="203"/>
      <c r="AB219" s="203"/>
      <c r="AC219" s="203"/>
      <c r="AD219" s="203"/>
      <c r="AE219" s="203"/>
      <c r="AF219" s="203"/>
      <c r="AG219" s="203"/>
      <c r="AH219" s="203"/>
      <c r="AI219" s="203"/>
      <c r="AJ219" s="203"/>
      <c r="AK219" s="203"/>
      <c r="AL219" s="203"/>
      <c r="AM219" s="203"/>
      <c r="AN219" s="203"/>
      <c r="AO219" s="203"/>
      <c r="AP219" s="203"/>
      <c r="AQ219" s="203"/>
      <c r="AR219" s="204"/>
    </row>
    <row r="220" spans="2:69" ht="16.399999999999999" customHeight="1" x14ac:dyDescent="0.55000000000000004">
      <c r="B220" s="202"/>
      <c r="C220" s="203"/>
      <c r="D220" s="203"/>
      <c r="E220" s="203"/>
      <c r="F220" s="203"/>
      <c r="G220" s="203"/>
      <c r="H220" s="203"/>
      <c r="I220" s="203"/>
      <c r="J220" s="203"/>
      <c r="K220" s="203"/>
      <c r="L220" s="203"/>
      <c r="M220" s="203"/>
      <c r="N220" s="203"/>
      <c r="O220" s="203"/>
      <c r="P220" s="203"/>
      <c r="Q220" s="203"/>
      <c r="R220" s="203"/>
      <c r="S220" s="203"/>
      <c r="T220" s="203"/>
      <c r="U220" s="203"/>
      <c r="V220" s="203"/>
      <c r="W220" s="203"/>
      <c r="X220" s="203"/>
      <c r="Y220" s="203"/>
      <c r="Z220" s="203"/>
      <c r="AA220" s="203"/>
      <c r="AB220" s="203"/>
      <c r="AC220" s="203"/>
      <c r="AD220" s="203"/>
      <c r="AE220" s="203"/>
      <c r="AF220" s="203"/>
      <c r="AG220" s="203"/>
      <c r="AH220" s="203"/>
      <c r="AI220" s="203"/>
      <c r="AJ220" s="203"/>
      <c r="AK220" s="203"/>
      <c r="AL220" s="203"/>
      <c r="AM220" s="203"/>
      <c r="AN220" s="203"/>
      <c r="AO220" s="203"/>
      <c r="AP220" s="203"/>
      <c r="AQ220" s="203"/>
      <c r="AR220" s="204"/>
    </row>
    <row r="221" spans="2:69" ht="16.399999999999999" customHeight="1" x14ac:dyDescent="0.55000000000000004">
      <c r="B221" s="202"/>
      <c r="C221" s="203"/>
      <c r="D221" s="203"/>
      <c r="E221" s="203"/>
      <c r="F221" s="203"/>
      <c r="G221" s="203"/>
      <c r="H221" s="203"/>
      <c r="I221" s="203"/>
      <c r="J221" s="203"/>
      <c r="K221" s="203"/>
      <c r="L221" s="203"/>
      <c r="M221" s="203"/>
      <c r="N221" s="203"/>
      <c r="O221" s="203"/>
      <c r="P221" s="203"/>
      <c r="Q221" s="203"/>
      <c r="R221" s="203"/>
      <c r="S221" s="203"/>
      <c r="T221" s="203"/>
      <c r="U221" s="203"/>
      <c r="V221" s="203"/>
      <c r="W221" s="203"/>
      <c r="X221" s="203"/>
      <c r="Y221" s="203"/>
      <c r="Z221" s="203"/>
      <c r="AA221" s="203"/>
      <c r="AB221" s="203"/>
      <c r="AC221" s="203"/>
      <c r="AD221" s="203"/>
      <c r="AE221" s="203"/>
      <c r="AF221" s="203"/>
      <c r="AG221" s="203"/>
      <c r="AH221" s="203"/>
      <c r="AI221" s="203"/>
      <c r="AJ221" s="203"/>
      <c r="AK221" s="203"/>
      <c r="AL221" s="203"/>
      <c r="AM221" s="203"/>
      <c r="AN221" s="203"/>
      <c r="AO221" s="203"/>
      <c r="AP221" s="203"/>
      <c r="AQ221" s="203"/>
      <c r="AR221" s="204"/>
    </row>
    <row r="222" spans="2:69" ht="16.399999999999999" customHeight="1" x14ac:dyDescent="0.55000000000000004">
      <c r="B222" s="202"/>
      <c r="C222" s="203"/>
      <c r="D222" s="203"/>
      <c r="E222" s="203"/>
      <c r="F222" s="203"/>
      <c r="G222" s="203"/>
      <c r="H222" s="203"/>
      <c r="I222" s="203"/>
      <c r="J222" s="203"/>
      <c r="K222" s="203"/>
      <c r="L222" s="203"/>
      <c r="M222" s="203"/>
      <c r="N222" s="203"/>
      <c r="O222" s="203"/>
      <c r="P222" s="203"/>
      <c r="Q222" s="203"/>
      <c r="R222" s="203"/>
      <c r="S222" s="203"/>
      <c r="T222" s="203"/>
      <c r="U222" s="203"/>
      <c r="V222" s="203"/>
      <c r="W222" s="203"/>
      <c r="X222" s="203"/>
      <c r="Y222" s="203"/>
      <c r="Z222" s="203"/>
      <c r="AA222" s="203"/>
      <c r="AB222" s="203"/>
      <c r="AC222" s="203"/>
      <c r="AD222" s="203"/>
      <c r="AE222" s="203"/>
      <c r="AF222" s="203"/>
      <c r="AG222" s="203"/>
      <c r="AH222" s="203"/>
      <c r="AI222" s="203"/>
      <c r="AJ222" s="203"/>
      <c r="AK222" s="203"/>
      <c r="AL222" s="203"/>
      <c r="AM222" s="203"/>
      <c r="AN222" s="203"/>
      <c r="AO222" s="203"/>
      <c r="AP222" s="203"/>
      <c r="AQ222" s="203"/>
      <c r="AR222" s="204"/>
    </row>
    <row r="223" spans="2:69" ht="16.399999999999999" customHeight="1" x14ac:dyDescent="0.55000000000000004">
      <c r="B223" s="202"/>
      <c r="C223" s="203"/>
      <c r="D223" s="203"/>
      <c r="E223" s="203"/>
      <c r="F223" s="203"/>
      <c r="G223" s="203"/>
      <c r="H223" s="203"/>
      <c r="I223" s="203"/>
      <c r="J223" s="203"/>
      <c r="K223" s="203"/>
      <c r="L223" s="203"/>
      <c r="M223" s="203"/>
      <c r="N223" s="203"/>
      <c r="O223" s="203"/>
      <c r="P223" s="203"/>
      <c r="Q223" s="203"/>
      <c r="R223" s="203"/>
      <c r="S223" s="203"/>
      <c r="T223" s="203"/>
      <c r="U223" s="203"/>
      <c r="V223" s="203"/>
      <c r="W223" s="203"/>
      <c r="X223" s="203"/>
      <c r="Y223" s="203"/>
      <c r="Z223" s="203"/>
      <c r="AA223" s="203"/>
      <c r="AB223" s="203"/>
      <c r="AC223" s="203"/>
      <c r="AD223" s="203"/>
      <c r="AE223" s="203"/>
      <c r="AF223" s="203"/>
      <c r="AG223" s="203"/>
      <c r="AH223" s="203"/>
      <c r="AI223" s="203"/>
      <c r="AJ223" s="203"/>
      <c r="AK223" s="203"/>
      <c r="AL223" s="203"/>
      <c r="AM223" s="203"/>
      <c r="AN223" s="203"/>
      <c r="AO223" s="203"/>
      <c r="AP223" s="203"/>
      <c r="AQ223" s="203"/>
      <c r="AR223" s="204"/>
    </row>
    <row r="224" spans="2:69" ht="16.399999999999999" customHeight="1" x14ac:dyDescent="0.55000000000000004">
      <c r="B224" s="202"/>
      <c r="C224" s="203"/>
      <c r="D224" s="203"/>
      <c r="E224" s="203"/>
      <c r="F224" s="203"/>
      <c r="G224" s="203"/>
      <c r="H224" s="203"/>
      <c r="I224" s="203"/>
      <c r="J224" s="203"/>
      <c r="K224" s="203"/>
      <c r="L224" s="203"/>
      <c r="M224" s="203"/>
      <c r="N224" s="203"/>
      <c r="O224" s="203"/>
      <c r="P224" s="203"/>
      <c r="Q224" s="203"/>
      <c r="R224" s="203"/>
      <c r="S224" s="203"/>
      <c r="T224" s="203"/>
      <c r="U224" s="203"/>
      <c r="V224" s="203"/>
      <c r="W224" s="203"/>
      <c r="X224" s="203"/>
      <c r="Y224" s="203"/>
      <c r="Z224" s="203"/>
      <c r="AA224" s="203"/>
      <c r="AB224" s="203"/>
      <c r="AC224" s="203"/>
      <c r="AD224" s="203"/>
      <c r="AE224" s="203"/>
      <c r="AF224" s="203"/>
      <c r="AG224" s="203"/>
      <c r="AH224" s="203"/>
      <c r="AI224" s="203"/>
      <c r="AJ224" s="203"/>
      <c r="AK224" s="203"/>
      <c r="AL224" s="203"/>
      <c r="AM224" s="203"/>
      <c r="AN224" s="203"/>
      <c r="AO224" s="203"/>
      <c r="AP224" s="203"/>
      <c r="AQ224" s="203"/>
      <c r="AR224" s="204"/>
    </row>
    <row r="225" spans="2:44" ht="16.399999999999999" customHeight="1" x14ac:dyDescent="0.55000000000000004">
      <c r="B225" s="202"/>
      <c r="C225" s="203"/>
      <c r="D225" s="203"/>
      <c r="E225" s="203"/>
      <c r="F225" s="203"/>
      <c r="G225" s="203"/>
      <c r="H225" s="203"/>
      <c r="I225" s="203"/>
      <c r="J225" s="203"/>
      <c r="K225" s="203"/>
      <c r="L225" s="203"/>
      <c r="M225" s="203"/>
      <c r="N225" s="203"/>
      <c r="O225" s="203"/>
      <c r="P225" s="203"/>
      <c r="Q225" s="203"/>
      <c r="R225" s="203"/>
      <c r="S225" s="203"/>
      <c r="T225" s="203"/>
      <c r="U225" s="203"/>
      <c r="V225" s="203"/>
      <c r="W225" s="203"/>
      <c r="X225" s="203"/>
      <c r="Y225" s="203"/>
      <c r="Z225" s="203"/>
      <c r="AA225" s="203"/>
      <c r="AB225" s="203"/>
      <c r="AC225" s="203"/>
      <c r="AD225" s="203"/>
      <c r="AE225" s="203"/>
      <c r="AF225" s="203"/>
      <c r="AG225" s="203"/>
      <c r="AH225" s="203"/>
      <c r="AI225" s="203"/>
      <c r="AJ225" s="203"/>
      <c r="AK225" s="203"/>
      <c r="AL225" s="203"/>
      <c r="AM225" s="203"/>
      <c r="AN225" s="203"/>
      <c r="AO225" s="203"/>
      <c r="AP225" s="203"/>
      <c r="AQ225" s="203"/>
      <c r="AR225" s="204"/>
    </row>
    <row r="226" spans="2:44" ht="16.25" customHeight="1" x14ac:dyDescent="0.55000000000000004">
      <c r="B226" s="205"/>
      <c r="C226" s="206"/>
      <c r="D226" s="206"/>
      <c r="E226" s="206"/>
      <c r="F226" s="206"/>
      <c r="G226" s="206"/>
      <c r="H226" s="206"/>
      <c r="I226" s="206"/>
      <c r="J226" s="206"/>
      <c r="K226" s="206"/>
      <c r="L226" s="206"/>
      <c r="M226" s="206"/>
      <c r="N226" s="206"/>
      <c r="O226" s="206"/>
      <c r="P226" s="206"/>
      <c r="Q226" s="206"/>
      <c r="R226" s="206"/>
      <c r="S226" s="206"/>
      <c r="T226" s="206"/>
      <c r="U226" s="206"/>
      <c r="V226" s="206"/>
      <c r="W226" s="206"/>
      <c r="X226" s="206"/>
      <c r="Y226" s="206"/>
      <c r="Z226" s="206"/>
      <c r="AA226" s="206"/>
      <c r="AB226" s="206"/>
      <c r="AC226" s="206"/>
      <c r="AD226" s="206"/>
      <c r="AE226" s="206"/>
      <c r="AF226" s="206"/>
      <c r="AG226" s="206"/>
      <c r="AH226" s="206"/>
      <c r="AI226" s="206"/>
      <c r="AJ226" s="206"/>
      <c r="AK226" s="206"/>
      <c r="AL226" s="206"/>
      <c r="AM226" s="206"/>
      <c r="AN226" s="206"/>
      <c r="AO226" s="206"/>
      <c r="AP226" s="206"/>
      <c r="AQ226" s="206"/>
      <c r="AR226" s="207"/>
    </row>
    <row r="228" spans="2:44" ht="16.399999999999999" customHeight="1" x14ac:dyDescent="0.55000000000000004">
      <c r="B228" s="79" t="s">
        <v>332</v>
      </c>
      <c r="C228" s="152"/>
      <c r="D228" s="152"/>
      <c r="E228" s="152"/>
      <c r="F228" s="152"/>
      <c r="G228" s="152"/>
      <c r="H228" s="152"/>
      <c r="I228" s="152"/>
      <c r="J228" s="152"/>
      <c r="K228" s="152"/>
      <c r="L228" s="152"/>
      <c r="M228" s="152"/>
      <c r="N228" s="152"/>
      <c r="O228" s="152"/>
      <c r="P228" s="152"/>
      <c r="Q228" s="152"/>
      <c r="R228" s="152"/>
      <c r="S228" s="152"/>
      <c r="T228" s="152"/>
      <c r="U228" s="152"/>
      <c r="V228" s="152"/>
      <c r="W228" s="152"/>
      <c r="X228" s="152"/>
      <c r="Y228" s="152"/>
      <c r="Z228" s="152"/>
      <c r="AA228" s="152"/>
      <c r="AB228" s="152"/>
      <c r="AC228" s="152"/>
      <c r="AP228" s="152"/>
      <c r="AQ228" s="152"/>
      <c r="AR228" s="152"/>
    </row>
    <row r="229" spans="2:44" ht="16.399999999999999" customHeight="1" x14ac:dyDescent="0.55000000000000004">
      <c r="B229" s="79" t="s">
        <v>75</v>
      </c>
      <c r="C229" s="175"/>
      <c r="D229" s="175"/>
      <c r="E229" s="175"/>
      <c r="F229" s="175"/>
      <c r="G229" s="175"/>
      <c r="H229" s="175"/>
      <c r="I229" s="175"/>
      <c r="J229" s="175"/>
      <c r="K229" s="175"/>
      <c r="L229" s="175"/>
      <c r="M229" s="175"/>
      <c r="N229" s="175"/>
      <c r="O229" s="175"/>
      <c r="P229" s="175"/>
      <c r="Q229" s="175"/>
      <c r="R229" s="175"/>
      <c r="S229" s="175"/>
      <c r="T229" s="175"/>
      <c r="U229" s="175"/>
      <c r="V229" s="175"/>
      <c r="W229" s="175"/>
      <c r="X229" s="175"/>
      <c r="Y229" s="175"/>
      <c r="Z229" s="175"/>
      <c r="AA229" s="175"/>
      <c r="AB229" s="175"/>
      <c r="AC229" s="175"/>
      <c r="AD229" s="88"/>
      <c r="AE229" s="88"/>
      <c r="AF229" s="88"/>
      <c r="AG229" s="88"/>
      <c r="AH229" s="88"/>
      <c r="AI229" s="88"/>
      <c r="AJ229" s="88"/>
      <c r="AK229" s="88"/>
      <c r="AL229" s="88"/>
      <c r="AM229" s="88"/>
      <c r="AN229" s="88"/>
      <c r="AO229" s="88"/>
      <c r="AP229" s="175"/>
      <c r="AQ229" s="175"/>
      <c r="AR229" s="175"/>
    </row>
    <row r="230" spans="2:44" ht="16.399999999999999" customHeight="1" x14ac:dyDescent="0.55000000000000004">
      <c r="B230" s="4"/>
      <c r="N230" s="152"/>
      <c r="O230" s="152"/>
      <c r="P230" s="152"/>
      <c r="Q230" s="152"/>
      <c r="R230" s="152"/>
      <c r="S230" s="152"/>
      <c r="T230" s="152"/>
      <c r="U230" s="152"/>
      <c r="V230" s="152"/>
      <c r="W230" s="152"/>
      <c r="X230" s="152"/>
      <c r="Y230" s="152"/>
      <c r="Z230" s="152"/>
      <c r="AA230" s="152"/>
      <c r="AB230" s="152"/>
      <c r="AC230" s="152"/>
      <c r="AD230" s="152"/>
      <c r="AE230" s="152"/>
      <c r="AF230" s="152"/>
      <c r="AG230" s="152"/>
      <c r="AH230" s="152"/>
      <c r="AI230" s="152"/>
      <c r="AJ230" s="152"/>
      <c r="AK230" s="152"/>
      <c r="AL230" s="152"/>
      <c r="AM230" s="152"/>
      <c r="AN230" s="152"/>
      <c r="AO230" s="152"/>
      <c r="AP230" s="152"/>
      <c r="AQ230" s="152"/>
      <c r="AR230" s="152"/>
    </row>
    <row r="231" spans="2:44" ht="30" customHeight="1" x14ac:dyDescent="0.55000000000000004">
      <c r="B231" s="197"/>
      <c r="C231" s="198"/>
      <c r="D231" s="195" t="s">
        <v>76</v>
      </c>
      <c r="E231" s="196"/>
      <c r="F231" s="196"/>
      <c r="G231" s="196"/>
      <c r="J231" s="197"/>
      <c r="K231" s="198"/>
      <c r="L231" s="195" t="s">
        <v>77</v>
      </c>
      <c r="M231" s="196"/>
      <c r="N231" s="196"/>
      <c r="O231" s="196"/>
      <c r="P231" s="152"/>
      <c r="Q231" s="152"/>
      <c r="R231" s="152"/>
      <c r="S231" s="152"/>
      <c r="T231" s="152"/>
      <c r="U231" s="152"/>
      <c r="V231" s="152"/>
      <c r="W231" s="152"/>
      <c r="X231" s="152"/>
      <c r="Y231" s="152"/>
      <c r="Z231" s="152"/>
      <c r="AA231" s="152"/>
      <c r="AB231" s="152"/>
      <c r="AC231" s="152"/>
      <c r="AD231" s="152"/>
      <c r="AE231" s="152"/>
      <c r="AF231" s="152"/>
      <c r="AG231" s="152"/>
      <c r="AH231" s="152"/>
      <c r="AI231" s="152"/>
      <c r="AJ231" s="152"/>
      <c r="AK231" s="152"/>
      <c r="AL231" s="152"/>
      <c r="AM231" s="152"/>
      <c r="AN231" s="152"/>
      <c r="AO231" s="152"/>
      <c r="AP231" s="152"/>
      <c r="AQ231" s="152"/>
      <c r="AR231" s="152"/>
    </row>
    <row r="232" spans="2:44" ht="16.399999999999999" customHeight="1" x14ac:dyDescent="0.55000000000000004">
      <c r="B232" s="3"/>
      <c r="C232" s="152"/>
      <c r="D232" s="152"/>
      <c r="E232" s="152"/>
      <c r="F232" s="152"/>
      <c r="G232" s="152"/>
      <c r="H232" s="152"/>
      <c r="I232" s="152"/>
      <c r="J232" s="152"/>
      <c r="K232" s="152"/>
      <c r="L232" s="152"/>
      <c r="M232" s="152"/>
      <c r="N232" s="152"/>
      <c r="O232" s="152"/>
      <c r="P232" s="152"/>
      <c r="Q232" s="152"/>
      <c r="R232" s="152"/>
      <c r="S232" s="152"/>
      <c r="T232" s="152"/>
      <c r="U232" s="152"/>
      <c r="V232" s="152"/>
      <c r="W232" s="152"/>
      <c r="X232" s="152"/>
      <c r="Y232" s="152"/>
      <c r="Z232" s="152"/>
      <c r="AA232" s="152"/>
      <c r="AB232" s="152"/>
      <c r="AC232" s="152"/>
      <c r="AD232" s="152"/>
      <c r="AE232" s="152"/>
      <c r="AF232" s="152"/>
      <c r="AG232" s="152"/>
      <c r="AH232" s="152"/>
      <c r="AI232" s="152"/>
      <c r="AJ232" s="152"/>
      <c r="AK232" s="152"/>
      <c r="AL232" s="152"/>
      <c r="AM232" s="152"/>
      <c r="AN232" s="152"/>
      <c r="AO232" s="152"/>
      <c r="AP232" s="152"/>
      <c r="AQ232" s="152"/>
      <c r="AR232" s="152"/>
    </row>
    <row r="233" spans="2:44" ht="16.399999999999999" customHeight="1" x14ac:dyDescent="0.55000000000000004">
      <c r="B233" s="291" t="s">
        <v>331</v>
      </c>
      <c r="C233" s="292"/>
      <c r="D233" s="292"/>
      <c r="E233" s="292"/>
      <c r="F233" s="292"/>
      <c r="G233" s="292"/>
      <c r="H233" s="292"/>
      <c r="I233" s="292"/>
      <c r="J233" s="292"/>
      <c r="K233" s="292"/>
      <c r="L233" s="292"/>
      <c r="M233" s="292"/>
      <c r="N233" s="292"/>
      <c r="O233" s="292"/>
      <c r="P233" s="292"/>
      <c r="Q233" s="292"/>
      <c r="R233" s="292"/>
      <c r="S233" s="292"/>
      <c r="T233" s="292"/>
      <c r="U233" s="292"/>
      <c r="V233" s="292"/>
      <c r="W233" s="292"/>
      <c r="X233" s="292"/>
      <c r="Y233" s="292"/>
      <c r="Z233" s="292"/>
      <c r="AA233" s="292"/>
      <c r="AB233" s="292"/>
      <c r="AC233" s="292"/>
      <c r="AD233" s="292"/>
      <c r="AE233" s="292"/>
      <c r="AF233" s="292"/>
      <c r="AG233" s="292"/>
      <c r="AH233" s="292"/>
      <c r="AI233" s="292"/>
      <c r="AJ233" s="292"/>
      <c r="AK233" s="292"/>
      <c r="AL233" s="292"/>
      <c r="AM233" s="292"/>
      <c r="AN233" s="292"/>
      <c r="AO233" s="292"/>
      <c r="AP233" s="292"/>
      <c r="AQ233" s="292"/>
      <c r="AR233" s="292"/>
    </row>
    <row r="234" spans="2:44" ht="16.399999999999999" customHeight="1" x14ac:dyDescent="0.55000000000000004">
      <c r="B234" s="292"/>
      <c r="C234" s="292"/>
      <c r="D234" s="292"/>
      <c r="E234" s="292"/>
      <c r="F234" s="292"/>
      <c r="G234" s="292"/>
      <c r="H234" s="292"/>
      <c r="I234" s="292"/>
      <c r="J234" s="292"/>
      <c r="K234" s="292"/>
      <c r="L234" s="292"/>
      <c r="M234" s="292"/>
      <c r="N234" s="292"/>
      <c r="O234" s="292"/>
      <c r="P234" s="292"/>
      <c r="Q234" s="292"/>
      <c r="R234" s="292"/>
      <c r="S234" s="292"/>
      <c r="T234" s="292"/>
      <c r="U234" s="292"/>
      <c r="V234" s="292"/>
      <c r="W234" s="292"/>
      <c r="X234" s="292"/>
      <c r="Y234" s="292"/>
      <c r="Z234" s="292"/>
      <c r="AA234" s="292"/>
      <c r="AB234" s="292"/>
      <c r="AC234" s="292"/>
      <c r="AD234" s="292"/>
      <c r="AE234" s="292"/>
      <c r="AF234" s="292"/>
      <c r="AG234" s="292"/>
      <c r="AH234" s="292"/>
      <c r="AI234" s="292"/>
      <c r="AJ234" s="292"/>
      <c r="AK234" s="292"/>
      <c r="AL234" s="292"/>
      <c r="AM234" s="292"/>
      <c r="AN234" s="292"/>
      <c r="AO234" s="292"/>
      <c r="AP234" s="292"/>
      <c r="AQ234" s="292"/>
      <c r="AR234" s="292"/>
    </row>
    <row r="235" spans="2:44" ht="16.399999999999999" customHeight="1" x14ac:dyDescent="0.55000000000000004">
      <c r="B235" s="199"/>
      <c r="C235" s="200"/>
      <c r="D235" s="200"/>
      <c r="E235" s="200"/>
      <c r="F235" s="200"/>
      <c r="G235" s="200"/>
      <c r="H235" s="200"/>
      <c r="I235" s="200"/>
      <c r="J235" s="200"/>
      <c r="K235" s="200"/>
      <c r="L235" s="200"/>
      <c r="M235" s="200"/>
      <c r="N235" s="200"/>
      <c r="O235" s="200"/>
      <c r="P235" s="200"/>
      <c r="Q235" s="200"/>
      <c r="R235" s="200"/>
      <c r="S235" s="200"/>
      <c r="T235" s="200"/>
      <c r="U235" s="200"/>
      <c r="V235" s="200"/>
      <c r="W235" s="200"/>
      <c r="X235" s="200"/>
      <c r="Y235" s="200"/>
      <c r="Z235" s="200"/>
      <c r="AA235" s="200"/>
      <c r="AB235" s="200"/>
      <c r="AC235" s="200"/>
      <c r="AD235" s="200"/>
      <c r="AE235" s="200"/>
      <c r="AF235" s="200"/>
      <c r="AG235" s="200"/>
      <c r="AH235" s="200"/>
      <c r="AI235" s="200"/>
      <c r="AJ235" s="200"/>
      <c r="AK235" s="200"/>
      <c r="AL235" s="200"/>
      <c r="AM235" s="200"/>
      <c r="AN235" s="200"/>
      <c r="AO235" s="200"/>
      <c r="AP235" s="200"/>
      <c r="AQ235" s="200"/>
      <c r="AR235" s="201"/>
    </row>
    <row r="236" spans="2:44" ht="16.399999999999999" customHeight="1" x14ac:dyDescent="0.55000000000000004">
      <c r="B236" s="202"/>
      <c r="C236" s="203"/>
      <c r="D236" s="203"/>
      <c r="E236" s="203"/>
      <c r="F236" s="203"/>
      <c r="G236" s="203"/>
      <c r="H236" s="203"/>
      <c r="I236" s="203"/>
      <c r="J236" s="203"/>
      <c r="K236" s="203"/>
      <c r="L236" s="203"/>
      <c r="M236" s="203"/>
      <c r="N236" s="203"/>
      <c r="O236" s="203"/>
      <c r="P236" s="203"/>
      <c r="Q236" s="203"/>
      <c r="R236" s="203"/>
      <c r="S236" s="203"/>
      <c r="T236" s="203"/>
      <c r="U236" s="203"/>
      <c r="V236" s="203"/>
      <c r="W236" s="203"/>
      <c r="X236" s="203"/>
      <c r="Y236" s="203"/>
      <c r="Z236" s="203"/>
      <c r="AA236" s="203"/>
      <c r="AB236" s="203"/>
      <c r="AC236" s="203"/>
      <c r="AD236" s="203"/>
      <c r="AE236" s="203"/>
      <c r="AF236" s="203"/>
      <c r="AG236" s="203"/>
      <c r="AH236" s="203"/>
      <c r="AI236" s="203"/>
      <c r="AJ236" s="203"/>
      <c r="AK236" s="203"/>
      <c r="AL236" s="203"/>
      <c r="AM236" s="203"/>
      <c r="AN236" s="203"/>
      <c r="AO236" s="203"/>
      <c r="AP236" s="203"/>
      <c r="AQ236" s="203"/>
      <c r="AR236" s="204"/>
    </row>
    <row r="237" spans="2:44" ht="16.399999999999999" customHeight="1" x14ac:dyDescent="0.55000000000000004">
      <c r="B237" s="202"/>
      <c r="C237" s="203"/>
      <c r="D237" s="203"/>
      <c r="E237" s="203"/>
      <c r="F237" s="203"/>
      <c r="G237" s="203"/>
      <c r="H237" s="203"/>
      <c r="I237" s="203"/>
      <c r="J237" s="203"/>
      <c r="K237" s="203"/>
      <c r="L237" s="203"/>
      <c r="M237" s="203"/>
      <c r="N237" s="203"/>
      <c r="O237" s="203"/>
      <c r="P237" s="203"/>
      <c r="Q237" s="203"/>
      <c r="R237" s="203"/>
      <c r="S237" s="203"/>
      <c r="T237" s="203"/>
      <c r="U237" s="203"/>
      <c r="V237" s="203"/>
      <c r="W237" s="203"/>
      <c r="X237" s="203"/>
      <c r="Y237" s="203"/>
      <c r="Z237" s="203"/>
      <c r="AA237" s="203"/>
      <c r="AB237" s="203"/>
      <c r="AC237" s="203"/>
      <c r="AD237" s="203"/>
      <c r="AE237" s="203"/>
      <c r="AF237" s="203"/>
      <c r="AG237" s="203"/>
      <c r="AH237" s="203"/>
      <c r="AI237" s="203"/>
      <c r="AJ237" s="203"/>
      <c r="AK237" s="203"/>
      <c r="AL237" s="203"/>
      <c r="AM237" s="203"/>
      <c r="AN237" s="203"/>
      <c r="AO237" s="203"/>
      <c r="AP237" s="203"/>
      <c r="AQ237" s="203"/>
      <c r="AR237" s="204"/>
    </row>
    <row r="238" spans="2:44" ht="16.399999999999999" customHeight="1" x14ac:dyDescent="0.55000000000000004">
      <c r="B238" s="202"/>
      <c r="C238" s="203"/>
      <c r="D238" s="203"/>
      <c r="E238" s="203"/>
      <c r="F238" s="203"/>
      <c r="G238" s="203"/>
      <c r="H238" s="203"/>
      <c r="I238" s="203"/>
      <c r="J238" s="203"/>
      <c r="K238" s="203"/>
      <c r="L238" s="203"/>
      <c r="M238" s="203"/>
      <c r="N238" s="203"/>
      <c r="O238" s="203"/>
      <c r="P238" s="203"/>
      <c r="Q238" s="203"/>
      <c r="R238" s="203"/>
      <c r="S238" s="203"/>
      <c r="T238" s="203"/>
      <c r="U238" s="203"/>
      <c r="V238" s="203"/>
      <c r="W238" s="203"/>
      <c r="X238" s="203"/>
      <c r="Y238" s="203"/>
      <c r="Z238" s="203"/>
      <c r="AA238" s="203"/>
      <c r="AB238" s="203"/>
      <c r="AC238" s="203"/>
      <c r="AD238" s="203"/>
      <c r="AE238" s="203"/>
      <c r="AF238" s="203"/>
      <c r="AG238" s="203"/>
      <c r="AH238" s="203"/>
      <c r="AI238" s="203"/>
      <c r="AJ238" s="203"/>
      <c r="AK238" s="203"/>
      <c r="AL238" s="203"/>
      <c r="AM238" s="203"/>
      <c r="AN238" s="203"/>
      <c r="AO238" s="203"/>
      <c r="AP238" s="203"/>
      <c r="AQ238" s="203"/>
      <c r="AR238" s="204"/>
    </row>
    <row r="239" spans="2:44" ht="16.399999999999999" customHeight="1" x14ac:dyDescent="0.55000000000000004">
      <c r="B239" s="202"/>
      <c r="C239" s="203"/>
      <c r="D239" s="203"/>
      <c r="E239" s="203"/>
      <c r="F239" s="203"/>
      <c r="G239" s="203"/>
      <c r="H239" s="203"/>
      <c r="I239" s="203"/>
      <c r="J239" s="203"/>
      <c r="K239" s="203"/>
      <c r="L239" s="203"/>
      <c r="M239" s="203"/>
      <c r="N239" s="203"/>
      <c r="O239" s="203"/>
      <c r="P239" s="203"/>
      <c r="Q239" s="203"/>
      <c r="R239" s="203"/>
      <c r="S239" s="203"/>
      <c r="T239" s="203"/>
      <c r="U239" s="203"/>
      <c r="V239" s="203"/>
      <c r="W239" s="203"/>
      <c r="X239" s="203"/>
      <c r="Y239" s="203"/>
      <c r="Z239" s="203"/>
      <c r="AA239" s="203"/>
      <c r="AB239" s="203"/>
      <c r="AC239" s="203"/>
      <c r="AD239" s="203"/>
      <c r="AE239" s="203"/>
      <c r="AF239" s="203"/>
      <c r="AG239" s="203"/>
      <c r="AH239" s="203"/>
      <c r="AI239" s="203"/>
      <c r="AJ239" s="203"/>
      <c r="AK239" s="203"/>
      <c r="AL239" s="203"/>
      <c r="AM239" s="203"/>
      <c r="AN239" s="203"/>
      <c r="AO239" s="203"/>
      <c r="AP239" s="203"/>
      <c r="AQ239" s="203"/>
      <c r="AR239" s="204"/>
    </row>
    <row r="240" spans="2:44" ht="16.399999999999999" customHeight="1" x14ac:dyDescent="0.55000000000000004">
      <c r="B240" s="202"/>
      <c r="C240" s="203"/>
      <c r="D240" s="203"/>
      <c r="E240" s="203"/>
      <c r="F240" s="203"/>
      <c r="G240" s="203"/>
      <c r="H240" s="203"/>
      <c r="I240" s="203"/>
      <c r="J240" s="203"/>
      <c r="K240" s="203"/>
      <c r="L240" s="203"/>
      <c r="M240" s="203"/>
      <c r="N240" s="203"/>
      <c r="O240" s="203"/>
      <c r="P240" s="203"/>
      <c r="Q240" s="203"/>
      <c r="R240" s="203"/>
      <c r="S240" s="203"/>
      <c r="T240" s="203"/>
      <c r="U240" s="203"/>
      <c r="V240" s="203"/>
      <c r="W240" s="203"/>
      <c r="X240" s="203"/>
      <c r="Y240" s="203"/>
      <c r="Z240" s="203"/>
      <c r="AA240" s="203"/>
      <c r="AB240" s="203"/>
      <c r="AC240" s="203"/>
      <c r="AD240" s="203"/>
      <c r="AE240" s="203"/>
      <c r="AF240" s="203"/>
      <c r="AG240" s="203"/>
      <c r="AH240" s="203"/>
      <c r="AI240" s="203"/>
      <c r="AJ240" s="203"/>
      <c r="AK240" s="203"/>
      <c r="AL240" s="203"/>
      <c r="AM240" s="203"/>
      <c r="AN240" s="203"/>
      <c r="AO240" s="203"/>
      <c r="AP240" s="203"/>
      <c r="AQ240" s="203"/>
      <c r="AR240" s="204"/>
    </row>
    <row r="241" spans="2:44" ht="16.399999999999999" customHeight="1" x14ac:dyDescent="0.55000000000000004">
      <c r="B241" s="202"/>
      <c r="C241" s="203"/>
      <c r="D241" s="203"/>
      <c r="E241" s="203"/>
      <c r="F241" s="203"/>
      <c r="G241" s="203"/>
      <c r="H241" s="203"/>
      <c r="I241" s="203"/>
      <c r="J241" s="203"/>
      <c r="K241" s="203"/>
      <c r="L241" s="203"/>
      <c r="M241" s="203"/>
      <c r="N241" s="203"/>
      <c r="O241" s="203"/>
      <c r="P241" s="203"/>
      <c r="Q241" s="203"/>
      <c r="R241" s="203"/>
      <c r="S241" s="203"/>
      <c r="T241" s="203"/>
      <c r="U241" s="203"/>
      <c r="V241" s="203"/>
      <c r="W241" s="203"/>
      <c r="X241" s="203"/>
      <c r="Y241" s="203"/>
      <c r="Z241" s="203"/>
      <c r="AA241" s="203"/>
      <c r="AB241" s="203"/>
      <c r="AC241" s="203"/>
      <c r="AD241" s="203"/>
      <c r="AE241" s="203"/>
      <c r="AF241" s="203"/>
      <c r="AG241" s="203"/>
      <c r="AH241" s="203"/>
      <c r="AI241" s="203"/>
      <c r="AJ241" s="203"/>
      <c r="AK241" s="203"/>
      <c r="AL241" s="203"/>
      <c r="AM241" s="203"/>
      <c r="AN241" s="203"/>
      <c r="AO241" s="203"/>
      <c r="AP241" s="203"/>
      <c r="AQ241" s="203"/>
      <c r="AR241" s="204"/>
    </row>
    <row r="242" spans="2:44" ht="16.399999999999999" customHeight="1" x14ac:dyDescent="0.55000000000000004">
      <c r="B242" s="202"/>
      <c r="C242" s="203"/>
      <c r="D242" s="203"/>
      <c r="E242" s="203"/>
      <c r="F242" s="203"/>
      <c r="G242" s="203"/>
      <c r="H242" s="203"/>
      <c r="I242" s="203"/>
      <c r="J242" s="203"/>
      <c r="K242" s="203"/>
      <c r="L242" s="203"/>
      <c r="M242" s="203"/>
      <c r="N242" s="203"/>
      <c r="O242" s="203"/>
      <c r="P242" s="203"/>
      <c r="Q242" s="203"/>
      <c r="R242" s="203"/>
      <c r="S242" s="203"/>
      <c r="T242" s="203"/>
      <c r="U242" s="203"/>
      <c r="V242" s="203"/>
      <c r="W242" s="203"/>
      <c r="X242" s="203"/>
      <c r="Y242" s="203"/>
      <c r="Z242" s="203"/>
      <c r="AA242" s="203"/>
      <c r="AB242" s="203"/>
      <c r="AC242" s="203"/>
      <c r="AD242" s="203"/>
      <c r="AE242" s="203"/>
      <c r="AF242" s="203"/>
      <c r="AG242" s="203"/>
      <c r="AH242" s="203"/>
      <c r="AI242" s="203"/>
      <c r="AJ242" s="203"/>
      <c r="AK242" s="203"/>
      <c r="AL242" s="203"/>
      <c r="AM242" s="203"/>
      <c r="AN242" s="203"/>
      <c r="AO242" s="203"/>
      <c r="AP242" s="203"/>
      <c r="AQ242" s="203"/>
      <c r="AR242" s="204"/>
    </row>
    <row r="243" spans="2:44" ht="16.399999999999999" customHeight="1" x14ac:dyDescent="0.55000000000000004">
      <c r="B243" s="202"/>
      <c r="C243" s="203"/>
      <c r="D243" s="203"/>
      <c r="E243" s="203"/>
      <c r="F243" s="203"/>
      <c r="G243" s="203"/>
      <c r="H243" s="203"/>
      <c r="I243" s="203"/>
      <c r="J243" s="203"/>
      <c r="K243" s="203"/>
      <c r="L243" s="203"/>
      <c r="M243" s="203"/>
      <c r="N243" s="203"/>
      <c r="O243" s="203"/>
      <c r="P243" s="203"/>
      <c r="Q243" s="203"/>
      <c r="R243" s="203"/>
      <c r="S243" s="203"/>
      <c r="T243" s="203"/>
      <c r="U243" s="203"/>
      <c r="V243" s="203"/>
      <c r="W243" s="203"/>
      <c r="X243" s="203"/>
      <c r="Y243" s="203"/>
      <c r="Z243" s="203"/>
      <c r="AA243" s="203"/>
      <c r="AB243" s="203"/>
      <c r="AC243" s="203"/>
      <c r="AD243" s="203"/>
      <c r="AE243" s="203"/>
      <c r="AF243" s="203"/>
      <c r="AG243" s="203"/>
      <c r="AH243" s="203"/>
      <c r="AI243" s="203"/>
      <c r="AJ243" s="203"/>
      <c r="AK243" s="203"/>
      <c r="AL243" s="203"/>
      <c r="AM243" s="203"/>
      <c r="AN243" s="203"/>
      <c r="AO243" s="203"/>
      <c r="AP243" s="203"/>
      <c r="AQ243" s="203"/>
      <c r="AR243" s="204"/>
    </row>
    <row r="244" spans="2:44" ht="16.399999999999999" customHeight="1" x14ac:dyDescent="0.55000000000000004">
      <c r="B244" s="205"/>
      <c r="C244" s="206"/>
      <c r="D244" s="206"/>
      <c r="E244" s="206"/>
      <c r="F244" s="206"/>
      <c r="G244" s="206"/>
      <c r="H244" s="206"/>
      <c r="I244" s="206"/>
      <c r="J244" s="206"/>
      <c r="K244" s="206"/>
      <c r="L244" s="206"/>
      <c r="M244" s="206"/>
      <c r="N244" s="206"/>
      <c r="O244" s="206"/>
      <c r="P244" s="206"/>
      <c r="Q244" s="206"/>
      <c r="R244" s="206"/>
      <c r="S244" s="206"/>
      <c r="T244" s="206"/>
      <c r="U244" s="206"/>
      <c r="V244" s="206"/>
      <c r="W244" s="206"/>
      <c r="X244" s="206"/>
      <c r="Y244" s="206"/>
      <c r="Z244" s="206"/>
      <c r="AA244" s="206"/>
      <c r="AB244" s="206"/>
      <c r="AC244" s="206"/>
      <c r="AD244" s="206"/>
      <c r="AE244" s="206"/>
      <c r="AF244" s="206"/>
      <c r="AG244" s="206"/>
      <c r="AH244" s="206"/>
      <c r="AI244" s="206"/>
      <c r="AJ244" s="206"/>
      <c r="AK244" s="206"/>
      <c r="AL244" s="206"/>
      <c r="AM244" s="206"/>
      <c r="AN244" s="206"/>
      <c r="AO244" s="206"/>
      <c r="AP244" s="206"/>
      <c r="AQ244" s="206"/>
      <c r="AR244" s="207"/>
    </row>
    <row r="245" spans="2:44" ht="16.399999999999999" customHeight="1" x14ac:dyDescent="0.55000000000000004">
      <c r="B245" s="188"/>
      <c r="C245" s="188"/>
      <c r="D245" s="188"/>
      <c r="E245" s="188"/>
      <c r="F245" s="188"/>
      <c r="G245" s="188"/>
      <c r="H245" s="188"/>
      <c r="I245" s="188"/>
      <c r="J245" s="188"/>
      <c r="K245" s="188"/>
      <c r="L245" s="188"/>
      <c r="M245" s="188"/>
      <c r="N245" s="188"/>
      <c r="O245" s="188"/>
      <c r="P245" s="188"/>
      <c r="Q245" s="188"/>
      <c r="R245" s="188"/>
      <c r="S245" s="188"/>
      <c r="T245" s="188"/>
      <c r="U245" s="188"/>
      <c r="V245" s="188"/>
      <c r="W245" s="188"/>
      <c r="X245" s="188"/>
      <c r="Y245" s="188"/>
      <c r="Z245" s="188"/>
      <c r="AA245" s="188"/>
      <c r="AB245" s="188"/>
      <c r="AC245" s="188"/>
      <c r="AD245" s="188"/>
      <c r="AE245" s="188"/>
      <c r="AF245" s="188"/>
      <c r="AG245" s="188"/>
      <c r="AH245" s="188"/>
      <c r="AI245" s="188"/>
      <c r="AJ245" s="188"/>
      <c r="AK245" s="188"/>
      <c r="AL245" s="188"/>
      <c r="AM245" s="188"/>
      <c r="AN245" s="188"/>
      <c r="AO245" s="188"/>
      <c r="AP245" s="188"/>
      <c r="AQ245" s="188"/>
      <c r="AR245" s="188"/>
    </row>
    <row r="246" spans="2:44" ht="16.399999999999999" customHeight="1" x14ac:dyDescent="0.55000000000000004">
      <c r="B246" s="3" t="s">
        <v>78</v>
      </c>
      <c r="C246" s="152"/>
      <c r="D246" s="152"/>
      <c r="E246" s="152"/>
      <c r="F246" s="152"/>
      <c r="G246" s="152"/>
      <c r="H246" s="152"/>
      <c r="I246" s="152"/>
      <c r="J246" s="152"/>
      <c r="K246" s="152"/>
      <c r="L246" s="152"/>
      <c r="M246" s="152"/>
      <c r="N246" s="152"/>
      <c r="O246" s="152"/>
      <c r="P246" s="152"/>
      <c r="Q246" s="152"/>
      <c r="R246" s="152"/>
      <c r="S246" s="152"/>
      <c r="T246" s="152"/>
      <c r="U246" s="152"/>
      <c r="V246" s="152"/>
      <c r="W246" s="152"/>
      <c r="X246" s="152"/>
      <c r="Y246" s="152"/>
      <c r="Z246" s="152"/>
      <c r="AA246" s="152"/>
      <c r="AB246" s="152"/>
      <c r="AC246" s="152"/>
      <c r="AD246" s="152"/>
      <c r="AE246" s="152"/>
      <c r="AF246" s="152"/>
      <c r="AG246" s="152"/>
      <c r="AH246" s="152"/>
      <c r="AI246" s="152"/>
      <c r="AJ246" s="152"/>
      <c r="AK246" s="152"/>
      <c r="AL246" s="152"/>
      <c r="AM246" s="152"/>
      <c r="AN246" s="152"/>
      <c r="AO246" s="152"/>
      <c r="AP246" s="152"/>
      <c r="AQ246" s="152"/>
      <c r="AR246" s="152"/>
    </row>
    <row r="247" spans="2:44" ht="16.399999999999999" customHeight="1" x14ac:dyDescent="0.55000000000000004">
      <c r="B247" s="3"/>
      <c r="C247" s="152"/>
      <c r="D247" s="152"/>
      <c r="E247" s="152"/>
      <c r="F247" s="152"/>
      <c r="G247" s="152"/>
      <c r="H247" s="152"/>
      <c r="I247" s="152"/>
      <c r="J247" s="152"/>
      <c r="K247" s="152"/>
      <c r="L247" s="152"/>
      <c r="M247" s="152"/>
      <c r="N247" s="152"/>
      <c r="O247" s="152"/>
      <c r="P247" s="152"/>
      <c r="Q247" s="152"/>
      <c r="R247" s="152"/>
      <c r="S247" s="152"/>
      <c r="T247" s="152"/>
      <c r="U247" s="152"/>
      <c r="V247" s="152"/>
      <c r="W247" s="152"/>
      <c r="X247" s="152"/>
      <c r="Y247" s="152"/>
      <c r="Z247" s="152"/>
      <c r="AA247" s="152"/>
      <c r="AB247" s="152"/>
      <c r="AC247" s="152"/>
      <c r="AD247" s="152"/>
      <c r="AE247" s="152"/>
      <c r="AF247" s="152"/>
      <c r="AG247" s="152"/>
      <c r="AH247" s="152"/>
      <c r="AI247" s="152"/>
      <c r="AJ247" s="152"/>
      <c r="AK247" s="152"/>
      <c r="AL247" s="152"/>
      <c r="AM247" s="152"/>
      <c r="AN247" s="152"/>
      <c r="AO247" s="152"/>
      <c r="AP247" s="152"/>
      <c r="AQ247" s="152"/>
      <c r="AR247" s="152"/>
    </row>
    <row r="248" spans="2:44" ht="16.399999999999999" customHeight="1" x14ac:dyDescent="0.55000000000000004">
      <c r="B248" s="277" t="s">
        <v>79</v>
      </c>
      <c r="C248" s="277"/>
      <c r="D248" s="277"/>
      <c r="E248" s="277"/>
      <c r="F248" s="277"/>
      <c r="G248" s="277"/>
      <c r="H248" s="277"/>
      <c r="I248" s="277"/>
      <c r="J248" s="277"/>
      <c r="K248" s="277"/>
      <c r="L248" s="277"/>
      <c r="M248" s="277"/>
      <c r="N248" s="277"/>
      <c r="O248" s="277"/>
      <c r="P248" s="277"/>
      <c r="Q248" s="277"/>
      <c r="R248" s="277"/>
      <c r="S248" s="277"/>
      <c r="T248" s="277"/>
      <c r="U248" s="277"/>
      <c r="V248" s="277"/>
      <c r="W248" s="277"/>
      <c r="X248" s="277"/>
      <c r="Y248" s="277"/>
      <c r="Z248" s="277"/>
      <c r="AA248" s="277"/>
      <c r="AB248" s="277"/>
      <c r="AC248" s="277"/>
      <c r="AD248" s="277"/>
      <c r="AE248" s="277"/>
      <c r="AF248" s="277"/>
      <c r="AG248" s="277"/>
      <c r="AH248" s="277"/>
      <c r="AI248" s="277"/>
      <c r="AJ248" s="277"/>
      <c r="AK248" s="277"/>
      <c r="AL248" s="277"/>
      <c r="AM248" s="277"/>
      <c r="AN248" s="277"/>
      <c r="AO248" s="277"/>
      <c r="AP248" s="277"/>
      <c r="AQ248" s="277"/>
      <c r="AR248" s="277"/>
    </row>
    <row r="249" spans="2:44" ht="16.399999999999999" customHeight="1" x14ac:dyDescent="0.55000000000000004">
      <c r="B249" s="277"/>
      <c r="C249" s="277"/>
      <c r="D249" s="277"/>
      <c r="E249" s="277"/>
      <c r="F249" s="277"/>
      <c r="G249" s="277"/>
      <c r="H249" s="277"/>
      <c r="I249" s="277"/>
      <c r="J249" s="277"/>
      <c r="K249" s="277"/>
      <c r="L249" s="277"/>
      <c r="M249" s="277"/>
      <c r="N249" s="277"/>
      <c r="O249" s="277"/>
      <c r="P249" s="277"/>
      <c r="Q249" s="277"/>
      <c r="R249" s="277"/>
      <c r="S249" s="277"/>
      <c r="T249" s="277"/>
      <c r="U249" s="277"/>
      <c r="V249" s="277"/>
      <c r="W249" s="277"/>
      <c r="X249" s="277"/>
      <c r="Y249" s="277"/>
      <c r="Z249" s="277"/>
      <c r="AA249" s="277"/>
      <c r="AB249" s="277"/>
      <c r="AC249" s="277"/>
      <c r="AD249" s="277"/>
      <c r="AE249" s="277"/>
      <c r="AF249" s="277"/>
      <c r="AG249" s="277"/>
      <c r="AH249" s="277"/>
      <c r="AI249" s="277"/>
      <c r="AJ249" s="277"/>
      <c r="AK249" s="277"/>
      <c r="AL249" s="277"/>
      <c r="AM249" s="277"/>
      <c r="AN249" s="277"/>
      <c r="AO249" s="277"/>
      <c r="AP249" s="277"/>
      <c r="AQ249" s="277"/>
      <c r="AR249" s="277"/>
    </row>
    <row r="250" spans="2:44" ht="16.399999999999999" customHeight="1" x14ac:dyDescent="0.55000000000000004">
      <c r="B250" s="277"/>
      <c r="C250" s="277"/>
      <c r="D250" s="277"/>
      <c r="E250" s="277"/>
      <c r="F250" s="277"/>
      <c r="G250" s="277"/>
      <c r="H250" s="277"/>
      <c r="I250" s="277"/>
      <c r="J250" s="277"/>
      <c r="K250" s="277"/>
      <c r="L250" s="277"/>
      <c r="M250" s="277"/>
      <c r="N250" s="277"/>
      <c r="O250" s="277"/>
      <c r="P250" s="277"/>
      <c r="Q250" s="277"/>
      <c r="R250" s="277"/>
      <c r="S250" s="277"/>
      <c r="T250" s="277"/>
      <c r="U250" s="277"/>
      <c r="V250" s="277"/>
      <c r="W250" s="277"/>
      <c r="X250" s="277"/>
      <c r="Y250" s="277"/>
      <c r="Z250" s="277"/>
      <c r="AA250" s="277"/>
      <c r="AB250" s="277"/>
      <c r="AC250" s="277"/>
      <c r="AD250" s="277"/>
      <c r="AE250" s="277"/>
      <c r="AF250" s="277"/>
      <c r="AG250" s="277"/>
      <c r="AH250" s="277"/>
      <c r="AI250" s="277"/>
      <c r="AJ250" s="277"/>
      <c r="AK250" s="277"/>
      <c r="AL250" s="277"/>
      <c r="AM250" s="277"/>
      <c r="AN250" s="277"/>
      <c r="AO250" s="277"/>
      <c r="AP250" s="277"/>
      <c r="AQ250" s="277"/>
      <c r="AR250" s="277"/>
    </row>
    <row r="251" spans="2:44" ht="16.399999999999999" customHeight="1" x14ac:dyDescent="0.55000000000000004">
      <c r="B251" s="277"/>
      <c r="C251" s="277"/>
      <c r="D251" s="277"/>
      <c r="E251" s="277"/>
      <c r="F251" s="277"/>
      <c r="G251" s="277"/>
      <c r="H251" s="277"/>
      <c r="I251" s="277"/>
      <c r="J251" s="277"/>
      <c r="K251" s="277"/>
      <c r="L251" s="277"/>
      <c r="M251" s="277"/>
      <c r="N251" s="277"/>
      <c r="O251" s="277"/>
      <c r="P251" s="277"/>
      <c r="Q251" s="277"/>
      <c r="R251" s="277"/>
      <c r="S251" s="277"/>
      <c r="T251" s="277"/>
      <c r="U251" s="277"/>
      <c r="V251" s="277"/>
      <c r="W251" s="277"/>
      <c r="X251" s="277"/>
      <c r="Y251" s="277"/>
      <c r="Z251" s="277"/>
      <c r="AA251" s="277"/>
      <c r="AB251" s="277"/>
      <c r="AC251" s="277"/>
      <c r="AD251" s="277"/>
      <c r="AE251" s="277"/>
      <c r="AF251" s="277"/>
      <c r="AG251" s="277"/>
      <c r="AH251" s="277"/>
      <c r="AI251" s="277"/>
      <c r="AJ251" s="277"/>
      <c r="AK251" s="277"/>
      <c r="AL251" s="277"/>
      <c r="AM251" s="277"/>
      <c r="AN251" s="277"/>
      <c r="AO251" s="277"/>
      <c r="AP251" s="277"/>
      <c r="AQ251" s="277"/>
      <c r="AR251" s="277"/>
    </row>
    <row r="252" spans="2:44" ht="16.399999999999999" customHeight="1" x14ac:dyDescent="0.55000000000000004">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row>
    <row r="253" spans="2:44" ht="16.399999999999999" customHeight="1" x14ac:dyDescent="0.55000000000000004">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c r="AA253" s="80"/>
      <c r="AB253" s="80"/>
      <c r="AC253" s="80"/>
      <c r="AD253" s="80"/>
      <c r="AE253" s="80"/>
      <c r="AF253" s="80"/>
      <c r="AG253" s="80"/>
      <c r="AH253" s="80"/>
      <c r="AI253" s="80"/>
      <c r="AJ253" s="80"/>
      <c r="AK253" s="80"/>
      <c r="AL253" s="80"/>
      <c r="AM253" s="80"/>
      <c r="AN253" s="80"/>
      <c r="AO253" s="80"/>
      <c r="AP253" s="80"/>
      <c r="AQ253" s="80"/>
      <c r="AR253" s="80"/>
    </row>
    <row r="254" spans="2:44" ht="16.399999999999999" customHeight="1" x14ac:dyDescent="0.55000000000000004">
      <c r="B254" s="278" t="s">
        <v>80</v>
      </c>
      <c r="C254" s="278"/>
      <c r="D254" s="278"/>
      <c r="E254" s="278"/>
      <c r="F254" s="278"/>
      <c r="G254" s="278"/>
      <c r="H254" s="278"/>
      <c r="I254" s="278"/>
      <c r="J254" s="278"/>
      <c r="K254" s="278"/>
      <c r="L254" s="278"/>
      <c r="M254" s="278"/>
      <c r="N254" s="278"/>
      <c r="O254" s="278"/>
      <c r="P254" s="278"/>
      <c r="Q254" s="278"/>
      <c r="R254" s="278"/>
      <c r="S254" s="278"/>
      <c r="T254" s="278"/>
      <c r="U254" s="278"/>
      <c r="V254" s="278"/>
      <c r="W254" s="278"/>
      <c r="X254" s="278"/>
      <c r="Y254" s="278"/>
      <c r="Z254" s="278"/>
      <c r="AA254" s="278"/>
      <c r="AB254" s="278"/>
      <c r="AC254" s="278"/>
      <c r="AD254" s="278"/>
      <c r="AE254" s="278"/>
      <c r="AF254" s="278"/>
      <c r="AG254" s="278"/>
      <c r="AH254" s="278"/>
      <c r="AI254" s="278"/>
      <c r="AJ254" s="278"/>
      <c r="AK254" s="278"/>
      <c r="AL254" s="278"/>
      <c r="AM254" s="278"/>
      <c r="AN254" s="278"/>
      <c r="AO254" s="278"/>
      <c r="AP254" s="278"/>
      <c r="AQ254" s="278"/>
      <c r="AR254" s="278"/>
    </row>
    <row r="255" spans="2:44" ht="25" customHeight="1" x14ac:dyDescent="0.55000000000000004">
      <c r="B255" s="279" t="s">
        <v>81</v>
      </c>
      <c r="C255" s="280"/>
      <c r="D255" s="280"/>
      <c r="E255" s="280"/>
      <c r="F255" s="280"/>
      <c r="G255" s="280"/>
      <c r="H255" s="280"/>
      <c r="I255" s="280"/>
      <c r="J255" s="280"/>
      <c r="K255" s="280"/>
      <c r="L255" s="280"/>
      <c r="M255" s="280"/>
      <c r="N255" s="280"/>
      <c r="O255" s="280"/>
      <c r="P255" s="280"/>
      <c r="Q255" s="280"/>
      <c r="R255" s="280"/>
      <c r="S255" s="280"/>
      <c r="T255" s="280"/>
      <c r="U255" s="280"/>
      <c r="V255" s="280"/>
      <c r="W255" s="280"/>
      <c r="X255" s="280"/>
      <c r="Y255" s="280"/>
      <c r="Z255" s="280"/>
      <c r="AA255" s="280"/>
      <c r="AB255" s="280"/>
      <c r="AC255" s="280"/>
      <c r="AD255" s="280"/>
      <c r="AE255" s="280"/>
      <c r="AF255" s="280"/>
      <c r="AG255" s="280"/>
      <c r="AH255" s="280"/>
      <c r="AI255" s="280"/>
      <c r="AJ255" s="280"/>
      <c r="AK255" s="280"/>
      <c r="AL255" s="280"/>
      <c r="AM255" s="280"/>
      <c r="AN255" s="280"/>
      <c r="AO255" s="280"/>
      <c r="AP255" s="280"/>
      <c r="AQ255" s="280"/>
      <c r="AR255" s="280"/>
    </row>
    <row r="256" spans="2:44" ht="16.399999999999999" customHeight="1" x14ac:dyDescent="0.55000000000000004">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row>
    <row r="257" spans="2:44" ht="16.399999999999999" customHeight="1" x14ac:dyDescent="0.55000000000000004">
      <c r="B257" s="281"/>
      <c r="C257" s="282"/>
      <c r="D257" s="282"/>
      <c r="E257" s="282"/>
      <c r="F257" s="282"/>
      <c r="G257" s="282"/>
      <c r="H257" s="282"/>
      <c r="I257" s="282"/>
      <c r="J257" s="282"/>
      <c r="K257" s="282"/>
      <c r="L257" s="282"/>
      <c r="M257" s="282"/>
      <c r="N257" s="282"/>
      <c r="O257" s="282"/>
      <c r="P257" s="282"/>
      <c r="Q257" s="282"/>
      <c r="R257" s="282"/>
      <c r="S257" s="282"/>
      <c r="T257" s="282"/>
      <c r="U257" s="282"/>
      <c r="V257" s="282"/>
      <c r="W257" s="282"/>
      <c r="X257" s="282"/>
      <c r="Y257" s="282"/>
      <c r="Z257" s="282"/>
      <c r="AA257" s="282"/>
      <c r="AB257" s="283"/>
      <c r="AC257" s="80"/>
      <c r="AD257" s="80"/>
      <c r="AE257" s="80"/>
      <c r="AF257" s="80"/>
      <c r="AG257" s="80"/>
      <c r="AH257" s="80"/>
      <c r="AI257" s="80"/>
      <c r="AJ257" s="80"/>
      <c r="AK257" s="80"/>
      <c r="AL257" s="80"/>
      <c r="AM257" s="80"/>
      <c r="AN257" s="80"/>
      <c r="AO257" s="80"/>
      <c r="AP257" s="80"/>
      <c r="AQ257" s="80"/>
      <c r="AR257" s="80"/>
    </row>
    <row r="258" spans="2:44" ht="16.399999999999999" customHeight="1" x14ac:dyDescent="0.55000000000000004">
      <c r="B258" s="284"/>
      <c r="C258" s="285"/>
      <c r="D258" s="285"/>
      <c r="E258" s="285"/>
      <c r="F258" s="285"/>
      <c r="G258" s="285"/>
      <c r="H258" s="285"/>
      <c r="I258" s="285"/>
      <c r="J258" s="285"/>
      <c r="K258" s="285"/>
      <c r="L258" s="285"/>
      <c r="M258" s="285"/>
      <c r="N258" s="285"/>
      <c r="O258" s="285"/>
      <c r="P258" s="285"/>
      <c r="Q258" s="285"/>
      <c r="R258" s="285"/>
      <c r="S258" s="285"/>
      <c r="T258" s="285"/>
      <c r="U258" s="285"/>
      <c r="V258" s="285"/>
      <c r="W258" s="285"/>
      <c r="X258" s="285"/>
      <c r="Y258" s="285"/>
      <c r="Z258" s="285"/>
      <c r="AA258" s="285"/>
      <c r="AB258" s="286"/>
      <c r="AC258" s="80"/>
      <c r="AD258" s="80"/>
      <c r="AE258" s="80"/>
      <c r="AF258" s="80"/>
      <c r="AG258" s="80"/>
      <c r="AH258" s="80"/>
      <c r="AI258" s="80"/>
      <c r="AJ258" s="80"/>
      <c r="AK258" s="80"/>
      <c r="AL258" s="80"/>
      <c r="AM258" s="80"/>
      <c r="AN258" s="80"/>
      <c r="AO258" s="80"/>
      <c r="AP258" s="80"/>
      <c r="AQ258" s="80"/>
      <c r="AR258" s="80"/>
    </row>
    <row r="259" spans="2:44" ht="16.399999999999999" customHeight="1" x14ac:dyDescent="0.55000000000000004">
      <c r="B259" s="284"/>
      <c r="C259" s="285"/>
      <c r="D259" s="285"/>
      <c r="E259" s="285"/>
      <c r="F259" s="285"/>
      <c r="G259" s="285"/>
      <c r="H259" s="285"/>
      <c r="I259" s="285"/>
      <c r="J259" s="285"/>
      <c r="K259" s="285"/>
      <c r="L259" s="285"/>
      <c r="M259" s="285"/>
      <c r="N259" s="285"/>
      <c r="O259" s="285"/>
      <c r="P259" s="285"/>
      <c r="Q259" s="285"/>
      <c r="R259" s="285"/>
      <c r="S259" s="285"/>
      <c r="T259" s="285"/>
      <c r="U259" s="285"/>
      <c r="V259" s="285"/>
      <c r="W259" s="285"/>
      <c r="X259" s="285"/>
      <c r="Y259" s="285"/>
      <c r="Z259" s="285"/>
      <c r="AA259" s="285"/>
      <c r="AB259" s="286"/>
      <c r="AC259" s="80"/>
      <c r="AD259" s="80"/>
      <c r="AE259" s="80"/>
      <c r="AF259" s="80"/>
      <c r="AG259" s="80"/>
      <c r="AH259" s="80"/>
      <c r="AI259" s="80"/>
      <c r="AJ259" s="80"/>
      <c r="AK259" s="80"/>
      <c r="AL259" s="80"/>
      <c r="AM259" s="80"/>
      <c r="AN259" s="80"/>
      <c r="AO259" s="80"/>
      <c r="AP259" s="80"/>
      <c r="AQ259" s="80"/>
      <c r="AR259" s="80"/>
    </row>
    <row r="260" spans="2:44" ht="16.399999999999999" customHeight="1" x14ac:dyDescent="0.55000000000000004">
      <c r="B260" s="284"/>
      <c r="C260" s="285"/>
      <c r="D260" s="285"/>
      <c r="E260" s="285"/>
      <c r="F260" s="285"/>
      <c r="G260" s="285"/>
      <c r="H260" s="285"/>
      <c r="I260" s="285"/>
      <c r="J260" s="285"/>
      <c r="K260" s="285"/>
      <c r="L260" s="285"/>
      <c r="M260" s="285"/>
      <c r="N260" s="285"/>
      <c r="O260" s="285"/>
      <c r="P260" s="285"/>
      <c r="Q260" s="285"/>
      <c r="R260" s="285"/>
      <c r="S260" s="285"/>
      <c r="T260" s="285"/>
      <c r="U260" s="285"/>
      <c r="V260" s="285"/>
      <c r="W260" s="285"/>
      <c r="X260" s="285"/>
      <c r="Y260" s="285"/>
      <c r="Z260" s="285"/>
      <c r="AA260" s="285"/>
      <c r="AB260" s="286"/>
      <c r="AC260" s="80"/>
      <c r="AD260" s="80"/>
      <c r="AE260" s="80"/>
      <c r="AF260" s="80"/>
      <c r="AG260" s="80"/>
      <c r="AH260" s="80"/>
      <c r="AI260" s="80"/>
      <c r="AJ260" s="80"/>
      <c r="AK260" s="80"/>
      <c r="AL260" s="80"/>
      <c r="AM260" s="80"/>
      <c r="AN260" s="80"/>
      <c r="AO260" s="80"/>
      <c r="AP260" s="80"/>
      <c r="AQ260" s="80"/>
      <c r="AR260" s="80"/>
    </row>
    <row r="261" spans="2:44" ht="16.399999999999999" customHeight="1" x14ac:dyDescent="0.55000000000000004">
      <c r="B261" s="287"/>
      <c r="C261" s="288"/>
      <c r="D261" s="288"/>
      <c r="E261" s="288"/>
      <c r="F261" s="288"/>
      <c r="G261" s="288"/>
      <c r="H261" s="288"/>
      <c r="I261" s="288"/>
      <c r="J261" s="288"/>
      <c r="K261" s="288"/>
      <c r="L261" s="288"/>
      <c r="M261" s="288"/>
      <c r="N261" s="288"/>
      <c r="O261" s="288"/>
      <c r="P261" s="288"/>
      <c r="Q261" s="288"/>
      <c r="R261" s="288"/>
      <c r="S261" s="288"/>
      <c r="T261" s="288"/>
      <c r="U261" s="288"/>
      <c r="V261" s="288"/>
      <c r="W261" s="288"/>
      <c r="X261" s="288"/>
      <c r="Y261" s="288"/>
      <c r="Z261" s="288"/>
      <c r="AA261" s="288"/>
      <c r="AB261" s="289"/>
      <c r="AC261" s="80"/>
      <c r="AD261" s="80"/>
      <c r="AE261" s="80"/>
      <c r="AF261" s="80"/>
      <c r="AG261" s="80"/>
      <c r="AH261" s="80"/>
      <c r="AI261" s="80"/>
      <c r="AJ261" s="80"/>
      <c r="AK261" s="80"/>
      <c r="AL261" s="80"/>
      <c r="AM261" s="80"/>
      <c r="AN261" s="80"/>
      <c r="AO261" s="80"/>
      <c r="AP261" s="80"/>
      <c r="AQ261" s="80"/>
      <c r="AR261" s="80"/>
    </row>
    <row r="262" spans="2:44" ht="16.399999999999999" customHeight="1" x14ac:dyDescent="0.55000000000000004">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c r="AA262" s="80"/>
      <c r="AB262" s="80"/>
      <c r="AC262" s="80"/>
      <c r="AD262" s="80"/>
      <c r="AE262" s="80"/>
      <c r="AF262" s="80"/>
      <c r="AG262" s="80"/>
      <c r="AH262" s="80"/>
      <c r="AI262" s="80"/>
      <c r="AJ262" s="80"/>
      <c r="AK262" s="80"/>
      <c r="AL262" s="80"/>
      <c r="AM262" s="80"/>
      <c r="AN262" s="80"/>
      <c r="AO262" s="80"/>
      <c r="AP262" s="80"/>
      <c r="AQ262" s="80"/>
      <c r="AR262" s="80"/>
    </row>
    <row r="263" spans="2:44" ht="23.5" customHeight="1" x14ac:dyDescent="0.55000000000000004">
      <c r="B263" s="4" t="s">
        <v>82</v>
      </c>
    </row>
    <row r="264" spans="2:44" ht="25" customHeight="1" x14ac:dyDescent="0.55000000000000004">
      <c r="B264" s="293" t="s">
        <v>340</v>
      </c>
      <c r="C264" s="277"/>
      <c r="D264" s="277"/>
      <c r="E264" s="277"/>
      <c r="F264" s="277"/>
      <c r="G264" s="277"/>
      <c r="H264" s="277"/>
      <c r="I264" s="277"/>
      <c r="J264" s="277"/>
      <c r="K264" s="277"/>
      <c r="L264" s="277"/>
      <c r="M264" s="277"/>
      <c r="N264" s="277"/>
      <c r="O264" s="277"/>
      <c r="P264" s="277"/>
      <c r="Q264" s="277"/>
      <c r="R264" s="277"/>
      <c r="S264" s="277"/>
      <c r="T264" s="277"/>
      <c r="U264" s="277"/>
      <c r="V264" s="277"/>
      <c r="W264" s="277"/>
      <c r="X264" s="277"/>
      <c r="Y264" s="277"/>
      <c r="Z264" s="277"/>
      <c r="AA264" s="277"/>
      <c r="AB264" s="277"/>
    </row>
    <row r="265" spans="2:44" ht="25" customHeight="1" x14ac:dyDescent="0.55000000000000004">
      <c r="B265" s="294"/>
      <c r="C265" s="294"/>
      <c r="D265" s="294"/>
      <c r="E265" s="294"/>
      <c r="F265" s="294"/>
      <c r="G265" s="294"/>
      <c r="H265" s="294"/>
      <c r="I265" s="294"/>
      <c r="J265" s="294"/>
      <c r="K265" s="294"/>
      <c r="L265" s="294"/>
      <c r="M265" s="294"/>
      <c r="N265" s="294"/>
      <c r="O265" s="294"/>
      <c r="P265" s="294"/>
      <c r="Q265" s="294"/>
      <c r="R265" s="294"/>
      <c r="S265" s="294"/>
      <c r="T265" s="294"/>
      <c r="U265" s="294"/>
      <c r="V265" s="294"/>
      <c r="W265" s="294"/>
      <c r="X265" s="294"/>
      <c r="Y265" s="294"/>
      <c r="Z265" s="294"/>
      <c r="AA265" s="294"/>
      <c r="AB265" s="294"/>
    </row>
    <row r="266" spans="2:44" ht="16.399999999999999" customHeight="1" x14ac:dyDescent="0.55000000000000004">
      <c r="B266" s="281"/>
      <c r="C266" s="282"/>
      <c r="D266" s="282"/>
      <c r="E266" s="282"/>
      <c r="F266" s="282"/>
      <c r="G266" s="282"/>
      <c r="H266" s="282"/>
      <c r="I266" s="282"/>
      <c r="J266" s="282"/>
      <c r="K266" s="282"/>
      <c r="L266" s="282"/>
      <c r="M266" s="282"/>
      <c r="N266" s="282"/>
      <c r="O266" s="282"/>
      <c r="P266" s="282"/>
      <c r="Q266" s="282"/>
      <c r="R266" s="282"/>
      <c r="S266" s="282"/>
      <c r="T266" s="282"/>
      <c r="U266" s="282"/>
      <c r="V266" s="282"/>
      <c r="W266" s="282"/>
      <c r="X266" s="282"/>
      <c r="Y266" s="282"/>
      <c r="Z266" s="282"/>
      <c r="AA266" s="282"/>
      <c r="AB266" s="283"/>
    </row>
    <row r="267" spans="2:44" ht="16.399999999999999" customHeight="1" x14ac:dyDescent="0.55000000000000004">
      <c r="B267" s="284"/>
      <c r="C267" s="285"/>
      <c r="D267" s="285"/>
      <c r="E267" s="285"/>
      <c r="F267" s="285"/>
      <c r="G267" s="285"/>
      <c r="H267" s="285"/>
      <c r="I267" s="285"/>
      <c r="J267" s="285"/>
      <c r="K267" s="285"/>
      <c r="L267" s="285"/>
      <c r="M267" s="285"/>
      <c r="N267" s="285"/>
      <c r="O267" s="285"/>
      <c r="P267" s="285"/>
      <c r="Q267" s="285"/>
      <c r="R267" s="285"/>
      <c r="S267" s="285"/>
      <c r="T267" s="285"/>
      <c r="U267" s="285"/>
      <c r="V267" s="285"/>
      <c r="W267" s="285"/>
      <c r="X267" s="285"/>
      <c r="Y267" s="285"/>
      <c r="Z267" s="285"/>
      <c r="AA267" s="285"/>
      <c r="AB267" s="286"/>
    </row>
    <row r="268" spans="2:44" ht="16.399999999999999" customHeight="1" x14ac:dyDescent="0.55000000000000004">
      <c r="B268" s="284"/>
      <c r="C268" s="285"/>
      <c r="D268" s="285"/>
      <c r="E268" s="285"/>
      <c r="F268" s="285"/>
      <c r="G268" s="285"/>
      <c r="H268" s="285"/>
      <c r="I268" s="285"/>
      <c r="J268" s="285"/>
      <c r="K268" s="285"/>
      <c r="L268" s="285"/>
      <c r="M268" s="285"/>
      <c r="N268" s="285"/>
      <c r="O268" s="285"/>
      <c r="P268" s="285"/>
      <c r="Q268" s="285"/>
      <c r="R268" s="285"/>
      <c r="S268" s="285"/>
      <c r="T268" s="285"/>
      <c r="U268" s="285"/>
      <c r="V268" s="285"/>
      <c r="W268" s="285"/>
      <c r="X268" s="285"/>
      <c r="Y268" s="285"/>
      <c r="Z268" s="285"/>
      <c r="AA268" s="285"/>
      <c r="AB268" s="286"/>
    </row>
    <row r="269" spans="2:44" ht="16.399999999999999" customHeight="1" x14ac:dyDescent="0.55000000000000004">
      <c r="B269" s="284"/>
      <c r="C269" s="285"/>
      <c r="D269" s="285"/>
      <c r="E269" s="285"/>
      <c r="F269" s="285"/>
      <c r="G269" s="285"/>
      <c r="H269" s="285"/>
      <c r="I269" s="285"/>
      <c r="J269" s="285"/>
      <c r="K269" s="285"/>
      <c r="L269" s="285"/>
      <c r="M269" s="285"/>
      <c r="N269" s="285"/>
      <c r="O269" s="285"/>
      <c r="P269" s="285"/>
      <c r="Q269" s="285"/>
      <c r="R269" s="285"/>
      <c r="S269" s="285"/>
      <c r="T269" s="285"/>
      <c r="U269" s="285"/>
      <c r="V269" s="285"/>
      <c r="W269" s="285"/>
      <c r="X269" s="285"/>
      <c r="Y269" s="285"/>
      <c r="Z269" s="285"/>
      <c r="AA269" s="285"/>
      <c r="AB269" s="286"/>
    </row>
    <row r="270" spans="2:44" ht="16.399999999999999" customHeight="1" x14ac:dyDescent="0.55000000000000004">
      <c r="B270" s="287"/>
      <c r="C270" s="288"/>
      <c r="D270" s="288"/>
      <c r="E270" s="288"/>
      <c r="F270" s="288"/>
      <c r="G270" s="288"/>
      <c r="H270" s="288"/>
      <c r="I270" s="288"/>
      <c r="J270" s="288"/>
      <c r="K270" s="288"/>
      <c r="L270" s="288"/>
      <c r="M270" s="288"/>
      <c r="N270" s="288"/>
      <c r="O270" s="288"/>
      <c r="P270" s="288"/>
      <c r="Q270" s="288"/>
      <c r="R270" s="288"/>
      <c r="S270" s="288"/>
      <c r="T270" s="288"/>
      <c r="U270" s="288"/>
      <c r="V270" s="288"/>
      <c r="W270" s="288"/>
      <c r="X270" s="288"/>
      <c r="Y270" s="288"/>
      <c r="Z270" s="288"/>
      <c r="AA270" s="288"/>
      <c r="AB270" s="289"/>
    </row>
    <row r="272" spans="2:44" ht="16.399999999999999" customHeight="1" x14ac:dyDescent="0.55000000000000004">
      <c r="B272" s="153" t="s">
        <v>83</v>
      </c>
    </row>
    <row r="273" spans="2:44" ht="16.399999999999999" customHeight="1" x14ac:dyDescent="0.55000000000000004">
      <c r="B273" s="153"/>
    </row>
    <row r="274" spans="2:44" ht="16.399999999999999" customHeight="1" x14ac:dyDescent="0.55000000000000004">
      <c r="B274" s="290"/>
      <c r="C274" s="282"/>
      <c r="D274" s="282"/>
      <c r="E274" s="282"/>
      <c r="F274" s="282"/>
      <c r="G274" s="282"/>
      <c r="H274" s="282"/>
      <c r="I274" s="282"/>
      <c r="J274" s="282"/>
      <c r="K274" s="282"/>
      <c r="L274" s="282"/>
      <c r="M274" s="282"/>
      <c r="N274" s="282"/>
      <c r="O274" s="282"/>
      <c r="P274" s="282"/>
      <c r="Q274" s="282"/>
      <c r="R274" s="282"/>
      <c r="S274" s="282"/>
      <c r="T274" s="282"/>
      <c r="U274" s="282"/>
      <c r="V274" s="282"/>
      <c r="W274" s="282"/>
      <c r="X274" s="282"/>
      <c r="Y274" s="282"/>
      <c r="Z274" s="282"/>
      <c r="AA274" s="282"/>
      <c r="AB274" s="283"/>
    </row>
    <row r="275" spans="2:44" ht="16.399999999999999" customHeight="1" x14ac:dyDescent="0.55000000000000004">
      <c r="B275" s="284"/>
      <c r="C275" s="285"/>
      <c r="D275" s="285"/>
      <c r="E275" s="285"/>
      <c r="F275" s="285"/>
      <c r="G275" s="285"/>
      <c r="H275" s="285"/>
      <c r="I275" s="285"/>
      <c r="J275" s="285"/>
      <c r="K275" s="285"/>
      <c r="L275" s="285"/>
      <c r="M275" s="285"/>
      <c r="N275" s="285"/>
      <c r="O275" s="285"/>
      <c r="P275" s="285"/>
      <c r="Q275" s="285"/>
      <c r="R275" s="285"/>
      <c r="S275" s="285"/>
      <c r="T275" s="285"/>
      <c r="U275" s="285"/>
      <c r="V275" s="285"/>
      <c r="W275" s="285"/>
      <c r="X275" s="285"/>
      <c r="Y275" s="285"/>
      <c r="Z275" s="285"/>
      <c r="AA275" s="285"/>
      <c r="AB275" s="286"/>
    </row>
    <row r="276" spans="2:44" ht="16.399999999999999" customHeight="1" x14ac:dyDescent="0.55000000000000004">
      <c r="B276" s="284"/>
      <c r="C276" s="285"/>
      <c r="D276" s="285"/>
      <c r="E276" s="285"/>
      <c r="F276" s="285"/>
      <c r="G276" s="285"/>
      <c r="H276" s="285"/>
      <c r="I276" s="285"/>
      <c r="J276" s="285"/>
      <c r="K276" s="285"/>
      <c r="L276" s="285"/>
      <c r="M276" s="285"/>
      <c r="N276" s="285"/>
      <c r="O276" s="285"/>
      <c r="P276" s="285"/>
      <c r="Q276" s="285"/>
      <c r="R276" s="285"/>
      <c r="S276" s="285"/>
      <c r="T276" s="285"/>
      <c r="U276" s="285"/>
      <c r="V276" s="285"/>
      <c r="W276" s="285"/>
      <c r="X276" s="285"/>
      <c r="Y276" s="285"/>
      <c r="Z276" s="285"/>
      <c r="AA276" s="285"/>
      <c r="AB276" s="286"/>
    </row>
    <row r="277" spans="2:44" ht="16.399999999999999" customHeight="1" x14ac:dyDescent="0.55000000000000004">
      <c r="B277" s="284"/>
      <c r="C277" s="285"/>
      <c r="D277" s="285"/>
      <c r="E277" s="285"/>
      <c r="F277" s="285"/>
      <c r="G277" s="285"/>
      <c r="H277" s="285"/>
      <c r="I277" s="285"/>
      <c r="J277" s="285"/>
      <c r="K277" s="285"/>
      <c r="L277" s="285"/>
      <c r="M277" s="285"/>
      <c r="N277" s="285"/>
      <c r="O277" s="285"/>
      <c r="P277" s="285"/>
      <c r="Q277" s="285"/>
      <c r="R277" s="285"/>
      <c r="S277" s="285"/>
      <c r="T277" s="285"/>
      <c r="U277" s="285"/>
      <c r="V277" s="285"/>
      <c r="W277" s="285"/>
      <c r="X277" s="285"/>
      <c r="Y277" s="285"/>
      <c r="Z277" s="285"/>
      <c r="AA277" s="285"/>
      <c r="AB277" s="286"/>
    </row>
    <row r="278" spans="2:44" ht="16.399999999999999" customHeight="1" x14ac:dyDescent="0.55000000000000004">
      <c r="B278" s="287"/>
      <c r="C278" s="288"/>
      <c r="D278" s="288"/>
      <c r="E278" s="288"/>
      <c r="F278" s="288"/>
      <c r="G278" s="288"/>
      <c r="H278" s="288"/>
      <c r="I278" s="288"/>
      <c r="J278" s="288"/>
      <c r="K278" s="288"/>
      <c r="L278" s="288"/>
      <c r="M278" s="288"/>
      <c r="N278" s="288"/>
      <c r="O278" s="288"/>
      <c r="P278" s="288"/>
      <c r="Q278" s="288"/>
      <c r="R278" s="288"/>
      <c r="S278" s="288"/>
      <c r="T278" s="288"/>
      <c r="U278" s="288"/>
      <c r="V278" s="288"/>
      <c r="W278" s="288"/>
      <c r="X278" s="288"/>
      <c r="Y278" s="288"/>
      <c r="Z278" s="288"/>
      <c r="AA278" s="288"/>
      <c r="AB278" s="289"/>
    </row>
    <row r="280" spans="2:44" ht="16.399999999999999" customHeight="1" x14ac:dyDescent="0.55000000000000004">
      <c r="B280" s="236" t="s">
        <v>341</v>
      </c>
      <c r="C280" s="236"/>
      <c r="D280" s="236"/>
      <c r="E280" s="236"/>
      <c r="F280" s="236"/>
      <c r="G280" s="236"/>
      <c r="H280" s="236"/>
      <c r="I280" s="236"/>
      <c r="J280" s="236"/>
      <c r="K280" s="236"/>
      <c r="L280" s="236"/>
      <c r="M280" s="236"/>
      <c r="N280" s="236"/>
      <c r="O280" s="236"/>
      <c r="P280" s="236"/>
      <c r="Q280" s="236"/>
      <c r="R280" s="236"/>
      <c r="S280" s="236"/>
      <c r="T280" s="236"/>
      <c r="U280" s="236"/>
      <c r="V280" s="237"/>
      <c r="W280" s="267"/>
      <c r="X280" s="228"/>
      <c r="Y280" s="228"/>
      <c r="Z280" s="228"/>
      <c r="AA280" s="228"/>
      <c r="AB280" s="228"/>
      <c r="AC280" s="228"/>
      <c r="AD280" s="228"/>
      <c r="AE280" s="228"/>
      <c r="AF280" s="228"/>
      <c r="AG280" s="228"/>
      <c r="AH280" s="228"/>
      <c r="AI280" s="228"/>
      <c r="AJ280" s="228"/>
      <c r="AK280" s="228"/>
      <c r="AL280" s="228"/>
      <c r="AM280" s="228"/>
      <c r="AN280" s="228"/>
      <c r="AO280" s="228"/>
      <c r="AP280" s="228"/>
      <c r="AQ280" s="228"/>
      <c r="AR280" s="229"/>
    </row>
    <row r="281" spans="2:44" ht="16.399999999999999" customHeight="1" x14ac:dyDescent="0.55000000000000004">
      <c r="B281" s="236"/>
      <c r="C281" s="236"/>
      <c r="D281" s="236"/>
      <c r="E281" s="236"/>
      <c r="F281" s="236"/>
      <c r="G281" s="236"/>
      <c r="H281" s="236"/>
      <c r="I281" s="236"/>
      <c r="J281" s="236"/>
      <c r="K281" s="236"/>
      <c r="L281" s="236"/>
      <c r="M281" s="236"/>
      <c r="N281" s="236"/>
      <c r="O281" s="236"/>
      <c r="P281" s="236"/>
      <c r="Q281" s="236"/>
      <c r="R281" s="236"/>
      <c r="S281" s="236"/>
      <c r="T281" s="236"/>
      <c r="U281" s="236"/>
      <c r="V281" s="237"/>
      <c r="W281" s="230"/>
      <c r="X281" s="231"/>
      <c r="Y281" s="231"/>
      <c r="Z281" s="231"/>
      <c r="AA281" s="231"/>
      <c r="AB281" s="231"/>
      <c r="AC281" s="231"/>
      <c r="AD281" s="231"/>
      <c r="AE281" s="231"/>
      <c r="AF281" s="231"/>
      <c r="AG281" s="231"/>
      <c r="AH281" s="231"/>
      <c r="AI281" s="231"/>
      <c r="AJ281" s="231"/>
      <c r="AK281" s="231"/>
      <c r="AL281" s="231"/>
      <c r="AM281" s="231"/>
      <c r="AN281" s="231"/>
      <c r="AO281" s="231"/>
      <c r="AP281" s="231"/>
      <c r="AQ281" s="231"/>
      <c r="AR281" s="232"/>
    </row>
    <row r="282" spans="2:44" ht="16.399999999999999" customHeight="1" x14ac:dyDescent="0.55000000000000004">
      <c r="B282" s="236"/>
      <c r="C282" s="236"/>
      <c r="D282" s="236"/>
      <c r="E282" s="236"/>
      <c r="F282" s="236"/>
      <c r="G282" s="236"/>
      <c r="H282" s="236"/>
      <c r="I282" s="236"/>
      <c r="J282" s="236"/>
      <c r="K282" s="236"/>
      <c r="L282" s="236"/>
      <c r="M282" s="236"/>
      <c r="N282" s="236"/>
      <c r="O282" s="236"/>
      <c r="P282" s="236"/>
      <c r="Q282" s="236"/>
      <c r="R282" s="236"/>
      <c r="S282" s="236"/>
      <c r="T282" s="236"/>
      <c r="U282" s="236"/>
      <c r="V282" s="237"/>
      <c r="W282" s="230"/>
      <c r="X282" s="231"/>
      <c r="Y282" s="231"/>
      <c r="Z282" s="231"/>
      <c r="AA282" s="231"/>
      <c r="AB282" s="231"/>
      <c r="AC282" s="231"/>
      <c r="AD282" s="231"/>
      <c r="AE282" s="231"/>
      <c r="AF282" s="231"/>
      <c r="AG282" s="231"/>
      <c r="AH282" s="231"/>
      <c r="AI282" s="231"/>
      <c r="AJ282" s="231"/>
      <c r="AK282" s="231"/>
      <c r="AL282" s="231"/>
      <c r="AM282" s="231"/>
      <c r="AN282" s="231"/>
      <c r="AO282" s="231"/>
      <c r="AP282" s="231"/>
      <c r="AQ282" s="231"/>
      <c r="AR282" s="232"/>
    </row>
    <row r="283" spans="2:44" ht="16.399999999999999" customHeight="1" x14ac:dyDescent="0.55000000000000004">
      <c r="B283" s="236"/>
      <c r="C283" s="236"/>
      <c r="D283" s="236"/>
      <c r="E283" s="236"/>
      <c r="F283" s="236"/>
      <c r="G283" s="236"/>
      <c r="H283" s="236"/>
      <c r="I283" s="236"/>
      <c r="J283" s="236"/>
      <c r="K283" s="236"/>
      <c r="L283" s="236"/>
      <c r="M283" s="236"/>
      <c r="N283" s="236"/>
      <c r="O283" s="236"/>
      <c r="P283" s="236"/>
      <c r="Q283" s="236"/>
      <c r="R283" s="236"/>
      <c r="S283" s="236"/>
      <c r="T283" s="236"/>
      <c r="U283" s="236"/>
      <c r="V283" s="237"/>
      <c r="W283" s="233"/>
      <c r="X283" s="234"/>
      <c r="Y283" s="234"/>
      <c r="Z283" s="234"/>
      <c r="AA283" s="234"/>
      <c r="AB283" s="234"/>
      <c r="AC283" s="234"/>
      <c r="AD283" s="234"/>
      <c r="AE283" s="234"/>
      <c r="AF283" s="234"/>
      <c r="AG283" s="234"/>
      <c r="AH283" s="234"/>
      <c r="AI283" s="234"/>
      <c r="AJ283" s="234"/>
      <c r="AK283" s="234"/>
      <c r="AL283" s="234"/>
      <c r="AM283" s="234"/>
      <c r="AN283" s="234"/>
      <c r="AO283" s="234"/>
      <c r="AP283" s="234"/>
      <c r="AQ283" s="234"/>
      <c r="AR283" s="235"/>
    </row>
  </sheetData>
  <sheetProtection algorithmName="SHA-512" hashValue="6UA91H9mEsww9GbSWgJ1G+34tPqILqnzGQTAeUBHIBbX4Kqso7KzKtn/6X59bnju50a4F44aZ2qHSgCQuNR6Nw==" saltValue="HMRVg/AkxLfuyjvi9tZQlg==" spinCount="100000" sheet="1" objects="1" scenarios="1"/>
  <mergeCells count="262">
    <mergeCell ref="B280:V283"/>
    <mergeCell ref="B36:AR36"/>
    <mergeCell ref="B29:H30"/>
    <mergeCell ref="AF83:AL84"/>
    <mergeCell ref="W54:Z55"/>
    <mergeCell ref="W73:AR76"/>
    <mergeCell ref="W56:Z57"/>
    <mergeCell ref="L180:P180"/>
    <mergeCell ref="F97:S97"/>
    <mergeCell ref="T97:AE97"/>
    <mergeCell ref="B95:E95"/>
    <mergeCell ref="B100:E100"/>
    <mergeCell ref="I29:R30"/>
    <mergeCell ref="AK54:AR57"/>
    <mergeCell ref="B54:G57"/>
    <mergeCell ref="AA52:AA53"/>
    <mergeCell ref="AK50:AR53"/>
    <mergeCell ref="AH50:AJ51"/>
    <mergeCell ref="AH52:AJ53"/>
    <mergeCell ref="AF50:AG51"/>
    <mergeCell ref="AF95:AH95"/>
    <mergeCell ref="AJ95:AL95"/>
    <mergeCell ref="AF96:AH96"/>
    <mergeCell ref="AF87:AH87"/>
    <mergeCell ref="AM97:AR97"/>
    <mergeCell ref="F92:S92"/>
    <mergeCell ref="AJ96:AL96"/>
    <mergeCell ref="AF97:AH97"/>
    <mergeCell ref="AJ97:AL97"/>
    <mergeCell ref="T95:AE95"/>
    <mergeCell ref="W52:Z53"/>
    <mergeCell ref="AF52:AG53"/>
    <mergeCell ref="AJ88:AL88"/>
    <mergeCell ref="AF89:AH89"/>
    <mergeCell ref="AJ89:AL89"/>
    <mergeCell ref="AF90:AH90"/>
    <mergeCell ref="AJ90:AL90"/>
    <mergeCell ref="AF91:AH91"/>
    <mergeCell ref="AJ91:AL91"/>
    <mergeCell ref="AB56:AE57"/>
    <mergeCell ref="AF54:AG55"/>
    <mergeCell ref="AH54:AJ55"/>
    <mergeCell ref="AF56:AG57"/>
    <mergeCell ref="AH56:AJ57"/>
    <mergeCell ref="W69:AR71"/>
    <mergeCell ref="AM89:AR89"/>
    <mergeCell ref="T90:AE90"/>
    <mergeCell ref="AM90:AR90"/>
    <mergeCell ref="B119:AE119"/>
    <mergeCell ref="B117:AE117"/>
    <mergeCell ref="F100:S100"/>
    <mergeCell ref="T100:AE100"/>
    <mergeCell ref="AF116:AR116"/>
    <mergeCell ref="AF117:AR117"/>
    <mergeCell ref="AM100:AR100"/>
    <mergeCell ref="F95:S95"/>
    <mergeCell ref="AJ87:AL87"/>
    <mergeCell ref="AF88:AH88"/>
    <mergeCell ref="B88:E88"/>
    <mergeCell ref="B89:E89"/>
    <mergeCell ref="B94:E94"/>
    <mergeCell ref="F94:S94"/>
    <mergeCell ref="T94:AE94"/>
    <mergeCell ref="B93:E93"/>
    <mergeCell ref="AF93:AH93"/>
    <mergeCell ref="AM98:AR98"/>
    <mergeCell ref="AM99:AR99"/>
    <mergeCell ref="B96:E96"/>
    <mergeCell ref="F96:S96"/>
    <mergeCell ref="T96:AE96"/>
    <mergeCell ref="AM96:AR96"/>
    <mergeCell ref="B97:E97"/>
    <mergeCell ref="AF98:AH98"/>
    <mergeCell ref="AJ98:AL98"/>
    <mergeCell ref="B99:E99"/>
    <mergeCell ref="F99:S99"/>
    <mergeCell ref="T99:AE99"/>
    <mergeCell ref="B98:E98"/>
    <mergeCell ref="F98:S98"/>
    <mergeCell ref="T98:AE98"/>
    <mergeCell ref="B118:AE118"/>
    <mergeCell ref="P27:R28"/>
    <mergeCell ref="B21:H23"/>
    <mergeCell ref="AL134:AR134"/>
    <mergeCell ref="AC39:AR40"/>
    <mergeCell ref="AA48:AA49"/>
    <mergeCell ref="AA46:AA47"/>
    <mergeCell ref="Q44:V45"/>
    <mergeCell ref="B46:G49"/>
    <mergeCell ref="I39:V40"/>
    <mergeCell ref="W39:AB40"/>
    <mergeCell ref="AF46:AJ47"/>
    <mergeCell ref="AF48:AJ49"/>
    <mergeCell ref="H44:P45"/>
    <mergeCell ref="B43:AR43"/>
    <mergeCell ref="B83:E84"/>
    <mergeCell ref="F83:S84"/>
    <mergeCell ref="T83:AE84"/>
    <mergeCell ref="B50:G53"/>
    <mergeCell ref="AB52:AE53"/>
    <mergeCell ref="AA50:AA51"/>
    <mergeCell ref="W50:Z51"/>
    <mergeCell ref="B90:E90"/>
    <mergeCell ref="F90:S90"/>
    <mergeCell ref="S29:AJ30"/>
    <mergeCell ref="B1:AR1"/>
    <mergeCell ref="AJ7:AK7"/>
    <mergeCell ref="B9:AR9"/>
    <mergeCell ref="B12:AR12"/>
    <mergeCell ref="B13:AR13"/>
    <mergeCell ref="AL7:AR7"/>
    <mergeCell ref="S10:AB10"/>
    <mergeCell ref="B17:AR17"/>
    <mergeCell ref="B18:AR19"/>
    <mergeCell ref="X3:AI4"/>
    <mergeCell ref="AJ3:AR4"/>
    <mergeCell ref="B11:AR11"/>
    <mergeCell ref="AJ5:AR6"/>
    <mergeCell ref="B20:AR20"/>
    <mergeCell ref="S27:AJ28"/>
    <mergeCell ref="I31:AJ33"/>
    <mergeCell ref="B37:AR38"/>
    <mergeCell ref="W45:AE45"/>
    <mergeCell ref="W44:AE44"/>
    <mergeCell ref="W48:Z49"/>
    <mergeCell ref="B31:H33"/>
    <mergeCell ref="AB48:AE49"/>
    <mergeCell ref="AK46:AR49"/>
    <mergeCell ref="AB46:AE47"/>
    <mergeCell ref="W46:Z47"/>
    <mergeCell ref="AK44:AR45"/>
    <mergeCell ref="AF44:AJ45"/>
    <mergeCell ref="B27:H28"/>
    <mergeCell ref="I27:J28"/>
    <mergeCell ref="I34:L35"/>
    <mergeCell ref="M34:T35"/>
    <mergeCell ref="U34:AR35"/>
    <mergeCell ref="K27:K28"/>
    <mergeCell ref="L27:N28"/>
    <mergeCell ref="O27:O28"/>
    <mergeCell ref="B44:G45"/>
    <mergeCell ref="I21:AJ23"/>
    <mergeCell ref="B24:H26"/>
    <mergeCell ref="I24:AJ26"/>
    <mergeCell ref="B34:H35"/>
    <mergeCell ref="B103:AR112"/>
    <mergeCell ref="B80:AR80"/>
    <mergeCell ref="B86:E86"/>
    <mergeCell ref="F86:S86"/>
    <mergeCell ref="T86:AE86"/>
    <mergeCell ref="AM86:AR86"/>
    <mergeCell ref="B87:E87"/>
    <mergeCell ref="F87:S87"/>
    <mergeCell ref="T87:AE87"/>
    <mergeCell ref="AM87:AR87"/>
    <mergeCell ref="AB50:AE51"/>
    <mergeCell ref="Q50:V53"/>
    <mergeCell ref="B39:H40"/>
    <mergeCell ref="H46:P49"/>
    <mergeCell ref="Q46:V49"/>
    <mergeCell ref="H50:P53"/>
    <mergeCell ref="AA56:AA57"/>
    <mergeCell ref="H54:P57"/>
    <mergeCell ref="Q54:V57"/>
    <mergeCell ref="AA54:AA55"/>
    <mergeCell ref="AB54:AE55"/>
    <mergeCell ref="L213:O213"/>
    <mergeCell ref="B215:AR216"/>
    <mergeCell ref="B217:AR226"/>
    <mergeCell ref="B231:C231"/>
    <mergeCell ref="B264:AB265"/>
    <mergeCell ref="AM94:AR94"/>
    <mergeCell ref="AF94:AH94"/>
    <mergeCell ref="AF86:AH86"/>
    <mergeCell ref="AJ86:AL86"/>
    <mergeCell ref="AM92:AR92"/>
    <mergeCell ref="F93:S93"/>
    <mergeCell ref="T93:AE93"/>
    <mergeCell ref="AM93:AR93"/>
    <mergeCell ref="AF92:AH92"/>
    <mergeCell ref="AJ92:AL92"/>
    <mergeCell ref="AM95:AR95"/>
    <mergeCell ref="B120:AE120"/>
    <mergeCell ref="B121:AE121"/>
    <mergeCell ref="B122:AE122"/>
    <mergeCell ref="B116:AE116"/>
    <mergeCell ref="AF99:AH99"/>
    <mergeCell ref="AJ99:AL99"/>
    <mergeCell ref="AF100:AH100"/>
    <mergeCell ref="AJ100:AL100"/>
    <mergeCell ref="F88:S88"/>
    <mergeCell ref="T88:AE88"/>
    <mergeCell ref="AM88:AR88"/>
    <mergeCell ref="F89:S89"/>
    <mergeCell ref="T89:AE89"/>
    <mergeCell ref="W280:AR283"/>
    <mergeCell ref="W203:AR206"/>
    <mergeCell ref="B248:AR251"/>
    <mergeCell ref="B254:AR254"/>
    <mergeCell ref="B255:AR255"/>
    <mergeCell ref="B257:AB261"/>
    <mergeCell ref="B266:AB270"/>
    <mergeCell ref="B274:AB278"/>
    <mergeCell ref="J188:K188"/>
    <mergeCell ref="B188:C188"/>
    <mergeCell ref="D188:G188"/>
    <mergeCell ref="L188:O188"/>
    <mergeCell ref="B190:AR191"/>
    <mergeCell ref="B192:AR201"/>
    <mergeCell ref="B233:AR234"/>
    <mergeCell ref="B235:AR244"/>
    <mergeCell ref="B213:C213"/>
    <mergeCell ref="D213:G213"/>
    <mergeCell ref="J213:K213"/>
    <mergeCell ref="AJ134:AK134"/>
    <mergeCell ref="W126:AR129"/>
    <mergeCell ref="B126:V129"/>
    <mergeCell ref="B203:V206"/>
    <mergeCell ref="B163:AR164"/>
    <mergeCell ref="AK31:AR33"/>
    <mergeCell ref="B85:E85"/>
    <mergeCell ref="F85:S85"/>
    <mergeCell ref="T85:AE85"/>
    <mergeCell ref="AF85:AH85"/>
    <mergeCell ref="AJ85:AL85"/>
    <mergeCell ref="AM85:AR85"/>
    <mergeCell ref="B147:AR148"/>
    <mergeCell ref="B152:AR161"/>
    <mergeCell ref="B91:E91"/>
    <mergeCell ref="F91:S91"/>
    <mergeCell ref="T91:AE91"/>
    <mergeCell ref="B92:E92"/>
    <mergeCell ref="AM83:AR84"/>
    <mergeCell ref="H73:V76"/>
    <mergeCell ref="AJ93:AL93"/>
    <mergeCell ref="AJ94:AL94"/>
    <mergeCell ref="AM91:AR91"/>
    <mergeCell ref="T92:AE92"/>
    <mergeCell ref="AF118:AR118"/>
    <mergeCell ref="AF119:AR119"/>
    <mergeCell ref="AF120:AR120"/>
    <mergeCell ref="AF121:AR121"/>
    <mergeCell ref="AF122:AR122"/>
    <mergeCell ref="AF123:AR123"/>
    <mergeCell ref="AF124:AR124"/>
    <mergeCell ref="D231:G231"/>
    <mergeCell ref="J231:K231"/>
    <mergeCell ref="L231:O231"/>
    <mergeCell ref="B168:AR177"/>
    <mergeCell ref="B123:AE123"/>
    <mergeCell ref="B124:AE124"/>
    <mergeCell ref="B180:F180"/>
    <mergeCell ref="B181:F183"/>
    <mergeCell ref="G180:K180"/>
    <mergeCell ref="G181:K183"/>
    <mergeCell ref="B136:AR145"/>
    <mergeCell ref="B135:AR135"/>
    <mergeCell ref="L181:P183"/>
    <mergeCell ref="Q180:U180"/>
    <mergeCell ref="Q181:U183"/>
    <mergeCell ref="V180:Z180"/>
    <mergeCell ref="V181:Z183"/>
  </mergeCells>
  <phoneticPr fontId="2"/>
  <dataValidations count="2">
    <dataValidation showInputMessage="1" showErrorMessage="1" sqref="I29:R30" xr:uid="{00000000-0002-0000-0100-000003000000}"/>
    <dataValidation type="list" allowBlank="1" showInputMessage="1" showErrorMessage="1" sqref="AF117:AR124 B188:C188 J188:K188 B213:C213 J213:K213 B231:C231 J231:K231" xr:uid="{B33F77ED-8608-43AC-B5EF-A6768A561B41}">
      <formula1>"✓"</formula1>
    </dataValidation>
  </dataValidations>
  <printOptions horizontalCentered="1"/>
  <pageMargins left="0.51181102362204722" right="0.51181102362204722" top="0.51181102362204722" bottom="0.51181102362204722" header="0.31496062992125984" footer="0.31496062992125984"/>
  <pageSetup paperSize="9" scale="55" fitToWidth="0" fitToHeight="0" orientation="portrait" r:id="rId1"/>
  <headerFooter>
    <oddFooter xml:space="preserve">&amp;C&amp;"Arial,太字"&amp;14                </oddFooter>
  </headerFooter>
  <rowBreaks count="3" manualBreakCount="3">
    <brk id="77" max="44" man="1"/>
    <brk id="130" max="44" man="1"/>
    <brk id="207" max="44" man="1"/>
  </rowBreaks>
  <colBreaks count="1" manualBreakCount="1">
    <brk id="48"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01782-9146-4B75-8BB6-EBF15B866D97}">
  <sheetPr>
    <tabColor rgb="FFFF0000"/>
  </sheetPr>
  <dimension ref="C1:Z45"/>
  <sheetViews>
    <sheetView zoomScaleNormal="100" workbookViewId="0">
      <selection activeCell="C8" sqref="C8:I16"/>
    </sheetView>
  </sheetViews>
  <sheetFormatPr defaultRowHeight="18" x14ac:dyDescent="0.55000000000000004"/>
  <cols>
    <col min="1" max="11" width="2.6640625" customWidth="1"/>
    <col min="12" max="26" width="8.6640625" customWidth="1"/>
  </cols>
  <sheetData>
    <row r="1" spans="3:26" ht="16.399999999999999" customHeight="1" x14ac:dyDescent="0.55000000000000004"/>
    <row r="2" spans="3:26" ht="16.399999999999999" customHeight="1" x14ac:dyDescent="0.55000000000000004">
      <c r="C2" s="291" t="s">
        <v>336</v>
      </c>
      <c r="D2" s="291"/>
      <c r="E2" s="291"/>
      <c r="F2" s="291"/>
      <c r="G2" s="291"/>
      <c r="H2" s="291"/>
      <c r="I2" s="291"/>
      <c r="J2" s="291"/>
      <c r="K2" s="291"/>
      <c r="L2" s="291"/>
      <c r="M2" s="291"/>
      <c r="N2" s="187"/>
      <c r="O2" s="187"/>
      <c r="P2" s="187"/>
      <c r="Q2" s="187"/>
      <c r="R2" s="187"/>
      <c r="S2" s="187"/>
      <c r="T2" s="187"/>
      <c r="U2" s="187"/>
      <c r="V2" s="187"/>
      <c r="W2" s="187"/>
      <c r="X2" s="187"/>
      <c r="Y2" s="187"/>
      <c r="Z2" s="187"/>
    </row>
    <row r="3" spans="3:26" ht="16.399999999999999" customHeight="1" x14ac:dyDescent="0.55000000000000004">
      <c r="C3" s="291"/>
      <c r="D3" s="291"/>
      <c r="E3" s="291"/>
      <c r="F3" s="291"/>
      <c r="G3" s="291"/>
      <c r="H3" s="291"/>
      <c r="I3" s="291"/>
      <c r="J3" s="291"/>
      <c r="K3" s="291"/>
      <c r="L3" s="291"/>
      <c r="M3" s="291"/>
      <c r="N3" s="187"/>
      <c r="O3" s="187"/>
      <c r="P3" s="187"/>
      <c r="Q3" s="187"/>
      <c r="R3" s="187"/>
      <c r="S3" s="187"/>
      <c r="T3" s="187"/>
      <c r="U3" s="187"/>
      <c r="V3" s="187"/>
      <c r="W3" s="187"/>
      <c r="X3" s="187"/>
      <c r="Y3" s="187"/>
      <c r="Z3" s="187"/>
    </row>
    <row r="4" spans="3:26" ht="16.399999999999999" customHeight="1" x14ac:dyDescent="0.55000000000000004">
      <c r="C4" s="291"/>
      <c r="D4" s="291"/>
      <c r="E4" s="291"/>
      <c r="F4" s="291"/>
      <c r="G4" s="291"/>
      <c r="H4" s="291"/>
      <c r="I4" s="291"/>
      <c r="J4" s="291"/>
      <c r="K4" s="291"/>
      <c r="L4" s="291"/>
      <c r="M4" s="291"/>
      <c r="N4" s="187"/>
      <c r="O4" s="187"/>
      <c r="P4" s="187"/>
      <c r="Q4" s="187"/>
      <c r="R4" s="187"/>
      <c r="S4" s="187"/>
      <c r="T4" s="187"/>
      <c r="U4" s="187"/>
      <c r="V4" s="187"/>
      <c r="W4" s="187"/>
      <c r="X4" s="187"/>
      <c r="Y4" s="187"/>
      <c r="Z4" s="187"/>
    </row>
    <row r="5" spans="3:26" ht="16.399999999999999" customHeight="1" x14ac:dyDescent="0.55000000000000004">
      <c r="C5" s="291"/>
      <c r="D5" s="291"/>
      <c r="E5" s="291"/>
      <c r="F5" s="291"/>
      <c r="G5" s="291"/>
      <c r="H5" s="291"/>
      <c r="I5" s="291"/>
      <c r="J5" s="291"/>
      <c r="K5" s="291"/>
      <c r="L5" s="291"/>
      <c r="M5" s="291"/>
      <c r="N5" s="187"/>
      <c r="O5" s="187"/>
      <c r="P5" s="187"/>
      <c r="Q5" s="187"/>
      <c r="R5" s="187"/>
      <c r="S5" s="187"/>
      <c r="T5" s="187"/>
      <c r="U5" s="187"/>
      <c r="V5" s="187"/>
      <c r="W5" s="187"/>
      <c r="X5" s="187"/>
      <c r="Y5" s="187"/>
      <c r="Z5" s="187"/>
    </row>
    <row r="6" spans="3:26" ht="16.399999999999999" customHeight="1" x14ac:dyDescent="0.55000000000000004">
      <c r="C6" s="291"/>
      <c r="D6" s="291"/>
      <c r="E6" s="291"/>
      <c r="F6" s="291"/>
      <c r="G6" s="291"/>
      <c r="H6" s="291"/>
      <c r="I6" s="291"/>
      <c r="J6" s="291"/>
      <c r="K6" s="291"/>
      <c r="L6" s="291"/>
      <c r="M6" s="291"/>
      <c r="N6" s="187"/>
      <c r="O6" s="187"/>
      <c r="P6" s="187"/>
      <c r="Q6" s="187"/>
      <c r="R6" s="187"/>
      <c r="S6" s="187"/>
      <c r="T6" s="187"/>
      <c r="U6" s="187"/>
      <c r="V6" s="187"/>
      <c r="W6" s="187"/>
      <c r="X6" s="187"/>
      <c r="Y6" s="187"/>
      <c r="Z6" s="187"/>
    </row>
    <row r="7" spans="3:26" ht="16.399999999999999" customHeight="1" thickBot="1" x14ac:dyDescent="0.6"/>
    <row r="8" spans="3:26" ht="16.399999999999999" customHeight="1" x14ac:dyDescent="0.55000000000000004">
      <c r="C8" s="510"/>
      <c r="D8" s="511"/>
      <c r="E8" s="511"/>
      <c r="F8" s="511"/>
      <c r="G8" s="511"/>
      <c r="H8" s="511"/>
      <c r="I8" s="512"/>
      <c r="J8" s="180"/>
      <c r="K8" s="189"/>
      <c r="L8" s="190"/>
      <c r="M8" s="190"/>
    </row>
    <row r="9" spans="3:26" ht="16.399999999999999" customHeight="1" x14ac:dyDescent="0.55000000000000004">
      <c r="C9" s="513"/>
      <c r="D9" s="514"/>
      <c r="E9" s="514"/>
      <c r="F9" s="514"/>
      <c r="G9" s="514"/>
      <c r="H9" s="514"/>
      <c r="I9" s="515"/>
      <c r="J9" s="180"/>
      <c r="K9" s="190"/>
      <c r="L9" s="190"/>
      <c r="M9" s="190"/>
      <c r="O9" s="178"/>
      <c r="P9" s="178"/>
      <c r="Q9" s="178"/>
      <c r="R9" s="178"/>
      <c r="S9" s="178"/>
      <c r="T9" s="178"/>
      <c r="U9" s="178"/>
      <c r="V9" s="178"/>
    </row>
    <row r="10" spans="3:26" ht="16.399999999999999" customHeight="1" x14ac:dyDescent="0.55000000000000004">
      <c r="C10" s="513"/>
      <c r="D10" s="514"/>
      <c r="E10" s="514"/>
      <c r="F10" s="514"/>
      <c r="G10" s="514"/>
      <c r="H10" s="514"/>
      <c r="I10" s="515"/>
      <c r="J10" s="180"/>
      <c r="K10" s="190"/>
      <c r="L10" s="190"/>
      <c r="M10" s="190"/>
      <c r="O10" s="178"/>
      <c r="P10" s="178"/>
      <c r="Q10" s="178"/>
      <c r="R10" s="178"/>
      <c r="S10" s="178"/>
      <c r="T10" s="178"/>
      <c r="U10" s="178"/>
      <c r="V10" s="178"/>
    </row>
    <row r="11" spans="3:26" ht="16.399999999999999" customHeight="1" x14ac:dyDescent="0.55000000000000004">
      <c r="C11" s="513"/>
      <c r="D11" s="514"/>
      <c r="E11" s="514"/>
      <c r="F11" s="514"/>
      <c r="G11" s="514"/>
      <c r="H11" s="514"/>
      <c r="I11" s="515"/>
      <c r="J11" s="180"/>
      <c r="K11" s="190"/>
      <c r="L11" s="190"/>
      <c r="M11" s="190"/>
      <c r="O11" s="178"/>
      <c r="P11" s="178"/>
      <c r="Q11" s="178"/>
      <c r="R11" s="178"/>
      <c r="S11" s="178"/>
      <c r="T11" s="178"/>
      <c r="U11" s="178"/>
      <c r="V11" s="178"/>
    </row>
    <row r="12" spans="3:26" ht="16.399999999999999" customHeight="1" x14ac:dyDescent="0.55000000000000004">
      <c r="C12" s="513"/>
      <c r="D12" s="514"/>
      <c r="E12" s="514"/>
      <c r="F12" s="514"/>
      <c r="G12" s="514"/>
      <c r="H12" s="514"/>
      <c r="I12" s="515"/>
      <c r="J12" s="180"/>
      <c r="K12" s="190"/>
      <c r="L12" s="190"/>
      <c r="M12" s="190"/>
      <c r="O12" s="178"/>
      <c r="P12" s="178"/>
      <c r="Q12" s="178"/>
      <c r="R12" s="178"/>
      <c r="S12" s="178"/>
      <c r="T12" s="178"/>
      <c r="U12" s="178"/>
      <c r="V12" s="178"/>
    </row>
    <row r="13" spans="3:26" ht="16.399999999999999" customHeight="1" x14ac:dyDescent="0.55000000000000004">
      <c r="C13" s="513"/>
      <c r="D13" s="514"/>
      <c r="E13" s="514"/>
      <c r="F13" s="514"/>
      <c r="G13" s="514"/>
      <c r="H13" s="514"/>
      <c r="I13" s="515"/>
      <c r="J13" s="180"/>
      <c r="K13" s="190"/>
      <c r="L13" s="190"/>
      <c r="M13" s="190"/>
      <c r="P13" s="178"/>
      <c r="Q13" s="178"/>
      <c r="R13" s="178"/>
      <c r="T13" s="178"/>
      <c r="U13" s="178"/>
      <c r="V13" s="178"/>
    </row>
    <row r="14" spans="3:26" ht="16.399999999999999" customHeight="1" x14ac:dyDescent="0.55000000000000004">
      <c r="C14" s="513"/>
      <c r="D14" s="514"/>
      <c r="E14" s="514"/>
      <c r="F14" s="514"/>
      <c r="G14" s="514"/>
      <c r="H14" s="514"/>
      <c r="I14" s="515"/>
      <c r="J14" s="180"/>
      <c r="K14" s="190"/>
      <c r="L14" s="190"/>
      <c r="M14" s="190"/>
      <c r="O14" s="178"/>
      <c r="P14" s="178"/>
      <c r="Q14" s="178"/>
      <c r="R14" s="178"/>
      <c r="S14" s="178"/>
      <c r="T14" s="178"/>
      <c r="U14" s="178"/>
      <c r="V14" s="178"/>
    </row>
    <row r="15" spans="3:26" ht="16.399999999999999" customHeight="1" x14ac:dyDescent="0.55000000000000004">
      <c r="C15" s="513"/>
      <c r="D15" s="514"/>
      <c r="E15" s="514"/>
      <c r="F15" s="514"/>
      <c r="G15" s="514"/>
      <c r="H15" s="514"/>
      <c r="I15" s="515"/>
      <c r="J15" s="180"/>
      <c r="K15" s="190"/>
      <c r="L15" s="190"/>
      <c r="M15" s="190"/>
      <c r="O15" s="178"/>
      <c r="P15" s="178"/>
      <c r="Q15" s="178"/>
      <c r="R15" s="178"/>
      <c r="S15" s="178"/>
      <c r="T15" s="178"/>
      <c r="U15" s="178"/>
      <c r="V15" s="178"/>
    </row>
    <row r="16" spans="3:26" ht="16.399999999999999" customHeight="1" thickBot="1" x14ac:dyDescent="0.6">
      <c r="C16" s="516"/>
      <c r="D16" s="517"/>
      <c r="E16" s="517"/>
      <c r="F16" s="517"/>
      <c r="G16" s="517"/>
      <c r="H16" s="517"/>
      <c r="I16" s="518"/>
      <c r="J16" s="180"/>
      <c r="K16" s="190"/>
      <c r="L16" s="190"/>
      <c r="M16" s="190"/>
      <c r="O16" s="178"/>
      <c r="P16" s="178"/>
      <c r="Q16" s="178"/>
      <c r="R16" s="178"/>
      <c r="S16" s="178"/>
      <c r="T16" s="178"/>
      <c r="U16" s="178"/>
      <c r="V16" s="178"/>
    </row>
    <row r="17" spans="3:22" ht="16.399999999999999" customHeight="1" x14ac:dyDescent="0.55000000000000004">
      <c r="C17" s="180"/>
      <c r="D17" s="180"/>
      <c r="E17" s="180"/>
      <c r="F17" s="180"/>
      <c r="G17" s="180"/>
      <c r="H17" s="180"/>
      <c r="I17" s="180"/>
      <c r="J17" s="180"/>
      <c r="K17" s="180"/>
      <c r="O17" s="178"/>
      <c r="P17" s="178"/>
      <c r="Q17" s="178"/>
      <c r="R17" s="178"/>
      <c r="S17" s="178"/>
      <c r="T17" s="178"/>
      <c r="U17" s="178"/>
      <c r="V17" s="178"/>
    </row>
    <row r="18" spans="3:22" ht="16.399999999999999" customHeight="1" x14ac:dyDescent="0.55000000000000004">
      <c r="C18" s="180"/>
      <c r="D18" s="180"/>
      <c r="E18" s="180"/>
      <c r="F18" s="180"/>
      <c r="G18" s="180"/>
      <c r="H18" s="180"/>
      <c r="I18" s="180"/>
      <c r="J18" s="180"/>
      <c r="K18" s="180"/>
      <c r="O18" s="178"/>
      <c r="P18" s="178"/>
      <c r="R18" s="178"/>
      <c r="S18" s="178"/>
      <c r="T18" s="178"/>
      <c r="U18" s="178"/>
      <c r="V18" s="178"/>
    </row>
    <row r="19" spans="3:22" ht="16.399999999999999" customHeight="1" x14ac:dyDescent="0.55000000000000004">
      <c r="C19" s="180"/>
      <c r="D19" s="180"/>
      <c r="E19" s="180"/>
      <c r="F19" s="180"/>
      <c r="G19" s="180"/>
      <c r="H19" s="180"/>
      <c r="I19" s="180"/>
      <c r="J19" s="180"/>
      <c r="K19" s="179"/>
      <c r="O19" s="178"/>
      <c r="P19" s="178"/>
      <c r="Q19" s="178"/>
      <c r="R19" s="178"/>
      <c r="S19" s="178"/>
      <c r="T19" s="178"/>
      <c r="U19" s="178"/>
      <c r="V19" s="178"/>
    </row>
    <row r="20" spans="3:22" ht="16.399999999999999" customHeight="1" x14ac:dyDescent="0.55000000000000004">
      <c r="C20" s="180"/>
      <c r="D20" s="180"/>
      <c r="E20" s="180"/>
      <c r="F20" s="180"/>
      <c r="G20" s="180"/>
      <c r="H20" s="180"/>
      <c r="I20" s="180"/>
      <c r="J20" s="180"/>
      <c r="K20" s="179"/>
      <c r="O20" s="178"/>
      <c r="P20" s="178"/>
      <c r="Q20" s="178"/>
      <c r="R20" s="178"/>
      <c r="S20" s="178"/>
      <c r="T20" s="178"/>
      <c r="U20" s="178"/>
      <c r="V20" s="178"/>
    </row>
    <row r="21" spans="3:22" ht="16.399999999999999" customHeight="1" x14ac:dyDescent="0.55000000000000004">
      <c r="C21" s="180"/>
      <c r="D21" s="180"/>
      <c r="E21" s="180"/>
      <c r="F21" s="180"/>
      <c r="G21" s="180"/>
      <c r="H21" s="180"/>
      <c r="I21" s="180"/>
      <c r="J21" s="180"/>
      <c r="K21" s="179"/>
      <c r="O21" s="178"/>
      <c r="P21" s="178"/>
      <c r="Q21" s="178"/>
      <c r="R21" s="178"/>
      <c r="S21" s="178"/>
      <c r="T21" s="178"/>
      <c r="U21" s="178"/>
      <c r="V21" s="178"/>
    </row>
    <row r="22" spans="3:22" ht="16.399999999999999" customHeight="1" x14ac:dyDescent="0.55000000000000004">
      <c r="C22" s="179"/>
      <c r="D22" s="179"/>
      <c r="E22" s="179"/>
      <c r="F22" s="179"/>
      <c r="G22" s="179"/>
      <c r="H22" s="179"/>
      <c r="I22" s="179"/>
      <c r="J22" s="179"/>
      <c r="K22" s="179"/>
    </row>
    <row r="23" spans="3:22" ht="16.399999999999999" customHeight="1" x14ac:dyDescent="0.55000000000000004">
      <c r="C23" s="179"/>
      <c r="D23" s="179"/>
      <c r="E23" s="179"/>
      <c r="F23" s="179"/>
      <c r="G23" s="179"/>
      <c r="H23" s="179"/>
      <c r="I23" s="179"/>
      <c r="J23" s="179"/>
      <c r="K23" s="179"/>
    </row>
    <row r="24" spans="3:22" ht="16.399999999999999" customHeight="1" x14ac:dyDescent="0.55000000000000004">
      <c r="C24" s="179"/>
      <c r="D24" s="179"/>
      <c r="E24" s="179"/>
      <c r="F24" s="179"/>
      <c r="G24" s="179"/>
      <c r="H24" s="179"/>
      <c r="I24" s="179"/>
      <c r="J24" s="179"/>
      <c r="K24" s="179"/>
    </row>
    <row r="25" spans="3:22" ht="16.399999999999999" customHeight="1" x14ac:dyDescent="0.55000000000000004">
      <c r="C25" s="179"/>
      <c r="D25" s="179"/>
      <c r="E25" s="179"/>
      <c r="F25" s="179"/>
      <c r="G25" s="179"/>
      <c r="H25" s="179"/>
      <c r="I25" s="179"/>
      <c r="J25" s="179"/>
      <c r="K25" s="179"/>
    </row>
    <row r="26" spans="3:22" ht="16.399999999999999" customHeight="1" x14ac:dyDescent="0.55000000000000004">
      <c r="C26" s="179"/>
      <c r="D26" s="179"/>
      <c r="E26" s="179"/>
      <c r="F26" s="179"/>
      <c r="G26" s="179"/>
      <c r="H26" s="179"/>
      <c r="I26" s="179"/>
      <c r="J26" s="179"/>
      <c r="K26" s="179"/>
    </row>
    <row r="27" spans="3:22" ht="16.399999999999999" customHeight="1" x14ac:dyDescent="0.55000000000000004">
      <c r="C27" s="179"/>
      <c r="D27" s="179"/>
      <c r="E27" s="179"/>
      <c r="F27" s="179"/>
      <c r="G27" s="179"/>
      <c r="H27" s="179"/>
      <c r="I27" s="179"/>
      <c r="J27" s="179"/>
      <c r="K27" s="179"/>
    </row>
    <row r="28" spans="3:22" ht="16.399999999999999" customHeight="1" x14ac:dyDescent="0.55000000000000004">
      <c r="C28" s="179"/>
      <c r="D28" s="179"/>
      <c r="E28" s="179"/>
      <c r="F28" s="179"/>
      <c r="G28" s="179"/>
      <c r="H28" s="179"/>
      <c r="I28" s="179"/>
      <c r="J28" s="179"/>
      <c r="K28" s="179"/>
    </row>
    <row r="29" spans="3:22" ht="16.399999999999999" customHeight="1" x14ac:dyDescent="0.55000000000000004">
      <c r="C29" s="179"/>
      <c r="D29" s="179"/>
      <c r="E29" s="179"/>
      <c r="F29" s="179"/>
      <c r="G29" s="179"/>
      <c r="H29" s="179"/>
      <c r="I29" s="179"/>
      <c r="J29" s="179"/>
      <c r="K29" s="179"/>
    </row>
    <row r="30" spans="3:22" ht="16.399999999999999" customHeight="1" x14ac:dyDescent="0.55000000000000004">
      <c r="C30" s="179"/>
      <c r="D30" s="179"/>
      <c r="E30" s="179"/>
      <c r="F30" s="179"/>
      <c r="G30" s="179"/>
      <c r="H30" s="179"/>
      <c r="I30" s="179"/>
      <c r="J30" s="179"/>
      <c r="K30" s="179"/>
    </row>
    <row r="31" spans="3:22" ht="16.399999999999999" customHeight="1" x14ac:dyDescent="0.55000000000000004">
      <c r="C31" s="179"/>
      <c r="D31" s="179"/>
      <c r="E31" s="179"/>
      <c r="F31" s="179"/>
      <c r="G31" s="179"/>
      <c r="H31" s="179"/>
      <c r="I31" s="179"/>
      <c r="J31" s="179"/>
      <c r="K31" s="179"/>
    </row>
    <row r="32" spans="3:22" ht="16.399999999999999" customHeight="1" x14ac:dyDescent="0.55000000000000004">
      <c r="C32" s="179"/>
      <c r="D32" s="179"/>
      <c r="E32" s="179"/>
      <c r="F32" s="179"/>
      <c r="G32" s="179"/>
      <c r="H32" s="179"/>
      <c r="I32" s="179"/>
      <c r="J32" s="179"/>
      <c r="K32" s="179"/>
    </row>
    <row r="33" spans="3:11" ht="16.399999999999999" customHeight="1" x14ac:dyDescent="0.55000000000000004">
      <c r="C33" s="179"/>
      <c r="D33" s="179"/>
      <c r="E33" s="179"/>
      <c r="F33" s="179"/>
      <c r="G33" s="179"/>
      <c r="H33" s="179"/>
      <c r="I33" s="179"/>
      <c r="J33" s="179"/>
      <c r="K33" s="179"/>
    </row>
    <row r="34" spans="3:11" ht="16.399999999999999" customHeight="1" x14ac:dyDescent="0.55000000000000004">
      <c r="C34" s="179"/>
      <c r="D34" s="179"/>
      <c r="E34" s="179"/>
      <c r="F34" s="179"/>
      <c r="G34" s="179"/>
      <c r="H34" s="179"/>
      <c r="I34" s="179"/>
      <c r="J34" s="179"/>
      <c r="K34" s="179"/>
    </row>
    <row r="35" spans="3:11" ht="16.399999999999999" customHeight="1" x14ac:dyDescent="0.55000000000000004">
      <c r="C35" s="179"/>
      <c r="D35" s="179"/>
      <c r="E35" s="179"/>
      <c r="F35" s="179"/>
      <c r="G35" s="179"/>
      <c r="H35" s="179"/>
      <c r="I35" s="179"/>
      <c r="J35" s="179"/>
      <c r="K35" s="179"/>
    </row>
    <row r="36" spans="3:11" ht="16.399999999999999" customHeight="1" x14ac:dyDescent="0.55000000000000004">
      <c r="C36" s="179"/>
      <c r="D36" s="179"/>
      <c r="E36" s="179"/>
      <c r="F36" s="179"/>
      <c r="G36" s="179"/>
      <c r="H36" s="179"/>
      <c r="I36" s="179"/>
      <c r="J36" s="179"/>
      <c r="K36" s="179"/>
    </row>
    <row r="37" spans="3:11" ht="16.399999999999999" customHeight="1" x14ac:dyDescent="0.55000000000000004">
      <c r="C37" s="179"/>
      <c r="D37" s="179"/>
      <c r="E37" s="179"/>
      <c r="F37" s="179"/>
      <c r="G37" s="179"/>
      <c r="H37" s="179"/>
      <c r="I37" s="179"/>
      <c r="J37" s="179"/>
      <c r="K37" s="179"/>
    </row>
    <row r="38" spans="3:11" ht="16.399999999999999" customHeight="1" x14ac:dyDescent="0.55000000000000004">
      <c r="C38" s="179"/>
      <c r="D38" s="179"/>
      <c r="E38" s="179"/>
      <c r="F38" s="179"/>
      <c r="G38" s="179"/>
      <c r="H38" s="179"/>
      <c r="I38" s="179"/>
      <c r="J38" s="179"/>
      <c r="K38" s="179"/>
    </row>
    <row r="39" spans="3:11" ht="16.399999999999999" customHeight="1" x14ac:dyDescent="0.55000000000000004">
      <c r="C39" s="179"/>
      <c r="D39" s="179"/>
      <c r="E39" s="179"/>
      <c r="F39" s="179"/>
      <c r="G39" s="179"/>
      <c r="H39" s="179"/>
      <c r="I39" s="179"/>
      <c r="J39" s="179"/>
      <c r="K39" s="179"/>
    </row>
    <row r="40" spans="3:11" ht="16.399999999999999" customHeight="1" x14ac:dyDescent="0.55000000000000004">
      <c r="C40" s="179"/>
      <c r="D40" s="179"/>
      <c r="E40" s="179"/>
      <c r="F40" s="179"/>
      <c r="G40" s="179"/>
      <c r="H40" s="179"/>
      <c r="I40" s="179"/>
      <c r="J40" s="179"/>
      <c r="K40" s="179"/>
    </row>
    <row r="41" spans="3:11" ht="16.399999999999999" customHeight="1" x14ac:dyDescent="0.55000000000000004"/>
    <row r="42" spans="3:11" ht="16.399999999999999" customHeight="1" x14ac:dyDescent="0.55000000000000004"/>
    <row r="43" spans="3:11" ht="16.399999999999999" customHeight="1" x14ac:dyDescent="0.55000000000000004"/>
    <row r="44" spans="3:11" ht="16.399999999999999" customHeight="1" x14ac:dyDescent="0.55000000000000004"/>
    <row r="45" spans="3:11" ht="16.399999999999999" customHeight="1" x14ac:dyDescent="0.55000000000000004"/>
  </sheetData>
  <mergeCells count="2">
    <mergeCell ref="C8:I16"/>
    <mergeCell ref="C2:M6"/>
  </mergeCells>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D5444-CCB2-47EF-B794-25875087A020}">
  <sheetPr>
    <tabColor rgb="FFFF0000"/>
  </sheetPr>
  <dimension ref="C1:X70"/>
  <sheetViews>
    <sheetView workbookViewId="0">
      <selection activeCell="C7" sqref="C7:X10"/>
    </sheetView>
  </sheetViews>
  <sheetFormatPr defaultRowHeight="18" x14ac:dyDescent="0.55000000000000004"/>
  <cols>
    <col min="1" max="2" width="3.08203125" customWidth="1"/>
    <col min="3" max="24" width="2.6640625" customWidth="1"/>
    <col min="25" max="26" width="3.08203125" customWidth="1"/>
  </cols>
  <sheetData>
    <row r="1" spans="3:24" ht="16.399999999999999" customHeight="1" x14ac:dyDescent="0.55000000000000004"/>
    <row r="2" spans="3:24" ht="16.399999999999999" customHeight="1" x14ac:dyDescent="0.55000000000000004">
      <c r="C2" s="528" t="s">
        <v>337</v>
      </c>
      <c r="D2" s="529"/>
      <c r="E2" s="529"/>
      <c r="F2" s="529"/>
      <c r="G2" s="529"/>
      <c r="H2" s="529"/>
      <c r="I2" s="529"/>
      <c r="J2" s="529"/>
      <c r="K2" s="529"/>
      <c r="L2" s="529"/>
      <c r="M2" s="529"/>
      <c r="N2" s="529"/>
      <c r="O2" s="529"/>
      <c r="P2" s="529"/>
      <c r="Q2" s="529"/>
      <c r="R2" s="529"/>
      <c r="S2" s="529"/>
      <c r="T2" s="529"/>
      <c r="U2" s="529"/>
      <c r="V2" s="529"/>
      <c r="W2" s="529"/>
      <c r="X2" s="529"/>
    </row>
    <row r="3" spans="3:24" ht="16.399999999999999" customHeight="1" x14ac:dyDescent="0.55000000000000004">
      <c r="C3" s="529"/>
      <c r="D3" s="529"/>
      <c r="E3" s="529"/>
      <c r="F3" s="529"/>
      <c r="G3" s="529"/>
      <c r="H3" s="529"/>
      <c r="I3" s="529"/>
      <c r="J3" s="529"/>
      <c r="K3" s="529"/>
      <c r="L3" s="529"/>
      <c r="M3" s="529"/>
      <c r="N3" s="529"/>
      <c r="O3" s="529"/>
      <c r="P3" s="529"/>
      <c r="Q3" s="529"/>
      <c r="R3" s="529"/>
      <c r="S3" s="529"/>
      <c r="T3" s="529"/>
      <c r="U3" s="529"/>
      <c r="V3" s="529"/>
      <c r="W3" s="529"/>
      <c r="X3" s="529"/>
    </row>
    <row r="4" spans="3:24" ht="16.399999999999999" customHeight="1" x14ac:dyDescent="0.55000000000000004">
      <c r="C4" s="529"/>
      <c r="D4" s="529"/>
      <c r="E4" s="529"/>
      <c r="F4" s="529"/>
      <c r="G4" s="529"/>
      <c r="H4" s="529"/>
      <c r="I4" s="529"/>
      <c r="J4" s="529"/>
      <c r="K4" s="529"/>
      <c r="L4" s="529"/>
      <c r="M4" s="529"/>
      <c r="N4" s="529"/>
      <c r="O4" s="529"/>
      <c r="P4" s="529"/>
      <c r="Q4" s="529"/>
      <c r="R4" s="529"/>
      <c r="S4" s="529"/>
      <c r="T4" s="529"/>
      <c r="U4" s="529"/>
      <c r="V4" s="529"/>
      <c r="W4" s="529"/>
      <c r="X4" s="529"/>
    </row>
    <row r="5" spans="3:24" ht="16.399999999999999" customHeight="1" x14ac:dyDescent="0.55000000000000004">
      <c r="C5" s="529"/>
      <c r="D5" s="529"/>
      <c r="E5" s="529"/>
      <c r="F5" s="529"/>
      <c r="G5" s="529"/>
      <c r="H5" s="529"/>
      <c r="I5" s="529"/>
      <c r="J5" s="529"/>
      <c r="K5" s="529"/>
      <c r="L5" s="529"/>
      <c r="M5" s="529"/>
      <c r="N5" s="529"/>
      <c r="O5" s="529"/>
      <c r="P5" s="529"/>
      <c r="Q5" s="529"/>
      <c r="R5" s="529"/>
      <c r="S5" s="529"/>
      <c r="T5" s="529"/>
      <c r="U5" s="529"/>
      <c r="V5" s="529"/>
      <c r="W5" s="529"/>
      <c r="X5" s="529"/>
    </row>
    <row r="6" spans="3:24" ht="16.399999999999999" customHeight="1" thickBot="1" x14ac:dyDescent="0.6"/>
    <row r="7" spans="3:24" ht="16.399999999999999" customHeight="1" x14ac:dyDescent="0.55000000000000004">
      <c r="C7" s="519"/>
      <c r="D7" s="520"/>
      <c r="E7" s="520"/>
      <c r="F7" s="520"/>
      <c r="G7" s="520"/>
      <c r="H7" s="520"/>
      <c r="I7" s="520"/>
      <c r="J7" s="520"/>
      <c r="K7" s="520"/>
      <c r="L7" s="520"/>
      <c r="M7" s="520"/>
      <c r="N7" s="520"/>
      <c r="O7" s="520"/>
      <c r="P7" s="520"/>
      <c r="Q7" s="520"/>
      <c r="R7" s="520"/>
      <c r="S7" s="520"/>
      <c r="T7" s="520"/>
      <c r="U7" s="520"/>
      <c r="V7" s="520"/>
      <c r="W7" s="520"/>
      <c r="X7" s="521"/>
    </row>
    <row r="8" spans="3:24" ht="16.399999999999999" customHeight="1" x14ac:dyDescent="0.55000000000000004">
      <c r="C8" s="522"/>
      <c r="D8" s="523"/>
      <c r="E8" s="523"/>
      <c r="F8" s="523"/>
      <c r="G8" s="523"/>
      <c r="H8" s="523"/>
      <c r="I8" s="523"/>
      <c r="J8" s="523"/>
      <c r="K8" s="523"/>
      <c r="L8" s="523"/>
      <c r="M8" s="523"/>
      <c r="N8" s="523"/>
      <c r="O8" s="523"/>
      <c r="P8" s="523"/>
      <c r="Q8" s="523"/>
      <c r="R8" s="523"/>
      <c r="S8" s="523"/>
      <c r="T8" s="523"/>
      <c r="U8" s="523"/>
      <c r="V8" s="523"/>
      <c r="W8" s="523"/>
      <c r="X8" s="524"/>
    </row>
    <row r="9" spans="3:24" ht="16.399999999999999" customHeight="1" x14ac:dyDescent="0.55000000000000004">
      <c r="C9" s="522"/>
      <c r="D9" s="523"/>
      <c r="E9" s="523"/>
      <c r="F9" s="523"/>
      <c r="G9" s="523"/>
      <c r="H9" s="523"/>
      <c r="I9" s="523"/>
      <c r="J9" s="523"/>
      <c r="K9" s="523"/>
      <c r="L9" s="523"/>
      <c r="M9" s="523"/>
      <c r="N9" s="523"/>
      <c r="O9" s="523"/>
      <c r="P9" s="523"/>
      <c r="Q9" s="523"/>
      <c r="R9" s="523"/>
      <c r="S9" s="523"/>
      <c r="T9" s="523"/>
      <c r="U9" s="523"/>
      <c r="V9" s="523"/>
      <c r="W9" s="523"/>
      <c r="X9" s="524"/>
    </row>
    <row r="10" spans="3:24" ht="16.399999999999999" customHeight="1" thickBot="1" x14ac:dyDescent="0.6">
      <c r="C10" s="525"/>
      <c r="D10" s="526"/>
      <c r="E10" s="526"/>
      <c r="F10" s="526"/>
      <c r="G10" s="526"/>
      <c r="H10" s="526"/>
      <c r="I10" s="526"/>
      <c r="J10" s="526"/>
      <c r="K10" s="526"/>
      <c r="L10" s="526"/>
      <c r="M10" s="526"/>
      <c r="N10" s="526"/>
      <c r="O10" s="526"/>
      <c r="P10" s="526"/>
      <c r="Q10" s="526"/>
      <c r="R10" s="526"/>
      <c r="S10" s="526"/>
      <c r="T10" s="526"/>
      <c r="U10" s="526"/>
      <c r="V10" s="526"/>
      <c r="W10" s="526"/>
      <c r="X10" s="527"/>
    </row>
    <row r="11" spans="3:24" ht="16.399999999999999" customHeight="1" x14ac:dyDescent="0.55000000000000004"/>
    <row r="12" spans="3:24" ht="16.399999999999999" customHeight="1" x14ac:dyDescent="0.55000000000000004"/>
    <row r="13" spans="3:24" ht="16.399999999999999" customHeight="1" x14ac:dyDescent="0.55000000000000004"/>
    <row r="14" spans="3:24" ht="16.399999999999999" customHeight="1" x14ac:dyDescent="0.55000000000000004"/>
    <row r="15" spans="3:24" ht="16.399999999999999" customHeight="1" x14ac:dyDescent="0.55000000000000004"/>
    <row r="16" spans="3:24" ht="16.399999999999999" customHeight="1" x14ac:dyDescent="0.55000000000000004"/>
    <row r="17" ht="16.399999999999999" customHeight="1" x14ac:dyDescent="0.55000000000000004"/>
    <row r="18" ht="16.399999999999999" customHeight="1" x14ac:dyDescent="0.55000000000000004"/>
    <row r="19" ht="16.399999999999999" customHeight="1" x14ac:dyDescent="0.55000000000000004"/>
    <row r="20" ht="16.399999999999999" customHeight="1" x14ac:dyDescent="0.55000000000000004"/>
    <row r="21" ht="16.399999999999999" customHeight="1" x14ac:dyDescent="0.55000000000000004"/>
    <row r="22" ht="16.399999999999999" customHeight="1" x14ac:dyDescent="0.55000000000000004"/>
    <row r="23" ht="16.399999999999999" customHeight="1" x14ac:dyDescent="0.55000000000000004"/>
    <row r="24" ht="16.399999999999999" customHeight="1" x14ac:dyDescent="0.55000000000000004"/>
    <row r="25" ht="16.399999999999999" customHeight="1" x14ac:dyDescent="0.55000000000000004"/>
    <row r="26" ht="16.399999999999999" customHeight="1" x14ac:dyDescent="0.55000000000000004"/>
    <row r="27" ht="16.399999999999999" customHeight="1" x14ac:dyDescent="0.55000000000000004"/>
    <row r="28" ht="16.399999999999999" customHeight="1" x14ac:dyDescent="0.55000000000000004"/>
    <row r="29" ht="16.399999999999999" customHeight="1" x14ac:dyDescent="0.55000000000000004"/>
    <row r="30" ht="16.399999999999999" customHeight="1" x14ac:dyDescent="0.55000000000000004"/>
    <row r="31" ht="16.399999999999999" customHeight="1" x14ac:dyDescent="0.55000000000000004"/>
    <row r="32" ht="16.399999999999999" customHeight="1" x14ac:dyDescent="0.55000000000000004"/>
    <row r="33" ht="16.399999999999999" customHeight="1" x14ac:dyDescent="0.55000000000000004"/>
    <row r="34" ht="16.399999999999999" customHeight="1" x14ac:dyDescent="0.55000000000000004"/>
    <row r="35" ht="16.399999999999999" customHeight="1" x14ac:dyDescent="0.55000000000000004"/>
    <row r="36" ht="16.399999999999999" customHeight="1" x14ac:dyDescent="0.55000000000000004"/>
    <row r="37" ht="16.399999999999999" customHeight="1" x14ac:dyDescent="0.55000000000000004"/>
    <row r="38" ht="16.399999999999999" customHeight="1" x14ac:dyDescent="0.55000000000000004"/>
    <row r="39" ht="16.399999999999999" customHeight="1" x14ac:dyDescent="0.55000000000000004"/>
    <row r="40" ht="16.399999999999999" customHeight="1" x14ac:dyDescent="0.55000000000000004"/>
    <row r="41" ht="16.399999999999999" customHeight="1" x14ac:dyDescent="0.55000000000000004"/>
    <row r="42" ht="16.399999999999999" customHeight="1" x14ac:dyDescent="0.55000000000000004"/>
    <row r="43" ht="16.399999999999999" customHeight="1" x14ac:dyDescent="0.55000000000000004"/>
    <row r="44" ht="16.399999999999999" customHeight="1" x14ac:dyDescent="0.55000000000000004"/>
    <row r="45" ht="16.399999999999999" customHeight="1" x14ac:dyDescent="0.55000000000000004"/>
    <row r="46" ht="16.399999999999999" customHeight="1" x14ac:dyDescent="0.55000000000000004"/>
    <row r="47" ht="16.399999999999999" customHeight="1" x14ac:dyDescent="0.55000000000000004"/>
    <row r="48" ht="16.399999999999999" customHeight="1" x14ac:dyDescent="0.55000000000000004"/>
    <row r="49" ht="16.399999999999999" customHeight="1" x14ac:dyDescent="0.55000000000000004"/>
    <row r="50" ht="16.399999999999999" customHeight="1" x14ac:dyDescent="0.55000000000000004"/>
    <row r="51" ht="16.399999999999999" customHeight="1" x14ac:dyDescent="0.55000000000000004"/>
    <row r="52" ht="16.399999999999999" customHeight="1" x14ac:dyDescent="0.55000000000000004"/>
    <row r="53" ht="16.399999999999999" customHeight="1" x14ac:dyDescent="0.55000000000000004"/>
    <row r="54" ht="16.399999999999999" customHeight="1" x14ac:dyDescent="0.55000000000000004"/>
    <row r="55" ht="16.399999999999999" customHeight="1" x14ac:dyDescent="0.55000000000000004"/>
    <row r="56" ht="16.399999999999999" customHeight="1" x14ac:dyDescent="0.55000000000000004"/>
    <row r="57" ht="16.399999999999999" customHeight="1" x14ac:dyDescent="0.55000000000000004"/>
    <row r="58" ht="16.399999999999999" customHeight="1" x14ac:dyDescent="0.55000000000000004"/>
    <row r="59" ht="16.399999999999999" customHeight="1" x14ac:dyDescent="0.55000000000000004"/>
    <row r="60" ht="16.399999999999999" customHeight="1" x14ac:dyDescent="0.55000000000000004"/>
    <row r="61" ht="16.399999999999999" customHeight="1" x14ac:dyDescent="0.55000000000000004"/>
    <row r="62" ht="16.399999999999999" customHeight="1" x14ac:dyDescent="0.55000000000000004"/>
    <row r="63" ht="16.399999999999999" customHeight="1" x14ac:dyDescent="0.55000000000000004"/>
    <row r="64" ht="16.399999999999999" customHeight="1" x14ac:dyDescent="0.55000000000000004"/>
    <row r="65" ht="16.399999999999999" customHeight="1" x14ac:dyDescent="0.55000000000000004"/>
    <row r="66" ht="16.399999999999999" customHeight="1" x14ac:dyDescent="0.55000000000000004"/>
    <row r="67" ht="16.399999999999999" customHeight="1" x14ac:dyDescent="0.55000000000000004"/>
    <row r="68" ht="16.399999999999999" customHeight="1" x14ac:dyDescent="0.55000000000000004"/>
    <row r="69" ht="16.399999999999999" customHeight="1" x14ac:dyDescent="0.55000000000000004"/>
    <row r="70" ht="16.399999999999999" customHeight="1" x14ac:dyDescent="0.55000000000000004"/>
  </sheetData>
  <mergeCells count="2">
    <mergeCell ref="C7:X10"/>
    <mergeCell ref="C2:X5"/>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tabColor rgb="FFFF0000"/>
    <pageSetUpPr fitToPage="1"/>
  </sheetPr>
  <dimension ref="A1:CP22"/>
  <sheetViews>
    <sheetView topLeftCell="BH1" zoomScale="50" zoomScaleNormal="50" workbookViewId="0">
      <selection activeCell="BL3" sqref="BL3"/>
    </sheetView>
  </sheetViews>
  <sheetFormatPr defaultRowHeight="22.5" x14ac:dyDescent="0.55000000000000004"/>
  <cols>
    <col min="1" max="1" width="16.33203125" style="156" customWidth="1"/>
    <col min="2" max="2" width="29.08203125" style="107" customWidth="1"/>
    <col min="3" max="3" width="37.1640625" style="107" customWidth="1"/>
    <col min="4" max="4" width="18.08203125" style="107" customWidth="1"/>
    <col min="5" max="5" width="22.5" style="107" customWidth="1"/>
    <col min="6" max="6" width="22.08203125" style="107" customWidth="1"/>
    <col min="7" max="8" width="20.58203125" style="107" customWidth="1"/>
    <col min="9" max="9" width="25" style="107" customWidth="1"/>
    <col min="10" max="10" width="80.58203125" style="107" customWidth="1"/>
    <col min="11" max="11" width="10.58203125" style="115" customWidth="1"/>
    <col min="12" max="12" width="10.33203125" style="107" customWidth="1"/>
    <col min="13" max="13" width="80.58203125" style="107" customWidth="1"/>
    <col min="14" max="14" width="10.58203125" style="115" customWidth="1"/>
    <col min="15" max="15" width="10.33203125" style="107" customWidth="1"/>
    <col min="16" max="16" width="80.58203125" style="107" customWidth="1"/>
    <col min="17" max="17" width="10.58203125" style="115" customWidth="1"/>
    <col min="18" max="18" width="10.33203125" style="107" customWidth="1"/>
    <col min="19" max="19" width="80.58203125" style="107" customWidth="1"/>
    <col min="20" max="20" width="10.58203125" style="115" customWidth="1"/>
    <col min="21" max="21" width="10.33203125" style="107" customWidth="1"/>
    <col min="22" max="22" width="80.58203125" style="107" customWidth="1"/>
    <col min="23" max="23" width="10.58203125" style="115" customWidth="1"/>
    <col min="24" max="24" width="10.33203125" style="107" customWidth="1"/>
    <col min="25" max="25" width="80.58203125" style="107" customWidth="1"/>
    <col min="26" max="26" width="10.58203125" style="115" customWidth="1"/>
    <col min="27" max="27" width="10.33203125" style="107" customWidth="1"/>
    <col min="28" max="28" width="80.58203125" style="107" customWidth="1"/>
    <col min="29" max="29" width="10.58203125" style="115" customWidth="1"/>
    <col min="30" max="30" width="10.33203125" style="107" customWidth="1"/>
    <col min="31" max="31" width="80.58203125" style="116" customWidth="1"/>
    <col min="32" max="32" width="10.58203125" style="114" customWidth="1"/>
    <col min="33" max="33" width="10.33203125" style="107" customWidth="1"/>
    <col min="34" max="34" width="80.58203125" style="107" customWidth="1"/>
    <col min="35" max="35" width="10.58203125" style="115" customWidth="1"/>
    <col min="36" max="36" width="10.33203125" style="107" customWidth="1"/>
    <col min="37" max="37" width="80.58203125" style="107" customWidth="1"/>
    <col min="38" max="38" width="10.58203125" style="115" customWidth="1"/>
    <col min="39" max="39" width="10.33203125" style="107" customWidth="1"/>
    <col min="40" max="40" width="80.58203125" style="107" customWidth="1"/>
    <col min="41" max="41" width="10.58203125" style="115" customWidth="1"/>
    <col min="42" max="42" width="10.33203125" style="107" customWidth="1"/>
    <col min="43" max="43" width="80.58203125" style="107" customWidth="1"/>
    <col min="44" max="44" width="10.58203125" style="115" customWidth="1"/>
    <col min="45" max="45" width="10.33203125" style="107" customWidth="1"/>
    <col min="46" max="46" width="80.58203125" style="107" customWidth="1"/>
    <col min="47" max="47" width="10.58203125" style="115" customWidth="1"/>
    <col min="48" max="48" width="10.33203125" style="107" customWidth="1"/>
    <col min="49" max="49" width="80.58203125" style="107" customWidth="1"/>
    <col min="50" max="50" width="10.58203125" style="115" customWidth="1"/>
    <col min="51" max="51" width="10.33203125" style="107" customWidth="1"/>
    <col min="52" max="52" width="80.58203125" style="107" customWidth="1"/>
    <col min="53" max="53" width="10.58203125" style="115" customWidth="1"/>
    <col min="54" max="54" width="10.33203125" style="107" customWidth="1"/>
    <col min="55" max="55" width="14.1640625" style="107" customWidth="1"/>
    <col min="56" max="56" width="100.58203125" style="66" customWidth="1"/>
    <col min="57" max="57" width="39.08203125" style="107" customWidth="1"/>
    <col min="58" max="58" width="20.58203125" style="107" customWidth="1"/>
    <col min="59" max="59" width="49.58203125" style="107" customWidth="1"/>
    <col min="60" max="61" width="26.33203125" style="107" customWidth="1"/>
    <col min="62" max="62" width="25.08203125" style="107" customWidth="1"/>
    <col min="63" max="63" width="23.83203125" style="107" customWidth="1"/>
    <col min="64" max="64" width="91.58203125" style="107" customWidth="1"/>
    <col min="65" max="65" width="100.58203125" style="66" customWidth="1"/>
    <col min="66" max="67" width="7.58203125" style="115" customWidth="1"/>
    <col min="68" max="68" width="100.58203125" style="66" customWidth="1"/>
    <col min="69" max="70" width="7.58203125" style="115" customWidth="1"/>
    <col min="71" max="71" width="100.58203125" style="66" customWidth="1"/>
    <col min="72" max="73" width="7.58203125" style="115" customWidth="1"/>
    <col min="74" max="78" width="10.58203125" style="107" customWidth="1"/>
    <col min="79" max="79" width="10.58203125" style="115" customWidth="1"/>
    <col min="80" max="80" width="62.6640625" style="107" hidden="1" customWidth="1"/>
    <col min="81" max="82" width="100.58203125" style="66" hidden="1" customWidth="1"/>
    <col min="83" max="83" width="20.58203125" style="107" hidden="1" customWidth="1"/>
    <col min="84" max="84" width="20.58203125" style="115" hidden="1" customWidth="1"/>
    <col min="85" max="86" width="100.58203125" style="66" hidden="1" customWidth="1"/>
    <col min="87" max="87" width="10.58203125" style="115" hidden="1" customWidth="1"/>
    <col min="88" max="89" width="50.58203125" style="107" hidden="1" customWidth="1"/>
    <col min="90" max="90" width="100.58203125" style="115" hidden="1" customWidth="1"/>
    <col min="94" max="94" width="9.6640625" customWidth="1"/>
  </cols>
  <sheetData>
    <row r="1" spans="1:94" s="7" customFormat="1" ht="57" customHeight="1" x14ac:dyDescent="0.55000000000000004">
      <c r="A1" s="154"/>
      <c r="B1" s="105" t="s">
        <v>84</v>
      </c>
      <c r="C1" s="108"/>
      <c r="D1" s="108"/>
      <c r="E1" s="108"/>
      <c r="F1" s="108"/>
      <c r="G1" s="108"/>
      <c r="H1" s="108"/>
      <c r="I1" s="108"/>
      <c r="J1" s="109" t="s">
        <v>85</v>
      </c>
      <c r="K1" s="110"/>
      <c r="L1" s="110"/>
      <c r="M1" s="110"/>
      <c r="N1" s="110"/>
      <c r="O1" s="110"/>
      <c r="P1" s="111"/>
      <c r="Q1" s="111"/>
      <c r="R1" s="111"/>
      <c r="S1" s="111"/>
      <c r="T1" s="111"/>
      <c r="U1" s="111"/>
      <c r="V1" s="111"/>
      <c r="W1" s="111"/>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2"/>
      <c r="BD1" s="117" t="s">
        <v>86</v>
      </c>
      <c r="BE1" s="119" t="s">
        <v>87</v>
      </c>
      <c r="BF1" s="120"/>
      <c r="BG1" s="120"/>
      <c r="BH1" s="120"/>
      <c r="BI1" s="120"/>
      <c r="BJ1" s="120"/>
      <c r="BK1" s="120"/>
      <c r="BL1" s="121"/>
      <c r="BM1" s="122" t="s">
        <v>88</v>
      </c>
      <c r="BN1" s="123"/>
      <c r="BO1" s="123"/>
      <c r="BP1" s="124" t="s">
        <v>89</v>
      </c>
      <c r="BQ1" s="126"/>
      <c r="BR1" s="126"/>
      <c r="BS1" s="127" t="s">
        <v>90</v>
      </c>
      <c r="BT1" s="128"/>
      <c r="BU1" s="129"/>
      <c r="BV1" s="103" t="s">
        <v>91</v>
      </c>
      <c r="BW1" s="130"/>
      <c r="BX1" s="130"/>
      <c r="BY1" s="130"/>
      <c r="BZ1" s="130"/>
      <c r="CA1" s="131"/>
      <c r="CB1" s="157" t="s">
        <v>92</v>
      </c>
      <c r="CC1" s="158" t="s">
        <v>93</v>
      </c>
      <c r="CD1" s="159"/>
      <c r="CE1" s="160"/>
      <c r="CF1" s="160"/>
      <c r="CG1" s="159"/>
      <c r="CH1" s="159"/>
      <c r="CI1" s="160"/>
      <c r="CJ1" s="160"/>
      <c r="CK1" s="161"/>
      <c r="CL1" s="530" t="s">
        <v>94</v>
      </c>
    </row>
    <row r="2" spans="1:94" s="14" customFormat="1" ht="30" customHeight="1" thickBot="1" x14ac:dyDescent="0.6">
      <c r="A2" s="96" t="s">
        <v>95</v>
      </c>
      <c r="B2" s="94" t="s">
        <v>96</v>
      </c>
      <c r="C2" s="95" t="s">
        <v>97</v>
      </c>
      <c r="D2" s="93" t="s">
        <v>98</v>
      </c>
      <c r="E2" s="93" t="s">
        <v>99</v>
      </c>
      <c r="F2" s="93" t="s">
        <v>100</v>
      </c>
      <c r="G2" s="93" t="s">
        <v>101</v>
      </c>
      <c r="H2" s="93" t="s">
        <v>102</v>
      </c>
      <c r="I2" s="93" t="s">
        <v>103</v>
      </c>
      <c r="J2" s="99" t="s">
        <v>104</v>
      </c>
      <c r="K2" s="100" t="s">
        <v>105</v>
      </c>
      <c r="L2" s="101" t="s">
        <v>106</v>
      </c>
      <c r="M2" s="99" t="s">
        <v>107</v>
      </c>
      <c r="N2" s="100" t="s">
        <v>105</v>
      </c>
      <c r="O2" s="101" t="s">
        <v>106</v>
      </c>
      <c r="P2" s="99" t="s">
        <v>108</v>
      </c>
      <c r="Q2" s="100" t="s">
        <v>105</v>
      </c>
      <c r="R2" s="101" t="s">
        <v>106</v>
      </c>
      <c r="S2" s="99" t="s">
        <v>109</v>
      </c>
      <c r="T2" s="100" t="s">
        <v>105</v>
      </c>
      <c r="U2" s="101" t="s">
        <v>106</v>
      </c>
      <c r="V2" s="99" t="s">
        <v>110</v>
      </c>
      <c r="W2" s="99" t="s">
        <v>105</v>
      </c>
      <c r="X2" s="101" t="s">
        <v>106</v>
      </c>
      <c r="Y2" s="99" t="s">
        <v>111</v>
      </c>
      <c r="Z2" s="100" t="s">
        <v>105</v>
      </c>
      <c r="AA2" s="101" t="s">
        <v>106</v>
      </c>
      <c r="AB2" s="99" t="s">
        <v>112</v>
      </c>
      <c r="AC2" s="100" t="s">
        <v>105</v>
      </c>
      <c r="AD2" s="101" t="s">
        <v>106</v>
      </c>
      <c r="AE2" s="99" t="s">
        <v>113</v>
      </c>
      <c r="AF2" s="100" t="s">
        <v>105</v>
      </c>
      <c r="AG2" s="101" t="s">
        <v>106</v>
      </c>
      <c r="AH2" s="99" t="s">
        <v>114</v>
      </c>
      <c r="AI2" s="100" t="s">
        <v>105</v>
      </c>
      <c r="AJ2" s="101" t="s">
        <v>106</v>
      </c>
      <c r="AK2" s="99" t="s">
        <v>115</v>
      </c>
      <c r="AL2" s="100" t="s">
        <v>105</v>
      </c>
      <c r="AM2" s="101" t="s">
        <v>106</v>
      </c>
      <c r="AN2" s="99" t="s">
        <v>116</v>
      </c>
      <c r="AO2" s="100" t="s">
        <v>105</v>
      </c>
      <c r="AP2" s="101" t="s">
        <v>106</v>
      </c>
      <c r="AQ2" s="99" t="s">
        <v>117</v>
      </c>
      <c r="AR2" s="100" t="s">
        <v>105</v>
      </c>
      <c r="AS2" s="101" t="s">
        <v>106</v>
      </c>
      <c r="AT2" s="99" t="s">
        <v>118</v>
      </c>
      <c r="AU2" s="100" t="s">
        <v>105</v>
      </c>
      <c r="AV2" s="101" t="s">
        <v>106</v>
      </c>
      <c r="AW2" s="99" t="s">
        <v>119</v>
      </c>
      <c r="AX2" s="100" t="s">
        <v>105</v>
      </c>
      <c r="AY2" s="101" t="s">
        <v>106</v>
      </c>
      <c r="AZ2" s="99" t="s">
        <v>120</v>
      </c>
      <c r="BA2" s="100" t="s">
        <v>105</v>
      </c>
      <c r="BB2" s="101" t="s">
        <v>106</v>
      </c>
      <c r="BC2" s="99" t="s">
        <v>121</v>
      </c>
      <c r="BD2" s="118" t="s">
        <v>122</v>
      </c>
      <c r="BE2" s="85" t="s">
        <v>54</v>
      </c>
      <c r="BF2" s="85" t="s">
        <v>55</v>
      </c>
      <c r="BG2" s="85" t="s">
        <v>56</v>
      </c>
      <c r="BH2" s="85" t="s">
        <v>57</v>
      </c>
      <c r="BI2" s="85" t="s">
        <v>58</v>
      </c>
      <c r="BJ2" s="85" t="s">
        <v>59</v>
      </c>
      <c r="BK2" s="85" t="s">
        <v>60</v>
      </c>
      <c r="BL2" s="85" t="s">
        <v>61</v>
      </c>
      <c r="BM2" s="118" t="s">
        <v>123</v>
      </c>
      <c r="BN2" s="92" t="s">
        <v>124</v>
      </c>
      <c r="BO2" s="92" t="s">
        <v>125</v>
      </c>
      <c r="BP2" s="125" t="s">
        <v>126</v>
      </c>
      <c r="BQ2" s="102" t="s">
        <v>127</v>
      </c>
      <c r="BR2" s="102" t="s">
        <v>125</v>
      </c>
      <c r="BS2" s="125" t="s">
        <v>128</v>
      </c>
      <c r="BT2" s="102" t="s">
        <v>124</v>
      </c>
      <c r="BU2" s="102" t="s">
        <v>125</v>
      </c>
      <c r="BV2" s="98" t="s">
        <v>129</v>
      </c>
      <c r="BW2" s="98" t="s">
        <v>130</v>
      </c>
      <c r="BX2" s="98" t="s">
        <v>131</v>
      </c>
      <c r="BY2" s="98" t="s">
        <v>132</v>
      </c>
      <c r="BZ2" s="98" t="s">
        <v>133</v>
      </c>
      <c r="CA2" s="97" t="s">
        <v>134</v>
      </c>
      <c r="CB2" s="162" t="s">
        <v>135</v>
      </c>
      <c r="CC2" s="163" t="s">
        <v>136</v>
      </c>
      <c r="CD2" s="164" t="s">
        <v>137</v>
      </c>
      <c r="CE2" s="165" t="s">
        <v>138</v>
      </c>
      <c r="CF2" s="165" t="s">
        <v>139</v>
      </c>
      <c r="CG2" s="164" t="s">
        <v>140</v>
      </c>
      <c r="CH2" s="164" t="s">
        <v>141</v>
      </c>
      <c r="CI2" s="165" t="s">
        <v>125</v>
      </c>
      <c r="CJ2" s="165" t="s">
        <v>142</v>
      </c>
      <c r="CK2" s="166" t="s">
        <v>143</v>
      </c>
      <c r="CL2" s="531"/>
      <c r="CM2" s="86"/>
      <c r="CN2" s="86"/>
      <c r="CO2" s="87"/>
      <c r="CP2" s="87"/>
    </row>
    <row r="3" spans="1:94" x14ac:dyDescent="0.55000000000000004">
      <c r="A3" s="155" t="str">
        <f>IF(AF!AJ3="","",AF!AJ3)</f>
        <v/>
      </c>
      <c r="B3" s="106" t="str">
        <f>IF(AF!I21="","",AF!I21&amp;"    "&amp;AF!I24)</f>
        <v/>
      </c>
      <c r="C3" s="106" t="str">
        <f>IF(AF!I27="","",AF!I27&amp;"   (day)      "&amp;AF!L27&amp;"   (Month)      "&amp;AF!P27&amp;"   (Year)      ")</f>
        <v/>
      </c>
      <c r="D3" s="104" t="str">
        <f>IF(AF!I29="","",AF!I29)</f>
        <v/>
      </c>
      <c r="E3" s="104" t="str">
        <f>IF(AF!I31="","",AF!I31)</f>
        <v/>
      </c>
      <c r="F3" s="104" t="str">
        <f>IF(AF!I34="","",AF!I34&amp;AF!M34)</f>
        <v/>
      </c>
      <c r="G3" s="104" t="str">
        <f>IF(AF!B37="","",AF!B37)</f>
        <v/>
      </c>
      <c r="H3" s="104" t="str">
        <f>IF(AF!I39="","",AF!I39)</f>
        <v/>
      </c>
      <c r="I3" s="104" t="str">
        <f>IF(AF!AC39="","",AF!AC39)</f>
        <v/>
      </c>
      <c r="J3" s="104" t="str">
        <f>IF(AF!B86="","",AF!B86&amp;"   "&amp;AF!F86&amp;"   "&amp;AF!T86&amp;"   "&amp;AF!AF86&amp;"(Month)"&amp;"   "&amp;AF!AJ86&amp;"(Year)")</f>
        <v>1         (Month)   (Year)</v>
      </c>
      <c r="K3" s="113"/>
      <c r="L3" s="104" t="str">
        <f>IF(AF!AM86="","0",AF!AM86)</f>
        <v>0</v>
      </c>
      <c r="M3" s="104" t="str">
        <f>IF(AF!B87="","",AF!B87&amp;"   "&amp;AF!F87&amp;"   "&amp;AF!T87&amp;"   "&amp;AF!AF87&amp;"(Month)"&amp;"   "&amp;AF!AJ87&amp;"(Year)")</f>
        <v>2         (Month)   (Year)</v>
      </c>
      <c r="N3" s="113"/>
      <c r="O3" s="104" t="str">
        <f>IF(AF!AM87="","0",AF!AM87)</f>
        <v>0</v>
      </c>
      <c r="P3" s="104" t="str">
        <f>IF(AF!B88="","",AF!B88&amp;"   "&amp;AF!F88&amp;"   "&amp;AF!T88&amp;"   "&amp;AF!AF88&amp;"(Month)"&amp;"   "&amp;AF!AJ88&amp;"(Year)")</f>
        <v>3         (Month)   (Year)</v>
      </c>
      <c r="Q3" s="113"/>
      <c r="R3" s="104" t="str">
        <f>IF(AF!AM88="","0",AF!AM88)</f>
        <v>0</v>
      </c>
      <c r="S3" s="104" t="str">
        <f>IF(AF!B89="","",AF!B89&amp;"   "&amp;AF!F89&amp;"   "&amp;AF!T89&amp;"   "&amp;AF!AF89&amp;"(Month)"&amp;"   "&amp;AF!AJ89&amp;"(Year)")</f>
        <v>4         (Month)   (Year)</v>
      </c>
      <c r="T3" s="113"/>
      <c r="U3" s="104" t="str">
        <f>IF(AF!AM89="","0",AF!AM89)</f>
        <v>0</v>
      </c>
      <c r="V3" s="104" t="str">
        <f>IF(AF!B90="","",AF!B90&amp;"   "&amp;AF!F90&amp;"   "&amp;AF!T90&amp;"   "&amp;AF!AF90&amp;"(Month)"&amp;"   "&amp;AF!AJ90&amp;"(Year)")</f>
        <v>5         (Month)   (Year)</v>
      </c>
      <c r="W3" s="113"/>
      <c r="X3" s="104" t="str">
        <f>IF(AF!AM90="","0",AF!AM90)</f>
        <v>0</v>
      </c>
      <c r="Y3" s="104" t="str">
        <f>IF(AF!B91="","",AF!B91&amp;"   "&amp;AF!F91&amp;"   "&amp;AF!T91&amp;"   "&amp;AF!AF91&amp;"(Month)"&amp;"   "&amp;AF!AJ91&amp;"(Year)")</f>
        <v>6         (Month)   (Year)</v>
      </c>
      <c r="Z3" s="113"/>
      <c r="AA3" s="104" t="str">
        <f>IF(AF!AM91="","0",AF!AM91)</f>
        <v>0</v>
      </c>
      <c r="AB3" s="104" t="str">
        <f>IF(AF!B92="","",AF!B92&amp;"   "&amp;AF!F92&amp;"   "&amp;AF!T92&amp;"   "&amp;AF!AF92&amp;"(Month)"&amp;"   "&amp;AF!AJ92&amp;"(Year)")</f>
        <v>7         (Month)   (Year)</v>
      </c>
      <c r="AC3" s="113"/>
      <c r="AD3" s="104" t="str">
        <f>IF(AF!AM92="","0",AF!AM92)</f>
        <v>0</v>
      </c>
      <c r="AE3" s="104" t="str">
        <f>IF(AF!B93="","",AF!B93&amp;"   "&amp;AF!F93&amp;"   "&amp;AF!T93&amp;"   "&amp;AF!AF93&amp;"(Month)"&amp;"   "&amp;AF!AJ93&amp;"(Year)")</f>
        <v>8         (Month)   (Year)</v>
      </c>
      <c r="AG3" s="104" t="str">
        <f>IF(AF!AM93="","0",AF!AM93)</f>
        <v>0</v>
      </c>
      <c r="AH3" s="104" t="str">
        <f>IF(AF!B94="","",AF!B94&amp;"   "&amp;AF!F94&amp;"   "&amp;AF!T94&amp;"   "&amp;AF!AF94&amp;"(Month)"&amp;"   "&amp;AF!AJ94&amp;"(Year)")</f>
        <v>9         (Month)   (Year)</v>
      </c>
      <c r="AI3" s="113"/>
      <c r="AJ3" s="104" t="str">
        <f>IF(AF!AM94="","0",AF!AM94)</f>
        <v>0</v>
      </c>
      <c r="AK3" s="104" t="str">
        <f>IF(AF!B95="","",AF!B95&amp;"   "&amp;AF!F95&amp;"   "&amp;AF!T95&amp;"   "&amp;AF!AF95&amp;"(Month)"&amp;"   "&amp;AF!AJ95&amp;"(Year)")</f>
        <v>10         (Month)   (Year)</v>
      </c>
      <c r="AL3" s="113"/>
      <c r="AM3" s="104" t="str">
        <f>IF(AF!AM95="","0",AF!AM95)</f>
        <v>0</v>
      </c>
      <c r="AN3" s="104" t="str">
        <f>IF(AF!B96="","",AF!B96&amp;"   "&amp;AF!F96&amp;"   "&amp;AF!T96&amp;"   "&amp;AF!AF96&amp;"(Month)"&amp;"   "&amp;AF!AJ96&amp;"(Year)")</f>
        <v>11         (Month)   (Year)</v>
      </c>
      <c r="AO3" s="113"/>
      <c r="AP3" s="104" t="str">
        <f>IF(AF!AM96="","0",AF!AM96)</f>
        <v>0</v>
      </c>
      <c r="AQ3" s="104" t="str">
        <f>IF(AF!B97="","",AF!B97&amp;"   "&amp;AF!F97&amp;"   "&amp;AF!T97&amp;"   "&amp;AF!AF97&amp;"(Month)"&amp;"   "&amp;AF!AJ97&amp;"(Year)")</f>
        <v>12         (Month)   (Year)</v>
      </c>
      <c r="AR3" s="113"/>
      <c r="AS3" s="104" t="str">
        <f>IF(AF!AM97="","0",AF!AM97)</f>
        <v>0</v>
      </c>
      <c r="AT3" s="104" t="str">
        <f>IF(AF!B98="","",AF!B98&amp;"   "&amp;AF!F98&amp;"   "&amp;AF!T98&amp;"   "&amp;AF!AF98&amp;"(Month)"&amp;"   "&amp;AF!AJ98&amp;"(Year)")</f>
        <v>13         (Month)   (Year)</v>
      </c>
      <c r="AU3" s="113"/>
      <c r="AV3" s="104" t="str">
        <f>IF(AF!AM98="","0",AF!AM98)</f>
        <v>0</v>
      </c>
      <c r="AW3" s="104" t="str">
        <f>IF(AF!B99="","",AF!B99&amp;"   "&amp;AF!F99&amp;"   "&amp;AF!T99&amp;"   "&amp;AF!AF99&amp;"(Month)"&amp;"   "&amp;AF!AJ99&amp;"(Year)")</f>
        <v>14         (Month)   (Year)</v>
      </c>
      <c r="AX3" s="113"/>
      <c r="AY3" s="104" t="str">
        <f>IF(AF!AM99="","0",AF!AM99)</f>
        <v>0</v>
      </c>
      <c r="AZ3" s="104" t="str">
        <f>IF(AF!B100="","",AF!B100&amp;"   "&amp;AF!F100&amp;"   "&amp;AF!T100&amp;"   "&amp;AF!AF100&amp;"(Month)"&amp;"   "&amp;AF!AJ100&amp;"(Year)")</f>
        <v>15         (Month)   (Year)</v>
      </c>
      <c r="BA3" s="113"/>
      <c r="BB3" s="104" t="str">
        <f>IF(AF!AM100="","0",AF!AM100)</f>
        <v>0</v>
      </c>
      <c r="BC3" s="104">
        <f>SUM(K3*L3+N3*O3+Q3*R3+T3*U3+W3*X3+Z3*AA3+AC3*AD3+AF3*AG3+AI3*AJ3+AL3*AM3+AO3*AP3+AR3*AS3+AU3*AV3+AX3*AY3+BA3*BB3)</f>
        <v>0</v>
      </c>
      <c r="BD3" s="30" t="str">
        <f>IF(AF!B103="","",AF!B103)</f>
        <v/>
      </c>
      <c r="BE3" s="104" t="str">
        <f>IF(AF!AF117="","",AF!AF117)</f>
        <v/>
      </c>
      <c r="BF3" s="104" t="str">
        <f>IF(AF!AF118="","",AF!AF118)</f>
        <v/>
      </c>
      <c r="BG3" s="104" t="str">
        <f>IF(AF!AF119="","",AF!AF119)</f>
        <v/>
      </c>
      <c r="BH3" s="104" t="str">
        <f>IF(AF!AF120="","",AF!AF120)</f>
        <v/>
      </c>
      <c r="BI3" s="104" t="str">
        <f>IF(AF!AF121="","",AF!AF121)</f>
        <v/>
      </c>
      <c r="BJ3" s="104" t="str">
        <f>IF(AF!AF122="","",AF!AF122)</f>
        <v/>
      </c>
      <c r="BK3" s="104" t="str">
        <f>IF(AF!AF123="","",AF!AF123)</f>
        <v/>
      </c>
      <c r="BL3" s="104" t="str">
        <f>IF(AF!AF124="","",AF!AF124&amp;" "&amp;AF!B124)</f>
        <v/>
      </c>
      <c r="BM3" s="30" t="str">
        <f>IF(AF!B136="","",AF!B136)</f>
        <v/>
      </c>
      <c r="BN3" s="113" t="str">
        <f>IF(AF!AO117="","",AF!AO117)</f>
        <v/>
      </c>
      <c r="BO3" s="113" t="str">
        <f>IF(AF!AP117="","",AF!AP117)</f>
        <v/>
      </c>
      <c r="BP3" s="30" t="str">
        <f>IF(AF!B152="","",AF!B152)</f>
        <v/>
      </c>
      <c r="BQ3" s="113" t="str">
        <f>IF(AF!AR117="","",AF!AR117)</f>
        <v/>
      </c>
      <c r="BR3" s="113" t="str">
        <f>IF(AF!AS117="","",AF!AS117)</f>
        <v/>
      </c>
      <c r="BS3" s="30" t="str">
        <f>IF(AF!B168="","",AF!B168)</f>
        <v/>
      </c>
      <c r="BT3" s="113" t="str">
        <f>IF(AF!AU117="","",AF!AU117)</f>
        <v/>
      </c>
      <c r="BU3" s="113" t="str">
        <f>IF(AF!AV117="","",AF!AV117)</f>
        <v/>
      </c>
      <c r="BV3" s="104" t="str">
        <f>IF(AF!B181="","N/A",AF!B181)</f>
        <v>N/A</v>
      </c>
      <c r="BW3" s="104" t="str">
        <f>IF(AF!G181="","N/A",AF!G181)</f>
        <v>N/A</v>
      </c>
      <c r="BX3" s="104" t="str">
        <f>IF(AF!L181="","N/A",AF!L181)</f>
        <v>N/A</v>
      </c>
      <c r="BY3" s="104" t="str">
        <f>IF(AF!Q181="","N/A",AF!Q181)</f>
        <v>N/A</v>
      </c>
      <c r="BZ3" s="104" t="str">
        <f>IF(AF!V181="","N/A",AF!V181)</f>
        <v>N/A</v>
      </c>
      <c r="CA3" s="113"/>
      <c r="CB3" s="167"/>
      <c r="CC3" s="168"/>
      <c r="CD3" s="168"/>
      <c r="CE3" s="167"/>
      <c r="CF3" s="167"/>
      <c r="CG3" s="168"/>
      <c r="CH3" s="168"/>
      <c r="CI3" s="167"/>
      <c r="CJ3" s="167"/>
      <c r="CK3" s="167"/>
      <c r="CL3" s="167"/>
      <c r="CM3" s="30"/>
      <c r="CN3" s="30"/>
      <c r="CO3" s="30"/>
      <c r="CP3" s="30"/>
    </row>
    <row r="4" spans="1:94" x14ac:dyDescent="0.55000000000000004">
      <c r="J4" s="104"/>
    </row>
    <row r="5" spans="1:94" x14ac:dyDescent="0.55000000000000004">
      <c r="J5" s="104"/>
    </row>
    <row r="6" spans="1:94" x14ac:dyDescent="0.55000000000000004">
      <c r="J6" s="104"/>
    </row>
    <row r="7" spans="1:94" x14ac:dyDescent="0.55000000000000004">
      <c r="J7" s="104"/>
    </row>
    <row r="8" spans="1:94" x14ac:dyDescent="0.55000000000000004">
      <c r="J8" s="104"/>
    </row>
    <row r="9" spans="1:94" x14ac:dyDescent="0.55000000000000004">
      <c r="J9" s="104"/>
    </row>
    <row r="10" spans="1:94" x14ac:dyDescent="0.55000000000000004">
      <c r="J10" s="104"/>
    </row>
    <row r="11" spans="1:94" x14ac:dyDescent="0.55000000000000004">
      <c r="J11" s="104"/>
    </row>
    <row r="12" spans="1:94" x14ac:dyDescent="0.55000000000000004">
      <c r="J12" s="104"/>
    </row>
    <row r="13" spans="1:94" x14ac:dyDescent="0.55000000000000004">
      <c r="J13" s="104"/>
    </row>
    <row r="14" spans="1:94" x14ac:dyDescent="0.55000000000000004">
      <c r="J14" s="104"/>
    </row>
    <row r="15" spans="1:94" x14ac:dyDescent="0.55000000000000004">
      <c r="J15" s="104"/>
    </row>
    <row r="16" spans="1:94" x14ac:dyDescent="0.55000000000000004">
      <c r="J16" s="104"/>
    </row>
    <row r="17" spans="10:10" x14ac:dyDescent="0.55000000000000004">
      <c r="J17" s="104"/>
    </row>
    <row r="18" spans="10:10" x14ac:dyDescent="0.55000000000000004">
      <c r="J18" s="104"/>
    </row>
    <row r="19" spans="10:10" x14ac:dyDescent="0.55000000000000004">
      <c r="J19" s="104"/>
    </row>
    <row r="20" spans="10:10" x14ac:dyDescent="0.55000000000000004">
      <c r="J20" s="104"/>
    </row>
    <row r="21" spans="10:10" x14ac:dyDescent="0.55000000000000004">
      <c r="J21" s="104"/>
    </row>
    <row r="22" spans="10:10" x14ac:dyDescent="0.55000000000000004">
      <c r="J22" s="104"/>
    </row>
  </sheetData>
  <mergeCells count="1">
    <mergeCell ref="CL1:CL2"/>
  </mergeCells>
  <phoneticPr fontId="2"/>
  <pageMargins left="0.7" right="0.7" top="0.75" bottom="0.75" header="0.3" footer="0.3"/>
  <pageSetup paperSize="9" scale="2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rgb="FFFF0000"/>
  </sheetPr>
  <dimension ref="A1:AO318"/>
  <sheetViews>
    <sheetView topLeftCell="A35" zoomScaleNormal="100" zoomScaleSheetLayoutView="115" workbookViewId="0">
      <selection activeCell="AO98" sqref="AO98"/>
    </sheetView>
  </sheetViews>
  <sheetFormatPr defaultColWidth="2.1640625" defaultRowHeight="14.25" customHeight="1" x14ac:dyDescent="0.55000000000000004"/>
  <cols>
    <col min="1" max="16384" width="2.1640625" style="31"/>
  </cols>
  <sheetData>
    <row r="1" spans="1:41" ht="14.25" customHeight="1" x14ac:dyDescent="0.55000000000000004">
      <c r="A1" s="32"/>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row>
    <row r="2" spans="1:41" ht="14.25" customHeight="1" x14ac:dyDescent="0.55000000000000004">
      <c r="A2" s="32"/>
      <c r="B2" s="534" t="s">
        <v>144</v>
      </c>
      <c r="C2" s="535"/>
      <c r="D2" s="535"/>
      <c r="E2" s="535"/>
      <c r="F2" s="535"/>
      <c r="G2" s="535"/>
      <c r="H2" s="535"/>
      <c r="I2" s="535"/>
      <c r="J2" s="535"/>
      <c r="K2" s="535"/>
      <c r="L2" s="535"/>
      <c r="M2" s="535"/>
      <c r="N2" s="535"/>
      <c r="O2" s="535"/>
      <c r="P2" s="535"/>
      <c r="Q2" s="32"/>
      <c r="R2" s="32"/>
      <c r="S2" s="32"/>
      <c r="T2" s="32"/>
      <c r="U2" s="32"/>
      <c r="V2" s="32"/>
      <c r="W2" s="32"/>
      <c r="X2" s="32"/>
      <c r="Y2" s="32"/>
      <c r="Z2" s="32"/>
      <c r="AA2" s="32"/>
      <c r="AB2" s="32"/>
      <c r="AC2" s="32"/>
      <c r="AD2" s="32"/>
      <c r="AE2" s="32"/>
      <c r="AF2" s="32"/>
      <c r="AG2" s="32"/>
      <c r="AH2" s="32"/>
      <c r="AI2" s="32"/>
    </row>
    <row r="3" spans="1:41" ht="14.25" customHeight="1" x14ac:dyDescent="0.55000000000000004">
      <c r="A3" s="32"/>
      <c r="B3" s="534" t="s">
        <v>145</v>
      </c>
      <c r="C3" s="535"/>
      <c r="D3" s="535"/>
      <c r="E3" s="535"/>
      <c r="F3" s="535"/>
      <c r="G3" s="535"/>
      <c r="H3" s="535"/>
      <c r="I3" s="535"/>
      <c r="J3" s="535"/>
      <c r="K3" s="535"/>
      <c r="L3" s="535"/>
      <c r="M3" s="535"/>
      <c r="N3" s="535"/>
      <c r="O3" s="535"/>
      <c r="P3" s="535"/>
      <c r="Q3" s="32"/>
      <c r="R3" s="32"/>
      <c r="S3" s="32"/>
      <c r="T3" s="32"/>
      <c r="U3" s="32"/>
      <c r="V3" s="32"/>
      <c r="W3" s="32"/>
      <c r="X3" s="32"/>
      <c r="Y3" s="32"/>
      <c r="Z3" s="32"/>
      <c r="AA3" s="32"/>
      <c r="AB3" s="32"/>
      <c r="AC3" s="32"/>
      <c r="AD3" s="32"/>
      <c r="AE3" s="32"/>
      <c r="AF3" s="32"/>
      <c r="AG3" s="32"/>
      <c r="AH3" s="32"/>
      <c r="AI3" s="32"/>
    </row>
    <row r="4" spans="1:41" ht="14.25" customHeight="1" x14ac:dyDescent="0.55000000000000004">
      <c r="A4" s="32"/>
      <c r="B4" s="534" t="s">
        <v>146</v>
      </c>
      <c r="C4" s="535"/>
      <c r="D4" s="535"/>
      <c r="E4" s="535"/>
      <c r="F4" s="535"/>
      <c r="G4" s="535"/>
      <c r="H4" s="535"/>
      <c r="I4" s="535"/>
      <c r="J4" s="535"/>
      <c r="K4" s="535"/>
      <c r="L4" s="535"/>
      <c r="M4" s="535"/>
      <c r="N4" s="535"/>
      <c r="O4" s="535"/>
      <c r="P4" s="535"/>
      <c r="Q4" s="32"/>
      <c r="R4" s="32"/>
      <c r="S4" s="32"/>
      <c r="T4" s="32"/>
      <c r="U4" s="32"/>
      <c r="V4" s="32"/>
      <c r="W4" s="32"/>
      <c r="X4" s="32"/>
      <c r="Y4" s="32"/>
      <c r="Z4" s="32"/>
      <c r="AA4" s="32"/>
      <c r="AB4" s="32"/>
      <c r="AC4" s="32"/>
      <c r="AD4" s="32"/>
      <c r="AE4" s="32"/>
      <c r="AF4" s="32"/>
      <c r="AG4" s="32"/>
      <c r="AH4" s="32"/>
      <c r="AI4" s="32"/>
    </row>
    <row r="5" spans="1:41" ht="14.25" customHeight="1" x14ac:dyDescent="0.55000000000000004">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row>
    <row r="6" spans="1:41" ht="14.25" customHeight="1" x14ac:dyDescent="0.55000000000000004">
      <c r="A6" s="37"/>
      <c r="B6" s="42" t="s">
        <v>144</v>
      </c>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row>
    <row r="7" spans="1:41" ht="14.25" customHeight="1" x14ac:dyDescent="0.55000000000000004">
      <c r="A7" s="36">
        <v>1</v>
      </c>
      <c r="B7" s="536" t="s">
        <v>147</v>
      </c>
      <c r="C7" s="535"/>
      <c r="D7" s="535"/>
      <c r="E7" s="535"/>
      <c r="F7" s="535"/>
      <c r="G7" s="535"/>
      <c r="H7" s="535"/>
      <c r="I7" s="535"/>
      <c r="J7" s="535"/>
      <c r="K7" s="535"/>
      <c r="L7" s="535"/>
      <c r="M7" s="535"/>
      <c r="N7" s="535"/>
      <c r="O7" s="535"/>
      <c r="P7" s="535"/>
      <c r="Q7" s="535"/>
      <c r="R7" s="535"/>
      <c r="S7" s="535"/>
      <c r="T7" s="535"/>
      <c r="U7" s="535"/>
      <c r="V7" s="535"/>
      <c r="W7" s="535"/>
      <c r="X7" s="535"/>
      <c r="Y7" s="535"/>
      <c r="Z7" s="535"/>
      <c r="AA7" s="535"/>
      <c r="AB7" s="535"/>
      <c r="AC7" s="535"/>
      <c r="AD7" s="535"/>
      <c r="AE7" s="535"/>
      <c r="AF7" s="535"/>
      <c r="AG7" s="535"/>
      <c r="AH7" s="535"/>
      <c r="AI7" s="535"/>
    </row>
    <row r="8" spans="1:41" ht="14.25" customHeight="1" x14ac:dyDescent="0.55000000000000004">
      <c r="A8" s="36"/>
      <c r="B8" s="536" t="s">
        <v>148</v>
      </c>
      <c r="C8" s="535"/>
      <c r="D8" s="535"/>
      <c r="E8" s="535"/>
      <c r="F8" s="535"/>
      <c r="G8" s="535"/>
      <c r="H8" s="535"/>
      <c r="I8" s="535"/>
      <c r="J8" s="535"/>
      <c r="K8" s="535"/>
      <c r="L8" s="535"/>
      <c r="M8" s="535"/>
      <c r="N8" s="535"/>
      <c r="O8" s="535"/>
      <c r="P8" s="535"/>
      <c r="Q8" s="535"/>
      <c r="R8" s="535"/>
      <c r="S8" s="535"/>
      <c r="T8" s="535"/>
      <c r="U8" s="535"/>
      <c r="V8" s="535"/>
      <c r="W8" s="535"/>
      <c r="X8" s="535"/>
      <c r="Y8" s="535"/>
      <c r="Z8" s="535"/>
      <c r="AA8" s="535"/>
      <c r="AB8" s="535"/>
      <c r="AC8" s="535"/>
      <c r="AD8" s="535"/>
      <c r="AE8" s="535"/>
      <c r="AF8" s="535"/>
      <c r="AG8" s="535"/>
      <c r="AH8" s="535"/>
      <c r="AI8" s="535"/>
    </row>
    <row r="9" spans="1:41" ht="14.25" customHeight="1" x14ac:dyDescent="0.55000000000000004">
      <c r="A9" s="36">
        <v>2</v>
      </c>
      <c r="B9" s="532" t="s">
        <v>149</v>
      </c>
      <c r="C9" s="533"/>
      <c r="D9" s="533"/>
      <c r="E9" s="533"/>
      <c r="F9" s="533"/>
      <c r="G9" s="533"/>
      <c r="H9" s="533"/>
      <c r="I9" s="533"/>
      <c r="J9" s="533"/>
      <c r="K9" s="533"/>
      <c r="L9" s="533"/>
      <c r="M9" s="533"/>
      <c r="N9" s="533"/>
      <c r="O9" s="533"/>
      <c r="P9" s="533"/>
      <c r="Q9" s="533"/>
      <c r="R9" s="533"/>
      <c r="S9" s="533"/>
      <c r="T9" s="533"/>
      <c r="U9" s="533"/>
      <c r="V9" s="533"/>
      <c r="W9" s="533"/>
      <c r="X9" s="533"/>
      <c r="Y9" s="533"/>
      <c r="Z9" s="533"/>
      <c r="AA9" s="533"/>
      <c r="AB9" s="533"/>
      <c r="AC9" s="533"/>
      <c r="AD9" s="533"/>
      <c r="AE9" s="533"/>
      <c r="AF9" s="533"/>
      <c r="AG9" s="533"/>
      <c r="AH9" s="533"/>
      <c r="AI9" s="533"/>
    </row>
    <row r="10" spans="1:41" ht="14.25" customHeight="1" x14ac:dyDescent="0.55000000000000004">
      <c r="A10" s="36">
        <v>3</v>
      </c>
      <c r="B10" s="536" t="s">
        <v>150</v>
      </c>
      <c r="C10" s="535"/>
      <c r="D10" s="535"/>
      <c r="E10" s="535"/>
      <c r="F10" s="535"/>
      <c r="G10" s="535"/>
      <c r="H10" s="535"/>
      <c r="I10" s="535"/>
      <c r="J10" s="535"/>
      <c r="K10" s="535"/>
      <c r="L10" s="535"/>
      <c r="M10" s="535"/>
      <c r="N10" s="535"/>
      <c r="O10" s="535"/>
      <c r="P10" s="535"/>
      <c r="Q10" s="535"/>
      <c r="R10" s="535"/>
      <c r="S10" s="535"/>
      <c r="T10" s="535"/>
      <c r="U10" s="535"/>
      <c r="V10" s="535"/>
      <c r="W10" s="535"/>
      <c r="X10" s="535"/>
      <c r="Y10" s="535"/>
      <c r="Z10" s="535"/>
      <c r="AA10" s="535"/>
      <c r="AB10" s="535"/>
      <c r="AC10" s="535"/>
      <c r="AD10" s="535"/>
      <c r="AE10" s="535"/>
      <c r="AF10" s="535"/>
      <c r="AG10" s="535"/>
      <c r="AH10" s="535"/>
      <c r="AI10" s="535"/>
    </row>
    <row r="11" spans="1:41" ht="14.25" customHeight="1" x14ac:dyDescent="0.55000000000000004">
      <c r="A11" s="53"/>
      <c r="B11" s="537" t="s">
        <v>151</v>
      </c>
      <c r="C11" s="538"/>
      <c r="D11" s="538"/>
      <c r="E11" s="538"/>
      <c r="F11" s="538"/>
      <c r="G11" s="538"/>
      <c r="H11" s="538"/>
      <c r="I11" s="538"/>
      <c r="J11" s="538"/>
      <c r="K11" s="538"/>
      <c r="L11" s="538"/>
      <c r="M11" s="538"/>
      <c r="N11" s="538"/>
      <c r="O11" s="538"/>
      <c r="P11" s="538"/>
      <c r="Q11" s="538"/>
      <c r="R11" s="538"/>
      <c r="S11" s="538"/>
      <c r="T11" s="538"/>
      <c r="U11" s="538"/>
      <c r="V11" s="538"/>
      <c r="W11" s="538"/>
      <c r="X11" s="538"/>
      <c r="Y11" s="538"/>
      <c r="Z11" s="538"/>
      <c r="AA11" s="538"/>
      <c r="AB11" s="538"/>
      <c r="AC11" s="538"/>
      <c r="AD11" s="538"/>
      <c r="AE11" s="538"/>
      <c r="AF11" s="538"/>
      <c r="AG11" s="538"/>
      <c r="AH11" s="538"/>
      <c r="AI11" s="538"/>
    </row>
    <row r="12" spans="1:41" ht="14.25" customHeight="1" x14ac:dyDescent="0.55000000000000004">
      <c r="A12" s="53"/>
      <c r="B12" s="536" t="s">
        <v>152</v>
      </c>
      <c r="C12" s="535"/>
      <c r="D12" s="535"/>
      <c r="E12" s="535"/>
      <c r="F12" s="535"/>
      <c r="G12" s="535"/>
      <c r="H12" s="535"/>
      <c r="I12" s="535"/>
      <c r="J12" s="535"/>
      <c r="K12" s="535"/>
      <c r="L12" s="535"/>
      <c r="M12" s="535"/>
      <c r="N12" s="535"/>
      <c r="O12" s="535"/>
      <c r="P12" s="535"/>
      <c r="Q12" s="535"/>
      <c r="R12" s="535"/>
      <c r="S12" s="535"/>
      <c r="T12" s="535"/>
      <c r="U12" s="535"/>
      <c r="V12" s="535"/>
      <c r="W12" s="535"/>
      <c r="X12" s="535"/>
      <c r="Y12" s="535"/>
      <c r="Z12" s="535"/>
      <c r="AA12" s="535"/>
      <c r="AB12" s="535"/>
      <c r="AC12" s="535"/>
      <c r="AD12" s="535"/>
      <c r="AE12" s="535"/>
      <c r="AF12" s="535"/>
      <c r="AG12" s="535"/>
      <c r="AH12" s="535"/>
      <c r="AI12" s="535"/>
    </row>
    <row r="13" spans="1:41" ht="14.25" customHeight="1" x14ac:dyDescent="0.55000000000000004">
      <c r="A13" s="36">
        <v>4</v>
      </c>
      <c r="B13" s="532" t="s">
        <v>153</v>
      </c>
      <c r="C13" s="533"/>
      <c r="D13" s="533"/>
      <c r="E13" s="533"/>
      <c r="F13" s="533"/>
      <c r="G13" s="533"/>
      <c r="H13" s="533"/>
      <c r="I13" s="533"/>
      <c r="J13" s="533"/>
      <c r="K13" s="533"/>
      <c r="L13" s="533"/>
      <c r="M13" s="533"/>
      <c r="N13" s="533"/>
      <c r="O13" s="533"/>
      <c r="P13" s="533"/>
      <c r="Q13" s="533"/>
      <c r="R13" s="533"/>
      <c r="S13" s="533"/>
      <c r="T13" s="533"/>
      <c r="U13" s="533"/>
      <c r="V13" s="533"/>
      <c r="W13" s="533"/>
      <c r="X13" s="533"/>
      <c r="Y13" s="533"/>
      <c r="Z13" s="533"/>
      <c r="AA13" s="533"/>
      <c r="AB13" s="533"/>
      <c r="AC13" s="533"/>
      <c r="AD13" s="533"/>
      <c r="AE13" s="533"/>
      <c r="AF13" s="533"/>
      <c r="AG13" s="533"/>
      <c r="AH13" s="533"/>
      <c r="AI13" s="533"/>
    </row>
    <row r="14" spans="1:41" ht="48" customHeight="1" x14ac:dyDescent="0.55000000000000004">
      <c r="A14" s="53"/>
      <c r="B14" s="537" t="s">
        <v>154</v>
      </c>
      <c r="C14" s="538"/>
      <c r="D14" s="538"/>
      <c r="E14" s="538"/>
      <c r="F14" s="538"/>
      <c r="G14" s="538"/>
      <c r="H14" s="538"/>
      <c r="I14" s="538"/>
      <c r="J14" s="538"/>
      <c r="K14" s="538"/>
      <c r="L14" s="538"/>
      <c r="M14" s="538"/>
      <c r="N14" s="538"/>
      <c r="O14" s="538"/>
      <c r="P14" s="538"/>
      <c r="Q14" s="538"/>
      <c r="R14" s="538"/>
      <c r="S14" s="538"/>
      <c r="T14" s="538"/>
      <c r="U14" s="538"/>
      <c r="V14" s="538"/>
      <c r="W14" s="538"/>
      <c r="X14" s="538"/>
      <c r="Y14" s="538"/>
      <c r="Z14" s="538"/>
      <c r="AA14" s="538"/>
      <c r="AB14" s="538"/>
      <c r="AC14" s="538"/>
      <c r="AD14" s="538"/>
      <c r="AE14" s="538"/>
      <c r="AF14" s="538"/>
      <c r="AG14" s="538"/>
      <c r="AH14" s="538"/>
      <c r="AI14" s="538"/>
    </row>
    <row r="15" spans="1:41" ht="13.5" customHeight="1" x14ac:dyDescent="0.55000000000000004">
      <c r="A15" s="539"/>
      <c r="B15" s="535"/>
      <c r="C15" s="535"/>
      <c r="D15" s="535"/>
      <c r="E15" s="535"/>
      <c r="F15" s="535"/>
      <c r="G15" s="535"/>
      <c r="H15" s="535"/>
      <c r="I15" s="535"/>
      <c r="J15" s="535"/>
      <c r="K15" s="535"/>
      <c r="L15" s="535"/>
      <c r="M15" s="535"/>
      <c r="N15" s="535"/>
      <c r="O15" s="535"/>
      <c r="P15" s="535"/>
      <c r="Q15" s="535"/>
      <c r="R15" s="535"/>
      <c r="S15" s="535"/>
      <c r="T15" s="535"/>
      <c r="U15" s="535"/>
      <c r="V15" s="535"/>
      <c r="W15" s="535"/>
      <c r="X15" s="535"/>
      <c r="Y15" s="535"/>
      <c r="Z15" s="535"/>
      <c r="AA15" s="535"/>
      <c r="AB15" s="535"/>
      <c r="AC15" s="535"/>
      <c r="AD15" s="535"/>
      <c r="AE15" s="535"/>
      <c r="AF15" s="535"/>
      <c r="AG15" s="535"/>
      <c r="AH15" s="535"/>
      <c r="AI15" s="535"/>
      <c r="AJ15" s="33"/>
    </row>
    <row r="16" spans="1:41" ht="14.25" customHeight="1" x14ac:dyDescent="0.55000000000000004">
      <c r="A16" s="53"/>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O16" s="43"/>
    </row>
    <row r="17" spans="1:40" ht="14.25" customHeight="1" x14ac:dyDescent="0.55000000000000004">
      <c r="A17" s="53"/>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row>
    <row r="18" spans="1:40" ht="14.25" customHeight="1" x14ac:dyDescent="0.55000000000000004">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row>
    <row r="19" spans="1:40" ht="14.25" customHeight="1" x14ac:dyDescent="0.55000000000000004">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row>
    <row r="20" spans="1:40" ht="14.25" customHeight="1" x14ac:dyDescent="0.55000000000000004">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N20"/>
    </row>
    <row r="21" spans="1:40" ht="14.25" customHeight="1" x14ac:dyDescent="0.55000000000000004">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N21"/>
    </row>
    <row r="22" spans="1:40" ht="14.25" customHeight="1" x14ac:dyDescent="0.55000000000000004">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N22"/>
    </row>
    <row r="23" spans="1:40" ht="14.25" customHeight="1" x14ac:dyDescent="0.55000000000000004">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N23"/>
    </row>
    <row r="24" spans="1:40" ht="14.25" customHeight="1" x14ac:dyDescent="0.5500000000000000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N24"/>
    </row>
    <row r="25" spans="1:40" ht="14.25" customHeight="1" x14ac:dyDescent="0.55000000000000004">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N25"/>
    </row>
    <row r="26" spans="1:40" ht="14.25" customHeight="1" x14ac:dyDescent="0.55000000000000004">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N26"/>
    </row>
    <row r="27" spans="1:40" ht="14.25" customHeight="1" x14ac:dyDescent="0.55000000000000004">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N27"/>
    </row>
    <row r="28" spans="1:40" ht="14.25" customHeight="1" x14ac:dyDescent="0.55000000000000004">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N28"/>
    </row>
    <row r="29" spans="1:40" ht="14.25" customHeight="1" x14ac:dyDescent="0.55000000000000004">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N29"/>
    </row>
    <row r="30" spans="1:40" ht="14.25" customHeight="1" x14ac:dyDescent="0.55000000000000004">
      <c r="A30" s="36">
        <v>5</v>
      </c>
      <c r="B30" s="540" t="s">
        <v>155</v>
      </c>
      <c r="C30" s="541"/>
      <c r="D30" s="541"/>
      <c r="E30" s="541"/>
      <c r="F30" s="541"/>
      <c r="G30" s="541"/>
      <c r="H30" s="541"/>
      <c r="I30" s="541"/>
      <c r="J30" s="541"/>
      <c r="K30" s="541"/>
      <c r="L30" s="541"/>
      <c r="M30" s="541"/>
      <c r="N30" s="541"/>
      <c r="O30" s="541"/>
      <c r="P30" s="541"/>
      <c r="Q30" s="541"/>
      <c r="R30" s="541"/>
      <c r="S30" s="541"/>
      <c r="T30" s="541"/>
      <c r="U30" s="541"/>
      <c r="V30" s="541"/>
      <c r="W30" s="541"/>
      <c r="X30" s="541"/>
      <c r="Y30" s="541"/>
      <c r="Z30" s="541"/>
      <c r="AA30" s="541"/>
      <c r="AB30" s="541"/>
      <c r="AC30" s="541"/>
      <c r="AD30" s="541"/>
      <c r="AE30" s="541"/>
      <c r="AF30" s="541"/>
      <c r="AG30" s="541"/>
      <c r="AH30" s="541"/>
      <c r="AI30" s="541"/>
      <c r="AN30"/>
    </row>
    <row r="31" spans="1:40" ht="14.25" customHeight="1" x14ac:dyDescent="0.55000000000000004">
      <c r="A31" s="32"/>
      <c r="B31" s="541"/>
      <c r="C31" s="541"/>
      <c r="D31" s="541"/>
      <c r="E31" s="541"/>
      <c r="F31" s="541"/>
      <c r="G31" s="541"/>
      <c r="H31" s="541"/>
      <c r="I31" s="541"/>
      <c r="J31" s="541"/>
      <c r="K31" s="541"/>
      <c r="L31" s="541"/>
      <c r="M31" s="541"/>
      <c r="N31" s="541"/>
      <c r="O31" s="541"/>
      <c r="P31" s="541"/>
      <c r="Q31" s="541"/>
      <c r="R31" s="541"/>
      <c r="S31" s="541"/>
      <c r="T31" s="541"/>
      <c r="U31" s="541"/>
      <c r="V31" s="541"/>
      <c r="W31" s="541"/>
      <c r="X31" s="541"/>
      <c r="Y31" s="541"/>
      <c r="Z31" s="541"/>
      <c r="AA31" s="541"/>
      <c r="AB31" s="541"/>
      <c r="AC31" s="541"/>
      <c r="AD31" s="541"/>
      <c r="AE31" s="541"/>
      <c r="AF31" s="541"/>
      <c r="AG31" s="541"/>
      <c r="AH31" s="541"/>
      <c r="AI31" s="541"/>
      <c r="AN31"/>
    </row>
    <row r="32" spans="1:40" ht="14.25" customHeight="1" x14ac:dyDescent="0.55000000000000004">
      <c r="A32" s="32"/>
      <c r="B32" s="541"/>
      <c r="C32" s="541"/>
      <c r="D32" s="541"/>
      <c r="E32" s="541"/>
      <c r="F32" s="541"/>
      <c r="G32" s="541"/>
      <c r="H32" s="541"/>
      <c r="I32" s="541"/>
      <c r="J32" s="541"/>
      <c r="K32" s="541"/>
      <c r="L32" s="541"/>
      <c r="M32" s="541"/>
      <c r="N32" s="541"/>
      <c r="O32" s="541"/>
      <c r="P32" s="541"/>
      <c r="Q32" s="541"/>
      <c r="R32" s="541"/>
      <c r="S32" s="541"/>
      <c r="T32" s="541"/>
      <c r="U32" s="541"/>
      <c r="V32" s="541"/>
      <c r="W32" s="541"/>
      <c r="X32" s="541"/>
      <c r="Y32" s="541"/>
      <c r="Z32" s="541"/>
      <c r="AA32" s="541"/>
      <c r="AB32" s="541"/>
      <c r="AC32" s="541"/>
      <c r="AD32" s="541"/>
      <c r="AE32" s="541"/>
      <c r="AF32" s="541"/>
      <c r="AG32" s="541"/>
      <c r="AH32" s="541"/>
      <c r="AI32" s="541"/>
      <c r="AN32"/>
    </row>
    <row r="33" spans="1:40" ht="14.25" customHeight="1" x14ac:dyDescent="0.55000000000000004">
      <c r="A33" s="32"/>
      <c r="B33" s="541"/>
      <c r="C33" s="541"/>
      <c r="D33" s="541"/>
      <c r="E33" s="541"/>
      <c r="F33" s="541"/>
      <c r="G33" s="541"/>
      <c r="H33" s="541"/>
      <c r="I33" s="541"/>
      <c r="J33" s="541"/>
      <c r="K33" s="541"/>
      <c r="L33" s="541"/>
      <c r="M33" s="541"/>
      <c r="N33" s="541"/>
      <c r="O33" s="541"/>
      <c r="P33" s="541"/>
      <c r="Q33" s="541"/>
      <c r="R33" s="541"/>
      <c r="S33" s="541"/>
      <c r="T33" s="541"/>
      <c r="U33" s="541"/>
      <c r="V33" s="541"/>
      <c r="W33" s="541"/>
      <c r="X33" s="541"/>
      <c r="Y33" s="541"/>
      <c r="Z33" s="541"/>
      <c r="AA33" s="541"/>
      <c r="AB33" s="541"/>
      <c r="AC33" s="541"/>
      <c r="AD33" s="541"/>
      <c r="AE33" s="541"/>
      <c r="AF33" s="541"/>
      <c r="AG33" s="541"/>
      <c r="AH33" s="541"/>
      <c r="AI33" s="541"/>
      <c r="AN33"/>
    </row>
    <row r="34" spans="1:40" ht="14.25" customHeight="1" x14ac:dyDescent="0.55000000000000004">
      <c r="A34" s="32"/>
      <c r="B34" s="541"/>
      <c r="C34" s="541"/>
      <c r="D34" s="541"/>
      <c r="E34" s="541"/>
      <c r="F34" s="541"/>
      <c r="G34" s="541"/>
      <c r="H34" s="541"/>
      <c r="I34" s="541"/>
      <c r="J34" s="541"/>
      <c r="K34" s="541"/>
      <c r="L34" s="541"/>
      <c r="M34" s="541"/>
      <c r="N34" s="541"/>
      <c r="O34" s="541"/>
      <c r="P34" s="541"/>
      <c r="Q34" s="541"/>
      <c r="R34" s="541"/>
      <c r="S34" s="541"/>
      <c r="T34" s="541"/>
      <c r="U34" s="541"/>
      <c r="V34" s="541"/>
      <c r="W34" s="541"/>
      <c r="X34" s="541"/>
      <c r="Y34" s="541"/>
      <c r="Z34" s="541"/>
      <c r="AA34" s="541"/>
      <c r="AB34" s="541"/>
      <c r="AC34" s="541"/>
      <c r="AD34" s="541"/>
      <c r="AE34" s="541"/>
      <c r="AF34" s="541"/>
      <c r="AG34" s="541"/>
      <c r="AH34" s="541"/>
      <c r="AI34" s="541"/>
      <c r="AM34"/>
      <c r="AN34"/>
    </row>
    <row r="35" spans="1:40" ht="14.25" customHeight="1" x14ac:dyDescent="0.55000000000000004">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M35"/>
      <c r="AN35"/>
    </row>
    <row r="36" spans="1:40" ht="14.25" customHeight="1" x14ac:dyDescent="0.55000000000000004">
      <c r="A36" s="32"/>
      <c r="B36" s="33"/>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M36"/>
    </row>
    <row r="37" spans="1:40" ht="14.25" customHeight="1" x14ac:dyDescent="0.55000000000000004">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M37"/>
    </row>
    <row r="38" spans="1:40" ht="14.25" customHeight="1" x14ac:dyDescent="0.55000000000000004">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M38"/>
    </row>
    <row r="39" spans="1:40" ht="14.25" customHeight="1" x14ac:dyDescent="0.55000000000000004">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M39"/>
    </row>
    <row r="40" spans="1:40" ht="14.25" customHeight="1" x14ac:dyDescent="0.55000000000000004">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M40"/>
    </row>
    <row r="41" spans="1:40" ht="14.25" customHeight="1" x14ac:dyDescent="0.55000000000000004">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M41"/>
    </row>
    <row r="42" spans="1:40" ht="14.25" customHeight="1" x14ac:dyDescent="0.55000000000000004">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M42"/>
    </row>
    <row r="43" spans="1:40" ht="14.25" customHeight="1" x14ac:dyDescent="0.55000000000000004">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M43"/>
    </row>
    <row r="44" spans="1:40" ht="14.25" customHeight="1" x14ac:dyDescent="0.5500000000000000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M44"/>
    </row>
    <row r="45" spans="1:40" ht="14.25" customHeight="1" x14ac:dyDescent="0.55000000000000004">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M45"/>
    </row>
    <row r="46" spans="1:40" ht="14.25" customHeight="1" x14ac:dyDescent="0.55000000000000004">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M46"/>
    </row>
    <row r="47" spans="1:40" ht="14.25" customHeight="1" x14ac:dyDescent="0.55000000000000004">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M47"/>
    </row>
    <row r="48" spans="1:40" ht="14.25" customHeight="1" x14ac:dyDescent="0.55000000000000004">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M48"/>
    </row>
    <row r="49" spans="1:39" ht="14.25" customHeight="1" x14ac:dyDescent="0.55000000000000004">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M49"/>
    </row>
    <row r="50" spans="1:39" ht="14.25" customHeight="1" x14ac:dyDescent="0.55000000000000004">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M50"/>
    </row>
    <row r="51" spans="1:39" ht="14.25" customHeight="1" x14ac:dyDescent="0.55000000000000004">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row>
    <row r="52" spans="1:39" ht="14.25" customHeight="1" x14ac:dyDescent="0.55000000000000004">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row>
    <row r="53" spans="1:39" ht="14.25" customHeight="1" x14ac:dyDescent="0.55000000000000004">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row>
    <row r="54" spans="1:39" ht="14.25" customHeight="1" x14ac:dyDescent="0.5500000000000000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row>
    <row r="55" spans="1:39" ht="14.25" customHeight="1" x14ac:dyDescent="0.55000000000000004">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row>
    <row r="56" spans="1:39" ht="14.25" customHeight="1" x14ac:dyDescent="0.55000000000000004">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row>
    <row r="57" spans="1:39" ht="14.25" customHeight="1" x14ac:dyDescent="0.55000000000000004">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row>
    <row r="58" spans="1:39" ht="14.25" customHeight="1" x14ac:dyDescent="0.55000000000000004">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row>
    <row r="59" spans="1:39" ht="14.25" customHeight="1" x14ac:dyDescent="0.55000000000000004">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row>
    <row r="60" spans="1:39" ht="14.25" customHeight="1" x14ac:dyDescent="0.55000000000000004">
      <c r="A60" s="32"/>
      <c r="B60" s="542" t="s">
        <v>156</v>
      </c>
      <c r="C60" s="543"/>
      <c r="D60" s="543"/>
      <c r="E60" s="543"/>
      <c r="F60" s="543"/>
      <c r="G60" s="543"/>
      <c r="H60" s="543"/>
      <c r="I60" s="543"/>
      <c r="J60" s="543"/>
      <c r="K60" s="543"/>
      <c r="L60" s="543"/>
      <c r="M60" s="543"/>
      <c r="N60" s="543"/>
      <c r="O60" s="543"/>
      <c r="P60" s="543"/>
      <c r="Q60" s="543"/>
      <c r="R60" s="543"/>
      <c r="S60" s="543"/>
      <c r="T60" s="543"/>
      <c r="U60" s="543"/>
      <c r="V60" s="543"/>
      <c r="W60" s="543"/>
      <c r="X60" s="543"/>
      <c r="Y60" s="543"/>
      <c r="Z60" s="543"/>
      <c r="AA60" s="543"/>
      <c r="AB60" s="543"/>
      <c r="AC60" s="543"/>
      <c r="AD60" s="543"/>
      <c r="AE60" s="543"/>
      <c r="AF60" s="543"/>
      <c r="AG60" s="543"/>
      <c r="AH60" s="32"/>
      <c r="AI60" s="32"/>
    </row>
    <row r="61" spans="1:39" ht="14.25" customHeight="1" x14ac:dyDescent="0.55000000000000004">
      <c r="A61" s="32"/>
      <c r="B61" s="543"/>
      <c r="C61" s="543"/>
      <c r="D61" s="543"/>
      <c r="E61" s="543"/>
      <c r="F61" s="543"/>
      <c r="G61" s="543"/>
      <c r="H61" s="543"/>
      <c r="I61" s="543"/>
      <c r="J61" s="543"/>
      <c r="K61" s="543"/>
      <c r="L61" s="543"/>
      <c r="M61" s="543"/>
      <c r="N61" s="543"/>
      <c r="O61" s="543"/>
      <c r="P61" s="543"/>
      <c r="Q61" s="543"/>
      <c r="R61" s="543"/>
      <c r="S61" s="543"/>
      <c r="T61" s="543"/>
      <c r="U61" s="543"/>
      <c r="V61" s="543"/>
      <c r="W61" s="543"/>
      <c r="X61" s="543"/>
      <c r="Y61" s="543"/>
      <c r="Z61" s="543"/>
      <c r="AA61" s="543"/>
      <c r="AB61" s="543"/>
      <c r="AC61" s="543"/>
      <c r="AD61" s="543"/>
      <c r="AE61" s="543"/>
      <c r="AF61" s="543"/>
      <c r="AG61" s="543"/>
      <c r="AH61" s="32"/>
      <c r="AI61" s="32"/>
    </row>
    <row r="62" spans="1:39" ht="14.25" customHeight="1" x14ac:dyDescent="0.55000000000000004">
      <c r="A62" s="32"/>
      <c r="B62" s="543"/>
      <c r="C62" s="543"/>
      <c r="D62" s="543"/>
      <c r="E62" s="543"/>
      <c r="F62" s="543"/>
      <c r="G62" s="543"/>
      <c r="H62" s="543"/>
      <c r="I62" s="543"/>
      <c r="J62" s="543"/>
      <c r="K62" s="543"/>
      <c r="L62" s="543"/>
      <c r="M62" s="543"/>
      <c r="N62" s="543"/>
      <c r="O62" s="543"/>
      <c r="P62" s="543"/>
      <c r="Q62" s="543"/>
      <c r="R62" s="543"/>
      <c r="S62" s="543"/>
      <c r="T62" s="543"/>
      <c r="U62" s="543"/>
      <c r="V62" s="543"/>
      <c r="W62" s="543"/>
      <c r="X62" s="543"/>
      <c r="Y62" s="543"/>
      <c r="Z62" s="543"/>
      <c r="AA62" s="543"/>
      <c r="AB62" s="543"/>
      <c r="AC62" s="543"/>
      <c r="AD62" s="543"/>
      <c r="AE62" s="543"/>
      <c r="AF62" s="543"/>
      <c r="AG62" s="543"/>
      <c r="AH62" s="32"/>
      <c r="AI62" s="32"/>
    </row>
    <row r="63" spans="1:39" ht="14.25" customHeight="1" x14ac:dyDescent="0.55000000000000004">
      <c r="A63" s="32"/>
      <c r="B63" s="543"/>
      <c r="C63" s="543"/>
      <c r="D63" s="543"/>
      <c r="E63" s="543"/>
      <c r="F63" s="543"/>
      <c r="G63" s="543"/>
      <c r="H63" s="543"/>
      <c r="I63" s="543"/>
      <c r="J63" s="543"/>
      <c r="K63" s="543"/>
      <c r="L63" s="543"/>
      <c r="M63" s="543"/>
      <c r="N63" s="543"/>
      <c r="O63" s="543"/>
      <c r="P63" s="543"/>
      <c r="Q63" s="543"/>
      <c r="R63" s="543"/>
      <c r="S63" s="543"/>
      <c r="T63" s="543"/>
      <c r="U63" s="543"/>
      <c r="V63" s="543"/>
      <c r="W63" s="543"/>
      <c r="X63" s="543"/>
      <c r="Y63" s="543"/>
      <c r="Z63" s="543"/>
      <c r="AA63" s="543"/>
      <c r="AB63" s="543"/>
      <c r="AC63" s="543"/>
      <c r="AD63" s="543"/>
      <c r="AE63" s="543"/>
      <c r="AF63" s="543"/>
      <c r="AG63" s="543"/>
      <c r="AH63" s="32"/>
      <c r="AI63" s="32"/>
    </row>
    <row r="64" spans="1:39" ht="14.25" customHeight="1" x14ac:dyDescent="0.55000000000000004">
      <c r="A64" s="32"/>
      <c r="B64" s="543"/>
      <c r="C64" s="543"/>
      <c r="D64" s="543"/>
      <c r="E64" s="543"/>
      <c r="F64" s="543"/>
      <c r="G64" s="543"/>
      <c r="H64" s="543"/>
      <c r="I64" s="543"/>
      <c r="J64" s="543"/>
      <c r="K64" s="543"/>
      <c r="L64" s="543"/>
      <c r="M64" s="543"/>
      <c r="N64" s="543"/>
      <c r="O64" s="543"/>
      <c r="P64" s="543"/>
      <c r="Q64" s="543"/>
      <c r="R64" s="543"/>
      <c r="S64" s="543"/>
      <c r="T64" s="543"/>
      <c r="U64" s="543"/>
      <c r="V64" s="543"/>
      <c r="W64" s="543"/>
      <c r="X64" s="543"/>
      <c r="Y64" s="543"/>
      <c r="Z64" s="543"/>
      <c r="AA64" s="543"/>
      <c r="AB64" s="543"/>
      <c r="AC64" s="543"/>
      <c r="AD64" s="543"/>
      <c r="AE64" s="543"/>
      <c r="AF64" s="543"/>
      <c r="AG64" s="543"/>
      <c r="AH64" s="32"/>
      <c r="AI64" s="32"/>
    </row>
    <row r="65" spans="1:35" ht="14.25" customHeight="1" x14ac:dyDescent="0.55000000000000004">
      <c r="A65" s="32"/>
      <c r="B65" s="544"/>
      <c r="C65" s="544"/>
      <c r="D65" s="544"/>
      <c r="E65" s="544"/>
      <c r="F65" s="544"/>
      <c r="G65" s="544"/>
      <c r="H65" s="544"/>
      <c r="I65" s="544"/>
      <c r="J65" s="544"/>
      <c r="K65" s="544"/>
      <c r="L65" s="544"/>
      <c r="M65" s="544"/>
      <c r="N65" s="544"/>
      <c r="O65" s="544"/>
      <c r="P65" s="544"/>
      <c r="Q65" s="544"/>
      <c r="R65" s="544"/>
      <c r="S65" s="544"/>
      <c r="T65" s="544"/>
      <c r="U65" s="544"/>
      <c r="V65" s="544"/>
      <c r="W65" s="544"/>
      <c r="X65" s="544"/>
      <c r="Y65" s="544"/>
      <c r="Z65" s="544"/>
      <c r="AA65" s="544"/>
      <c r="AB65" s="544"/>
      <c r="AC65" s="544"/>
      <c r="AD65" s="544"/>
      <c r="AE65" s="544"/>
      <c r="AF65" s="544"/>
      <c r="AG65" s="544"/>
      <c r="AH65" s="32"/>
      <c r="AI65" s="32"/>
    </row>
    <row r="66" spans="1:35" ht="14.25" customHeight="1" x14ac:dyDescent="0.55000000000000004">
      <c r="A66" s="32"/>
      <c r="B66" s="535"/>
      <c r="C66" s="535"/>
      <c r="D66" s="535"/>
      <c r="E66" s="535"/>
      <c r="F66" s="535"/>
      <c r="G66" s="535"/>
      <c r="H66" s="535"/>
      <c r="I66" s="535"/>
      <c r="J66" s="535"/>
      <c r="K66" s="535"/>
      <c r="L66" s="535"/>
      <c r="M66" s="535"/>
      <c r="N66" s="535"/>
      <c r="O66" s="535"/>
      <c r="P66" s="535"/>
      <c r="Q66" s="535"/>
      <c r="R66" s="535"/>
      <c r="S66" s="535"/>
      <c r="T66" s="535"/>
      <c r="U66" s="535"/>
      <c r="V66" s="535"/>
      <c r="W66" s="535"/>
      <c r="X66" s="535"/>
      <c r="Y66" s="535"/>
      <c r="Z66" s="535"/>
      <c r="AA66" s="535"/>
      <c r="AB66" s="535"/>
      <c r="AC66" s="535"/>
      <c r="AD66" s="535"/>
      <c r="AE66" s="535"/>
      <c r="AF66" s="535"/>
      <c r="AG66" s="535"/>
      <c r="AH66" s="535"/>
      <c r="AI66" s="535"/>
    </row>
    <row r="67" spans="1:35" ht="14.25" customHeight="1" x14ac:dyDescent="0.55000000000000004">
      <c r="A67" s="32"/>
      <c r="B67" s="35" t="s">
        <v>157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row>
    <row r="68" spans="1:35" ht="14.25" customHeight="1" x14ac:dyDescent="0.55000000000000004">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row>
    <row r="69" spans="1:35" ht="14.25" customHeight="1" x14ac:dyDescent="0.55000000000000004">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row>
    <row r="70" spans="1:35" ht="14.25" customHeight="1" x14ac:dyDescent="0.55000000000000004">
      <c r="A70" s="37"/>
      <c r="B70" s="42" t="s">
        <v>145</v>
      </c>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row>
    <row r="71" spans="1:35" ht="14.25" customHeight="1" x14ac:dyDescent="0.55000000000000004">
      <c r="A71" s="32"/>
      <c r="B71" s="32" t="s">
        <v>158</v>
      </c>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row>
    <row r="72" spans="1:35" ht="14.25" customHeight="1" x14ac:dyDescent="0.55000000000000004">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row>
    <row r="73" spans="1:35" ht="14.25" customHeight="1" x14ac:dyDescent="0.55000000000000004">
      <c r="A73" s="32"/>
      <c r="B73" s="36">
        <v>1</v>
      </c>
      <c r="C73" s="39" t="s">
        <v>159</v>
      </c>
      <c r="D73" s="39"/>
      <c r="E73" s="39"/>
      <c r="F73" s="39"/>
      <c r="G73" s="39"/>
      <c r="H73" s="39"/>
      <c r="I73" s="39"/>
      <c r="J73" s="39"/>
      <c r="K73" s="39"/>
      <c r="L73" s="39"/>
      <c r="M73" s="39"/>
      <c r="N73" s="39"/>
      <c r="O73" s="39"/>
      <c r="P73" s="32"/>
      <c r="Q73" s="32"/>
      <c r="R73" s="32"/>
      <c r="S73" s="32"/>
      <c r="T73" s="32"/>
      <c r="U73" s="32"/>
      <c r="V73" s="32"/>
      <c r="W73" s="32"/>
      <c r="X73" s="32"/>
      <c r="Y73" s="32"/>
      <c r="Z73" s="32"/>
      <c r="AA73" s="32"/>
      <c r="AB73" s="32"/>
      <c r="AC73" s="32"/>
      <c r="AD73" s="32"/>
      <c r="AE73" s="32"/>
      <c r="AF73" s="32"/>
      <c r="AG73" s="32"/>
      <c r="AH73" s="32"/>
      <c r="AI73" s="32"/>
    </row>
    <row r="74" spans="1:35" ht="14.25" customHeight="1" x14ac:dyDescent="0.55000000000000004">
      <c r="A74" s="32"/>
      <c r="B74" s="36">
        <v>2</v>
      </c>
      <c r="C74" s="39" t="s">
        <v>160</v>
      </c>
      <c r="D74" s="39"/>
      <c r="E74" s="39"/>
      <c r="F74" s="39"/>
      <c r="G74" s="39"/>
      <c r="H74" s="39"/>
      <c r="I74" s="39"/>
      <c r="J74" s="39"/>
      <c r="K74" s="39"/>
      <c r="L74" s="39"/>
      <c r="M74" s="39"/>
      <c r="N74" s="39"/>
      <c r="O74" s="39"/>
      <c r="P74" s="32"/>
      <c r="Q74" s="32"/>
      <c r="R74" s="32"/>
      <c r="S74" s="537" t="s">
        <v>161</v>
      </c>
      <c r="T74" s="538"/>
      <c r="U74" s="538"/>
      <c r="V74" s="538"/>
      <c r="W74" s="538"/>
      <c r="X74" s="538"/>
      <c r="Y74" s="538"/>
      <c r="Z74" s="538"/>
      <c r="AA74" s="538"/>
      <c r="AB74" s="538"/>
      <c r="AC74" s="538"/>
      <c r="AD74" s="538"/>
      <c r="AE74" s="538"/>
      <c r="AF74" s="538"/>
      <c r="AG74" s="538"/>
      <c r="AH74" s="538"/>
      <c r="AI74" s="538"/>
    </row>
    <row r="75" spans="1:35" ht="14.25" customHeight="1" x14ac:dyDescent="0.55000000000000004">
      <c r="A75" s="32"/>
      <c r="B75" s="36">
        <v>3</v>
      </c>
      <c r="C75" s="39" t="s">
        <v>162</v>
      </c>
      <c r="D75" s="39"/>
      <c r="E75" s="39"/>
      <c r="F75" s="39"/>
      <c r="G75" s="39"/>
      <c r="H75" s="39"/>
      <c r="I75" s="39"/>
      <c r="J75" s="39"/>
      <c r="K75" s="39"/>
      <c r="L75" s="39"/>
      <c r="M75" s="39"/>
      <c r="N75" s="39"/>
      <c r="O75" s="39"/>
      <c r="P75" s="32"/>
      <c r="Q75" s="32"/>
      <c r="R75" s="32"/>
      <c r="S75" s="538"/>
      <c r="T75" s="538"/>
      <c r="U75" s="538"/>
      <c r="V75" s="538"/>
      <c r="W75" s="538"/>
      <c r="X75" s="538"/>
      <c r="Y75" s="538"/>
      <c r="Z75" s="538"/>
      <c r="AA75" s="538"/>
      <c r="AB75" s="538"/>
      <c r="AC75" s="538"/>
      <c r="AD75" s="538"/>
      <c r="AE75" s="538"/>
      <c r="AF75" s="538"/>
      <c r="AG75" s="538"/>
      <c r="AH75" s="538"/>
      <c r="AI75" s="538"/>
    </row>
    <row r="76" spans="1:35" ht="14.25" customHeight="1" x14ac:dyDescent="0.55000000000000004">
      <c r="A76" s="32"/>
      <c r="B76" s="36">
        <v>4</v>
      </c>
      <c r="C76" s="39" t="s">
        <v>163</v>
      </c>
      <c r="D76" s="39"/>
      <c r="E76" s="39"/>
      <c r="F76" s="39"/>
      <c r="G76" s="39"/>
      <c r="H76" s="39"/>
      <c r="I76" s="39"/>
      <c r="J76" s="39"/>
      <c r="K76" s="39"/>
      <c r="L76" s="39"/>
      <c r="M76" s="39"/>
      <c r="N76" s="39"/>
      <c r="O76" s="39"/>
      <c r="P76" s="32"/>
      <c r="Q76" s="32"/>
      <c r="R76" s="32"/>
      <c r="S76" s="538"/>
      <c r="T76" s="538"/>
      <c r="U76" s="538"/>
      <c r="V76" s="538"/>
      <c r="W76" s="538"/>
      <c r="X76" s="538"/>
      <c r="Y76" s="538"/>
      <c r="Z76" s="538"/>
      <c r="AA76" s="538"/>
      <c r="AB76" s="538"/>
      <c r="AC76" s="538"/>
      <c r="AD76" s="538"/>
      <c r="AE76" s="538"/>
      <c r="AF76" s="538"/>
      <c r="AG76" s="538"/>
      <c r="AH76" s="538"/>
      <c r="AI76" s="538"/>
    </row>
    <row r="77" spans="1:35" ht="14.25" customHeight="1" x14ac:dyDescent="0.55000000000000004">
      <c r="A77" s="32"/>
      <c r="B77" s="36">
        <v>5</v>
      </c>
      <c r="C77" s="39" t="s">
        <v>164</v>
      </c>
      <c r="D77" s="39"/>
      <c r="E77" s="39"/>
      <c r="F77" s="39"/>
      <c r="G77" s="39"/>
      <c r="H77" s="39"/>
      <c r="I77" s="39"/>
      <c r="J77" s="39"/>
      <c r="K77" s="39"/>
      <c r="L77" s="39"/>
      <c r="M77" s="39"/>
      <c r="N77" s="39"/>
      <c r="O77" s="39"/>
      <c r="P77" s="32"/>
      <c r="Q77" s="32"/>
      <c r="R77" s="32"/>
      <c r="S77" s="545" t="s">
        <v>165</v>
      </c>
      <c r="T77" s="546"/>
      <c r="U77" s="546"/>
      <c r="V77" s="546"/>
      <c r="W77" s="546"/>
      <c r="X77" s="546"/>
      <c r="Y77" s="546"/>
      <c r="Z77" s="546"/>
      <c r="AA77" s="546"/>
      <c r="AB77" s="546"/>
      <c r="AC77" s="546"/>
      <c r="AD77" s="546"/>
      <c r="AE77" s="546"/>
      <c r="AF77" s="546"/>
      <c r="AG77" s="546"/>
      <c r="AH77" s="546"/>
      <c r="AI77" s="546"/>
    </row>
    <row r="78" spans="1:35" ht="14.25" customHeight="1" x14ac:dyDescent="0.55000000000000004">
      <c r="A78" s="32"/>
      <c r="B78" s="36">
        <v>6</v>
      </c>
      <c r="C78" s="38" t="s">
        <v>166</v>
      </c>
      <c r="D78" s="38"/>
      <c r="E78" s="38"/>
      <c r="F78" s="38"/>
      <c r="G78" s="38"/>
      <c r="H78" s="38"/>
      <c r="I78" s="38"/>
      <c r="J78" s="38"/>
      <c r="K78" s="38"/>
      <c r="L78" s="38"/>
      <c r="M78" s="38"/>
      <c r="N78" s="38"/>
      <c r="O78" s="38"/>
      <c r="P78" s="32"/>
      <c r="Q78" s="32"/>
      <c r="R78" s="32"/>
      <c r="S78" s="546"/>
      <c r="T78" s="546"/>
      <c r="U78" s="546"/>
      <c r="V78" s="546"/>
      <c r="W78" s="546"/>
      <c r="X78" s="546"/>
      <c r="Y78" s="546"/>
      <c r="Z78" s="546"/>
      <c r="AA78" s="546"/>
      <c r="AB78" s="546"/>
      <c r="AC78" s="546"/>
      <c r="AD78" s="546"/>
      <c r="AE78" s="546"/>
      <c r="AF78" s="546"/>
      <c r="AG78" s="546"/>
      <c r="AH78" s="546"/>
      <c r="AI78" s="546"/>
    </row>
    <row r="79" spans="1:35" ht="14.25" customHeight="1" x14ac:dyDescent="0.55000000000000004">
      <c r="A79" s="32"/>
      <c r="B79" s="36">
        <v>7</v>
      </c>
      <c r="C79" s="40" t="s">
        <v>167</v>
      </c>
      <c r="D79" s="38"/>
      <c r="E79" s="38"/>
      <c r="F79" s="38"/>
      <c r="G79" s="38"/>
      <c r="H79" s="38"/>
      <c r="I79" s="38"/>
      <c r="J79" s="38"/>
      <c r="K79" s="38"/>
      <c r="L79" s="38"/>
      <c r="M79" s="38"/>
      <c r="N79" s="38"/>
      <c r="O79" s="38"/>
      <c r="P79" s="32"/>
      <c r="Q79" s="32"/>
      <c r="R79" s="32"/>
      <c r="S79" s="546"/>
      <c r="T79" s="546"/>
      <c r="U79" s="546"/>
      <c r="V79" s="546"/>
      <c r="W79" s="546"/>
      <c r="X79" s="546"/>
      <c r="Y79" s="546"/>
      <c r="Z79" s="546"/>
      <c r="AA79" s="546"/>
      <c r="AB79" s="546"/>
      <c r="AC79" s="546"/>
      <c r="AD79" s="546"/>
      <c r="AE79" s="546"/>
      <c r="AF79" s="546"/>
      <c r="AG79" s="546"/>
      <c r="AH79" s="546"/>
      <c r="AI79" s="546"/>
    </row>
    <row r="80" spans="1:35" ht="14.25" customHeight="1" x14ac:dyDescent="0.55000000000000004">
      <c r="A80" s="32"/>
      <c r="B80" s="36">
        <v>8</v>
      </c>
      <c r="C80" s="38" t="s">
        <v>168</v>
      </c>
      <c r="D80" s="38"/>
      <c r="E80" s="38"/>
      <c r="F80" s="38"/>
      <c r="G80" s="38"/>
      <c r="H80" s="38"/>
      <c r="I80" s="38"/>
      <c r="J80" s="38"/>
      <c r="K80" s="38"/>
      <c r="L80" s="38"/>
      <c r="M80" s="38"/>
      <c r="N80" s="38"/>
      <c r="O80" s="38"/>
      <c r="P80" s="32"/>
      <c r="Q80" s="32"/>
      <c r="R80" s="32"/>
      <c r="S80" s="546"/>
      <c r="T80" s="546"/>
      <c r="U80" s="546"/>
      <c r="V80" s="546"/>
      <c r="W80" s="546"/>
      <c r="X80" s="546"/>
      <c r="Y80" s="546"/>
      <c r="Z80" s="546"/>
      <c r="AA80" s="546"/>
      <c r="AB80" s="546"/>
      <c r="AC80" s="546"/>
      <c r="AD80" s="546"/>
      <c r="AE80" s="546"/>
      <c r="AF80" s="546"/>
      <c r="AG80" s="546"/>
      <c r="AH80" s="546"/>
      <c r="AI80" s="546"/>
    </row>
    <row r="81" spans="1:35" ht="14.25" customHeight="1" x14ac:dyDescent="0.55000000000000004">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row>
    <row r="82" spans="1:35" ht="14.25" customHeight="1" x14ac:dyDescent="0.55000000000000004">
      <c r="A82" s="32"/>
      <c r="B82" s="32" t="s">
        <v>169</v>
      </c>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row>
    <row r="83" spans="1:35" ht="14.25" customHeight="1" x14ac:dyDescent="0.55000000000000004">
      <c r="A83" s="32"/>
      <c r="B83" s="32" t="s">
        <v>170</v>
      </c>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row>
    <row r="84" spans="1:35" ht="14.25" customHeight="1" x14ac:dyDescent="0.5500000000000000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row>
    <row r="85" spans="1:35" ht="14.25" customHeight="1" x14ac:dyDescent="0.55000000000000004">
      <c r="A85" s="32"/>
      <c r="B85" s="537" t="s">
        <v>171</v>
      </c>
      <c r="C85" s="538"/>
      <c r="D85" s="538"/>
      <c r="E85" s="538"/>
      <c r="F85" s="538"/>
      <c r="G85" s="538"/>
      <c r="H85" s="538"/>
      <c r="I85" s="538"/>
      <c r="J85" s="538"/>
      <c r="K85" s="538"/>
      <c r="L85" s="538"/>
      <c r="M85" s="538"/>
      <c r="N85" s="538"/>
      <c r="O85" s="538"/>
      <c r="P85" s="538"/>
      <c r="Q85" s="538"/>
      <c r="R85" s="538"/>
      <c r="S85" s="538"/>
      <c r="T85" s="538"/>
      <c r="U85" s="538"/>
      <c r="V85" s="538"/>
      <c r="W85" s="538"/>
      <c r="X85" s="538"/>
      <c r="Y85" s="538"/>
      <c r="Z85" s="538"/>
      <c r="AA85" s="538"/>
      <c r="AB85" s="538"/>
      <c r="AC85" s="538"/>
      <c r="AD85" s="538"/>
      <c r="AE85" s="538"/>
      <c r="AF85" s="538"/>
      <c r="AG85" s="538"/>
      <c r="AH85" s="538"/>
      <c r="AI85" s="538"/>
    </row>
    <row r="86" spans="1:35" ht="14.25" customHeight="1" x14ac:dyDescent="0.55000000000000004">
      <c r="A86" s="34"/>
      <c r="B86" s="34" t="s">
        <v>172</v>
      </c>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row>
    <row r="87" spans="1:35" ht="14.25" customHeight="1" x14ac:dyDescent="0.55000000000000004">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row>
    <row r="88" spans="1:35" ht="14.25" customHeight="1" x14ac:dyDescent="0.55000000000000004">
      <c r="A88" s="32"/>
      <c r="B88" s="36">
        <v>7</v>
      </c>
      <c r="C88" s="40" t="s">
        <v>167</v>
      </c>
      <c r="D88" s="38"/>
      <c r="E88" s="38"/>
      <c r="F88" s="38"/>
      <c r="G88" s="38"/>
      <c r="H88" s="38"/>
      <c r="I88" s="38"/>
      <c r="J88" s="38"/>
      <c r="K88" s="38"/>
      <c r="L88" s="38"/>
      <c r="M88" s="38"/>
      <c r="N88" s="38"/>
      <c r="O88" s="38"/>
      <c r="P88" s="32"/>
      <c r="Q88" s="32"/>
      <c r="R88" s="32"/>
      <c r="S88" s="32"/>
      <c r="T88" s="32"/>
      <c r="U88" s="32"/>
      <c r="V88" s="32"/>
      <c r="W88" s="32"/>
      <c r="X88" s="32"/>
      <c r="Y88" s="32"/>
      <c r="Z88" s="32"/>
      <c r="AA88" s="32"/>
      <c r="AB88" s="32"/>
      <c r="AC88" s="32"/>
      <c r="AD88" s="32"/>
      <c r="AE88" s="32"/>
      <c r="AF88" s="32"/>
      <c r="AG88" s="32"/>
      <c r="AH88" s="32"/>
      <c r="AI88" s="32"/>
    </row>
    <row r="89" spans="1:35" ht="14.25" customHeight="1" x14ac:dyDescent="0.55000000000000004">
      <c r="A89" s="32"/>
      <c r="B89" s="547" t="s">
        <v>173</v>
      </c>
      <c r="C89" s="548"/>
      <c r="D89" s="548"/>
      <c r="E89" s="548"/>
      <c r="F89" s="548"/>
      <c r="G89" s="548"/>
      <c r="H89" s="548"/>
      <c r="I89" s="548"/>
      <c r="J89" s="548"/>
      <c r="K89" s="548"/>
      <c r="L89" s="548"/>
      <c r="M89" s="548"/>
      <c r="N89" s="548"/>
      <c r="O89" s="548"/>
      <c r="P89" s="548"/>
      <c r="Q89" s="548"/>
      <c r="R89" s="548"/>
      <c r="S89" s="548"/>
      <c r="T89" s="548"/>
      <c r="U89" s="548"/>
      <c r="V89" s="548"/>
      <c r="W89" s="548"/>
      <c r="X89" s="548"/>
      <c r="Y89" s="548"/>
      <c r="Z89" s="548"/>
      <c r="AA89" s="548"/>
      <c r="AB89" s="548"/>
      <c r="AC89" s="548"/>
      <c r="AD89" s="548"/>
      <c r="AE89" s="548"/>
      <c r="AF89" s="548"/>
      <c r="AG89" s="548"/>
      <c r="AH89" s="548"/>
      <c r="AI89" s="548"/>
    </row>
    <row r="90" spans="1:35" ht="24.75" customHeight="1" x14ac:dyDescent="0.55000000000000004">
      <c r="A90" s="32"/>
      <c r="B90" s="537" t="s">
        <v>174</v>
      </c>
      <c r="C90" s="538"/>
      <c r="D90" s="538"/>
      <c r="E90" s="538"/>
      <c r="F90" s="538"/>
      <c r="G90" s="538"/>
      <c r="H90" s="538"/>
      <c r="I90" s="538"/>
      <c r="J90" s="538"/>
      <c r="K90" s="538"/>
      <c r="L90" s="538"/>
      <c r="M90" s="538"/>
      <c r="N90" s="538"/>
      <c r="O90" s="538"/>
      <c r="P90" s="538"/>
      <c r="Q90" s="538"/>
      <c r="R90" s="538"/>
      <c r="S90" s="538"/>
      <c r="T90" s="538"/>
      <c r="U90" s="538"/>
      <c r="V90" s="538"/>
      <c r="W90" s="538"/>
      <c r="X90" s="538"/>
      <c r="Y90" s="538"/>
      <c r="Z90" s="538"/>
      <c r="AA90" s="538"/>
      <c r="AB90" s="538"/>
      <c r="AC90" s="538"/>
      <c r="AD90" s="538"/>
      <c r="AE90" s="538"/>
      <c r="AF90" s="538"/>
      <c r="AG90" s="538"/>
      <c r="AH90" s="538"/>
      <c r="AI90" s="538"/>
    </row>
    <row r="91" spans="1:35" ht="24.75" customHeight="1" x14ac:dyDescent="0.55000000000000004">
      <c r="A91" s="32"/>
      <c r="B91" s="535"/>
      <c r="C91" s="535"/>
      <c r="D91" s="535"/>
      <c r="E91" s="535"/>
      <c r="F91" s="535"/>
      <c r="G91" s="535"/>
      <c r="H91" s="535"/>
      <c r="I91" s="535"/>
      <c r="J91" s="535"/>
      <c r="K91" s="535"/>
      <c r="L91" s="535"/>
      <c r="M91" s="535"/>
      <c r="N91" s="535"/>
      <c r="O91" s="535"/>
      <c r="P91" s="535"/>
      <c r="Q91" s="535"/>
      <c r="R91" s="535"/>
      <c r="S91" s="535"/>
      <c r="T91" s="535"/>
      <c r="U91" s="535"/>
      <c r="V91" s="535"/>
      <c r="W91" s="535"/>
      <c r="X91" s="535"/>
      <c r="Y91" s="535"/>
      <c r="Z91" s="535"/>
      <c r="AA91" s="535"/>
      <c r="AB91" s="535"/>
      <c r="AC91" s="535"/>
      <c r="AD91" s="535"/>
      <c r="AE91" s="535"/>
      <c r="AF91" s="535"/>
      <c r="AG91" s="535"/>
      <c r="AH91" s="535"/>
      <c r="AI91" s="535"/>
    </row>
    <row r="92" spans="1:35" ht="24.75" customHeight="1" x14ac:dyDescent="0.55000000000000004">
      <c r="A92" s="32"/>
      <c r="B92" s="535"/>
      <c r="C92" s="535"/>
      <c r="D92" s="535"/>
      <c r="E92" s="535"/>
      <c r="F92" s="535"/>
      <c r="G92" s="535"/>
      <c r="H92" s="535"/>
      <c r="I92" s="535"/>
      <c r="J92" s="535"/>
      <c r="K92" s="535"/>
      <c r="L92" s="535"/>
      <c r="M92" s="535"/>
      <c r="N92" s="535"/>
      <c r="O92" s="535"/>
      <c r="P92" s="535"/>
      <c r="Q92" s="535"/>
      <c r="R92" s="535"/>
      <c r="S92" s="535"/>
      <c r="T92" s="535"/>
      <c r="U92" s="535"/>
      <c r="V92" s="535"/>
      <c r="W92" s="535"/>
      <c r="X92" s="535"/>
      <c r="Y92" s="535"/>
      <c r="Z92" s="535"/>
      <c r="AA92" s="535"/>
      <c r="AB92" s="535"/>
      <c r="AC92" s="535"/>
      <c r="AD92" s="535"/>
      <c r="AE92" s="535"/>
      <c r="AF92" s="535"/>
      <c r="AG92" s="535"/>
      <c r="AH92" s="535"/>
      <c r="AI92" s="535"/>
    </row>
    <row r="93" spans="1:35" ht="24.75" customHeight="1" x14ac:dyDescent="0.55000000000000004">
      <c r="A93" s="32"/>
      <c r="B93" s="535"/>
      <c r="C93" s="535"/>
      <c r="D93" s="535"/>
      <c r="E93" s="535"/>
      <c r="F93" s="535"/>
      <c r="G93" s="535"/>
      <c r="H93" s="535"/>
      <c r="I93" s="535"/>
      <c r="J93" s="535"/>
      <c r="K93" s="535"/>
      <c r="L93" s="535"/>
      <c r="M93" s="535"/>
      <c r="N93" s="535"/>
      <c r="O93" s="535"/>
      <c r="P93" s="535"/>
      <c r="Q93" s="535"/>
      <c r="R93" s="535"/>
      <c r="S93" s="535"/>
      <c r="T93" s="535"/>
      <c r="U93" s="535"/>
      <c r="V93" s="535"/>
      <c r="W93" s="535"/>
      <c r="X93" s="535"/>
      <c r="Y93" s="535"/>
      <c r="Z93" s="535"/>
      <c r="AA93" s="535"/>
      <c r="AB93" s="535"/>
      <c r="AC93" s="535"/>
      <c r="AD93" s="535"/>
      <c r="AE93" s="535"/>
      <c r="AF93" s="535"/>
      <c r="AG93" s="535"/>
      <c r="AH93" s="535"/>
      <c r="AI93" s="535"/>
    </row>
    <row r="94" spans="1:35" ht="24.75" customHeight="1" x14ac:dyDescent="0.55000000000000004">
      <c r="A94" s="32"/>
      <c r="B94" s="535"/>
      <c r="C94" s="535"/>
      <c r="D94" s="535"/>
      <c r="E94" s="535"/>
      <c r="F94" s="535"/>
      <c r="G94" s="535"/>
      <c r="H94" s="535"/>
      <c r="I94" s="535"/>
      <c r="J94" s="535"/>
      <c r="K94" s="535"/>
      <c r="L94" s="535"/>
      <c r="M94" s="535"/>
      <c r="N94" s="535"/>
      <c r="O94" s="535"/>
      <c r="P94" s="535"/>
      <c r="Q94" s="535"/>
      <c r="R94" s="535"/>
      <c r="S94" s="535"/>
      <c r="T94" s="535"/>
      <c r="U94" s="535"/>
      <c r="V94" s="535"/>
      <c r="W94" s="535"/>
      <c r="X94" s="535"/>
      <c r="Y94" s="535"/>
      <c r="Z94" s="535"/>
      <c r="AA94" s="535"/>
      <c r="AB94" s="535"/>
      <c r="AC94" s="535"/>
      <c r="AD94" s="535"/>
      <c r="AE94" s="535"/>
      <c r="AF94" s="535"/>
      <c r="AG94" s="535"/>
      <c r="AH94" s="535"/>
      <c r="AI94" s="535"/>
    </row>
    <row r="95" spans="1:35" ht="89.25" customHeight="1" x14ac:dyDescent="0.55000000000000004">
      <c r="A95" s="34"/>
      <c r="B95" s="549"/>
      <c r="C95" s="549"/>
      <c r="D95" s="549"/>
      <c r="E95" s="549"/>
      <c r="F95" s="549"/>
      <c r="G95" s="549"/>
      <c r="H95" s="549"/>
      <c r="I95" s="549"/>
      <c r="J95" s="549"/>
      <c r="K95" s="549"/>
      <c r="L95" s="549"/>
      <c r="M95" s="549"/>
      <c r="N95" s="549"/>
      <c r="O95" s="549"/>
      <c r="P95" s="549"/>
      <c r="Q95" s="549"/>
      <c r="R95" s="549"/>
      <c r="S95" s="549"/>
      <c r="T95" s="549"/>
      <c r="U95" s="549"/>
      <c r="V95" s="549"/>
      <c r="W95" s="549"/>
      <c r="X95" s="549"/>
      <c r="Y95" s="549"/>
      <c r="Z95" s="549"/>
      <c r="AA95" s="549"/>
      <c r="AB95" s="549"/>
      <c r="AC95" s="549"/>
      <c r="AD95" s="549"/>
      <c r="AE95" s="549"/>
      <c r="AF95" s="549"/>
      <c r="AG95" s="549"/>
      <c r="AH95" s="549"/>
      <c r="AI95" s="549"/>
    </row>
    <row r="96" spans="1:35" ht="9" customHeight="1" x14ac:dyDescent="0.55000000000000004">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row>
    <row r="97" spans="1:35" ht="14.25" customHeight="1" x14ac:dyDescent="0.55000000000000004">
      <c r="A97" s="32"/>
      <c r="B97" s="36">
        <v>1</v>
      </c>
      <c r="C97" s="41" t="s">
        <v>175</v>
      </c>
      <c r="D97" s="41"/>
      <c r="E97" s="41"/>
      <c r="F97" s="41"/>
      <c r="G97" s="41"/>
      <c r="H97" s="41"/>
      <c r="I97" s="41"/>
      <c r="J97" s="41"/>
      <c r="K97" s="41"/>
      <c r="L97" s="41"/>
      <c r="M97" s="41"/>
      <c r="N97" s="41"/>
      <c r="O97" s="41"/>
      <c r="P97" s="32"/>
      <c r="Q97" s="32"/>
      <c r="R97" s="32"/>
      <c r="S97" s="32"/>
      <c r="T97" s="32"/>
      <c r="U97" s="32"/>
      <c r="V97" s="32"/>
      <c r="W97" s="32"/>
      <c r="X97" s="32"/>
      <c r="Y97" s="32"/>
      <c r="Z97" s="32"/>
      <c r="AA97" s="32"/>
      <c r="AB97" s="32"/>
      <c r="AC97" s="32"/>
      <c r="AD97" s="32"/>
      <c r="AE97" s="32"/>
      <c r="AF97" s="32"/>
      <c r="AG97" s="32"/>
      <c r="AH97" s="32"/>
      <c r="AI97" s="32"/>
    </row>
    <row r="98" spans="1:35" ht="14.25" customHeight="1" x14ac:dyDescent="0.55000000000000004">
      <c r="A98" s="32"/>
      <c r="B98" s="540" t="s">
        <v>176</v>
      </c>
      <c r="C98" s="550"/>
      <c r="D98" s="550"/>
      <c r="E98" s="550"/>
      <c r="F98" s="550"/>
      <c r="G98" s="550"/>
      <c r="H98" s="550"/>
      <c r="I98" s="550"/>
      <c r="J98" s="550"/>
      <c r="K98" s="550"/>
      <c r="L98" s="550"/>
      <c r="M98" s="550"/>
      <c r="N98" s="550"/>
      <c r="O98" s="550"/>
      <c r="P98" s="550"/>
      <c r="Q98" s="550"/>
      <c r="R98" s="550"/>
      <c r="S98" s="550"/>
      <c r="T98" s="550"/>
      <c r="U98" s="550"/>
      <c r="V98" s="550"/>
      <c r="W98" s="550"/>
      <c r="X98" s="550"/>
      <c r="Y98" s="550"/>
      <c r="Z98" s="550"/>
      <c r="AA98" s="550"/>
      <c r="AB98" s="550"/>
      <c r="AC98" s="550"/>
      <c r="AD98" s="550"/>
      <c r="AE98" s="550"/>
      <c r="AF98" s="550"/>
      <c r="AG98" s="550"/>
      <c r="AH98" s="550"/>
      <c r="AI98" s="550"/>
    </row>
    <row r="99" spans="1:35" ht="14.25" customHeight="1" x14ac:dyDescent="0.55000000000000004">
      <c r="A99" s="32"/>
      <c r="B99" s="541"/>
      <c r="C99" s="541"/>
      <c r="D99" s="541"/>
      <c r="E99" s="541"/>
      <c r="F99" s="541"/>
      <c r="G99" s="541"/>
      <c r="H99" s="541"/>
      <c r="I99" s="541"/>
      <c r="J99" s="541"/>
      <c r="K99" s="541"/>
      <c r="L99" s="541"/>
      <c r="M99" s="541"/>
      <c r="N99" s="541"/>
      <c r="O99" s="541"/>
      <c r="P99" s="541"/>
      <c r="Q99" s="541"/>
      <c r="R99" s="541"/>
      <c r="S99" s="541"/>
      <c r="T99" s="541"/>
      <c r="U99" s="541"/>
      <c r="V99" s="541"/>
      <c r="W99" s="541"/>
      <c r="X99" s="541"/>
      <c r="Y99" s="541"/>
      <c r="Z99" s="541"/>
      <c r="AA99" s="541"/>
      <c r="AB99" s="541"/>
      <c r="AC99" s="541"/>
      <c r="AD99" s="541"/>
      <c r="AE99" s="541"/>
      <c r="AF99" s="541"/>
      <c r="AG99" s="541"/>
      <c r="AH99" s="541"/>
      <c r="AI99" s="541"/>
    </row>
    <row r="100" spans="1:35" ht="14.25" customHeight="1" x14ac:dyDescent="0.55000000000000004">
      <c r="A100" s="32"/>
      <c r="B100" s="541"/>
      <c r="C100" s="541"/>
      <c r="D100" s="541"/>
      <c r="E100" s="541"/>
      <c r="F100" s="541"/>
      <c r="G100" s="541"/>
      <c r="H100" s="541"/>
      <c r="I100" s="541"/>
      <c r="J100" s="541"/>
      <c r="K100" s="541"/>
      <c r="L100" s="541"/>
      <c r="M100" s="541"/>
      <c r="N100" s="541"/>
      <c r="O100" s="541"/>
      <c r="P100" s="541"/>
      <c r="Q100" s="541"/>
      <c r="R100" s="541"/>
      <c r="S100" s="541"/>
      <c r="T100" s="541"/>
      <c r="U100" s="541"/>
      <c r="V100" s="541"/>
      <c r="W100" s="541"/>
      <c r="X100" s="541"/>
      <c r="Y100" s="541"/>
      <c r="Z100" s="541"/>
      <c r="AA100" s="541"/>
      <c r="AB100" s="541"/>
      <c r="AC100" s="541"/>
      <c r="AD100" s="541"/>
      <c r="AE100" s="541"/>
      <c r="AF100" s="541"/>
      <c r="AG100" s="541"/>
      <c r="AH100" s="541"/>
      <c r="AI100" s="541"/>
    </row>
    <row r="101" spans="1:35" ht="14.25" customHeight="1" x14ac:dyDescent="0.55000000000000004">
      <c r="A101" s="32"/>
      <c r="B101" s="541"/>
      <c r="C101" s="541"/>
      <c r="D101" s="541"/>
      <c r="E101" s="541"/>
      <c r="F101" s="541"/>
      <c r="G101" s="541"/>
      <c r="H101" s="541"/>
      <c r="I101" s="541"/>
      <c r="J101" s="541"/>
      <c r="K101" s="541"/>
      <c r="L101" s="541"/>
      <c r="M101" s="541"/>
      <c r="N101" s="541"/>
      <c r="O101" s="541"/>
      <c r="P101" s="541"/>
      <c r="Q101" s="541"/>
      <c r="R101" s="541"/>
      <c r="S101" s="541"/>
      <c r="T101" s="541"/>
      <c r="U101" s="541"/>
      <c r="V101" s="541"/>
      <c r="W101" s="541"/>
      <c r="X101" s="541"/>
      <c r="Y101" s="541"/>
      <c r="Z101" s="541"/>
      <c r="AA101" s="541"/>
      <c r="AB101" s="541"/>
      <c r="AC101" s="541"/>
      <c r="AD101" s="541"/>
      <c r="AE101" s="541"/>
      <c r="AF101" s="541"/>
      <c r="AG101" s="541"/>
      <c r="AH101" s="541"/>
      <c r="AI101" s="541"/>
    </row>
    <row r="102" spans="1:35" ht="14.25" customHeight="1" x14ac:dyDescent="0.55000000000000004">
      <c r="A102" s="32"/>
      <c r="B102" s="541"/>
      <c r="C102" s="541"/>
      <c r="D102" s="541"/>
      <c r="E102" s="541"/>
      <c r="F102" s="541"/>
      <c r="G102" s="541"/>
      <c r="H102" s="541"/>
      <c r="I102" s="541"/>
      <c r="J102" s="541"/>
      <c r="K102" s="541"/>
      <c r="L102" s="541"/>
      <c r="M102" s="541"/>
      <c r="N102" s="541"/>
      <c r="O102" s="541"/>
      <c r="P102" s="541"/>
      <c r="Q102" s="541"/>
      <c r="R102" s="541"/>
      <c r="S102" s="541"/>
      <c r="T102" s="541"/>
      <c r="U102" s="541"/>
      <c r="V102" s="541"/>
      <c r="W102" s="541"/>
      <c r="X102" s="541"/>
      <c r="Y102" s="541"/>
      <c r="Z102" s="541"/>
      <c r="AA102" s="541"/>
      <c r="AB102" s="541"/>
      <c r="AC102" s="541"/>
      <c r="AD102" s="541"/>
      <c r="AE102" s="541"/>
      <c r="AF102" s="541"/>
      <c r="AG102" s="541"/>
      <c r="AH102" s="541"/>
      <c r="AI102" s="541"/>
    </row>
    <row r="103" spans="1:35" ht="14.25" customHeight="1" x14ac:dyDescent="0.55000000000000004">
      <c r="A103" s="32"/>
      <c r="B103" s="541"/>
      <c r="C103" s="541"/>
      <c r="D103" s="541"/>
      <c r="E103" s="541"/>
      <c r="F103" s="541"/>
      <c r="G103" s="541"/>
      <c r="H103" s="541"/>
      <c r="I103" s="541"/>
      <c r="J103" s="541"/>
      <c r="K103" s="541"/>
      <c r="L103" s="541"/>
      <c r="M103" s="541"/>
      <c r="N103" s="541"/>
      <c r="O103" s="541"/>
      <c r="P103" s="541"/>
      <c r="Q103" s="541"/>
      <c r="R103" s="541"/>
      <c r="S103" s="541"/>
      <c r="T103" s="541"/>
      <c r="U103" s="541"/>
      <c r="V103" s="541"/>
      <c r="W103" s="541"/>
      <c r="X103" s="541"/>
      <c r="Y103" s="541"/>
      <c r="Z103" s="541"/>
      <c r="AA103" s="541"/>
      <c r="AB103" s="541"/>
      <c r="AC103" s="541"/>
      <c r="AD103" s="541"/>
      <c r="AE103" s="541"/>
      <c r="AF103" s="541"/>
      <c r="AG103" s="541"/>
      <c r="AH103" s="541"/>
      <c r="AI103" s="541"/>
    </row>
    <row r="104" spans="1:35" ht="14.25" customHeight="1" x14ac:dyDescent="0.55000000000000004">
      <c r="A104" s="32"/>
      <c r="B104" s="535"/>
      <c r="C104" s="535"/>
      <c r="D104" s="535"/>
      <c r="E104" s="535"/>
      <c r="F104" s="535"/>
      <c r="G104" s="535"/>
      <c r="H104" s="535"/>
      <c r="I104" s="535"/>
      <c r="J104" s="535"/>
      <c r="K104" s="535"/>
      <c r="L104" s="535"/>
      <c r="M104" s="535"/>
      <c r="N104" s="535"/>
      <c r="O104" s="535"/>
      <c r="P104" s="535"/>
      <c r="Q104" s="535"/>
      <c r="R104" s="535"/>
      <c r="S104" s="535"/>
      <c r="T104" s="535"/>
      <c r="U104" s="535"/>
      <c r="V104" s="535"/>
      <c r="W104" s="535"/>
      <c r="X104" s="535"/>
      <c r="Y104" s="535"/>
      <c r="Z104" s="535"/>
      <c r="AA104" s="535"/>
      <c r="AB104" s="535"/>
      <c r="AC104" s="535"/>
      <c r="AD104" s="535"/>
      <c r="AE104" s="535"/>
      <c r="AF104" s="535"/>
      <c r="AG104" s="535"/>
      <c r="AH104" s="535"/>
      <c r="AI104" s="535"/>
    </row>
    <row r="105" spans="1:35" ht="14.25" customHeight="1" x14ac:dyDescent="0.55000000000000004">
      <c r="A105" s="32"/>
      <c r="B105" s="535"/>
      <c r="C105" s="535"/>
      <c r="D105" s="535"/>
      <c r="E105" s="535"/>
      <c r="F105" s="535"/>
      <c r="G105" s="535"/>
      <c r="H105" s="535"/>
      <c r="I105" s="535"/>
      <c r="J105" s="535"/>
      <c r="K105" s="535"/>
      <c r="L105" s="535"/>
      <c r="M105" s="535"/>
      <c r="N105" s="535"/>
      <c r="O105" s="535"/>
      <c r="P105" s="535"/>
      <c r="Q105" s="535"/>
      <c r="R105" s="535"/>
      <c r="S105" s="535"/>
      <c r="T105" s="535"/>
      <c r="U105" s="535"/>
      <c r="V105" s="535"/>
      <c r="W105" s="535"/>
      <c r="X105" s="535"/>
      <c r="Y105" s="535"/>
      <c r="Z105" s="535"/>
      <c r="AA105" s="535"/>
      <c r="AB105" s="535"/>
      <c r="AC105" s="535"/>
      <c r="AD105" s="535"/>
      <c r="AE105" s="535"/>
      <c r="AF105" s="535"/>
      <c r="AG105" s="535"/>
      <c r="AH105" s="535"/>
      <c r="AI105" s="535"/>
    </row>
    <row r="106" spans="1:35" ht="14.25" customHeight="1" x14ac:dyDescent="0.55000000000000004">
      <c r="A106" s="32"/>
      <c r="B106" s="535"/>
      <c r="C106" s="535"/>
      <c r="D106" s="535"/>
      <c r="E106" s="535"/>
      <c r="F106" s="535"/>
      <c r="G106" s="535"/>
      <c r="H106" s="535"/>
      <c r="I106" s="535"/>
      <c r="J106" s="535"/>
      <c r="K106" s="535"/>
      <c r="L106" s="535"/>
      <c r="M106" s="535"/>
      <c r="N106" s="535"/>
      <c r="O106" s="535"/>
      <c r="P106" s="535"/>
      <c r="Q106" s="535"/>
      <c r="R106" s="535"/>
      <c r="S106" s="535"/>
      <c r="T106" s="535"/>
      <c r="U106" s="535"/>
      <c r="V106" s="535"/>
      <c r="W106" s="535"/>
      <c r="X106" s="535"/>
      <c r="Y106" s="535"/>
      <c r="Z106" s="535"/>
      <c r="AA106" s="535"/>
      <c r="AB106" s="535"/>
      <c r="AC106" s="535"/>
      <c r="AD106" s="535"/>
      <c r="AE106" s="535"/>
      <c r="AF106" s="535"/>
      <c r="AG106" s="535"/>
      <c r="AH106" s="535"/>
      <c r="AI106" s="535"/>
    </row>
    <row r="107" spans="1:35" ht="14.25" customHeight="1" x14ac:dyDescent="0.55000000000000004">
      <c r="A107" s="32"/>
      <c r="B107" s="535"/>
      <c r="C107" s="535"/>
      <c r="D107" s="535"/>
      <c r="E107" s="535"/>
      <c r="F107" s="535"/>
      <c r="G107" s="535"/>
      <c r="H107" s="535"/>
      <c r="I107" s="535"/>
      <c r="J107" s="535"/>
      <c r="K107" s="535"/>
      <c r="L107" s="535"/>
      <c r="M107" s="535"/>
      <c r="N107" s="535"/>
      <c r="O107" s="535"/>
      <c r="P107" s="535"/>
      <c r="Q107" s="535"/>
      <c r="R107" s="535"/>
      <c r="S107" s="535"/>
      <c r="T107" s="535"/>
      <c r="U107" s="535"/>
      <c r="V107" s="535"/>
      <c r="W107" s="535"/>
      <c r="X107" s="535"/>
      <c r="Y107" s="535"/>
      <c r="Z107" s="535"/>
      <c r="AA107" s="535"/>
      <c r="AB107" s="535"/>
      <c r="AC107" s="535"/>
      <c r="AD107" s="535"/>
      <c r="AE107" s="535"/>
      <c r="AF107" s="535"/>
      <c r="AG107" s="535"/>
      <c r="AH107" s="535"/>
      <c r="AI107" s="535"/>
    </row>
    <row r="108" spans="1:35" ht="14.25" customHeight="1" x14ac:dyDescent="0.55000000000000004">
      <c r="A108" s="32"/>
      <c r="B108" s="535"/>
      <c r="C108" s="535"/>
      <c r="D108" s="535"/>
      <c r="E108" s="535"/>
      <c r="F108" s="535"/>
      <c r="G108" s="535"/>
      <c r="H108" s="535"/>
      <c r="I108" s="535"/>
      <c r="J108" s="535"/>
      <c r="K108" s="535"/>
      <c r="L108" s="535"/>
      <c r="M108" s="535"/>
      <c r="N108" s="535"/>
      <c r="O108" s="535"/>
      <c r="P108" s="535"/>
      <c r="Q108" s="535"/>
      <c r="R108" s="535"/>
      <c r="S108" s="535"/>
      <c r="T108" s="535"/>
      <c r="U108" s="535"/>
      <c r="V108" s="535"/>
      <c r="W108" s="535"/>
      <c r="X108" s="535"/>
      <c r="Y108" s="535"/>
      <c r="Z108" s="535"/>
      <c r="AA108" s="535"/>
      <c r="AB108" s="535"/>
      <c r="AC108" s="535"/>
      <c r="AD108" s="535"/>
      <c r="AE108" s="535"/>
      <c r="AF108" s="535"/>
      <c r="AG108" s="535"/>
      <c r="AH108" s="535"/>
      <c r="AI108" s="535"/>
    </row>
    <row r="109" spans="1:35" ht="14.25" customHeight="1" x14ac:dyDescent="0.55000000000000004">
      <c r="A109" s="32"/>
      <c r="B109" s="535"/>
      <c r="C109" s="535"/>
      <c r="D109" s="535"/>
      <c r="E109" s="535"/>
      <c r="F109" s="535"/>
      <c r="G109" s="535"/>
      <c r="H109" s="535"/>
      <c r="I109" s="535"/>
      <c r="J109" s="535"/>
      <c r="K109" s="535"/>
      <c r="L109" s="535"/>
      <c r="M109" s="535"/>
      <c r="N109" s="535"/>
      <c r="O109" s="535"/>
      <c r="P109" s="535"/>
      <c r="Q109" s="535"/>
      <c r="R109" s="535"/>
      <c r="S109" s="535"/>
      <c r="T109" s="535"/>
      <c r="U109" s="535"/>
      <c r="V109" s="535"/>
      <c r="W109" s="535"/>
      <c r="X109" s="535"/>
      <c r="Y109" s="535"/>
      <c r="Z109" s="535"/>
      <c r="AA109" s="535"/>
      <c r="AB109" s="535"/>
      <c r="AC109" s="535"/>
      <c r="AD109" s="535"/>
      <c r="AE109" s="535"/>
      <c r="AF109" s="535"/>
      <c r="AG109" s="535"/>
      <c r="AH109" s="535"/>
      <c r="AI109" s="535"/>
    </row>
    <row r="110" spans="1:35" ht="14.25" customHeight="1" x14ac:dyDescent="0.55000000000000004">
      <c r="A110" s="32"/>
      <c r="B110" s="535"/>
      <c r="C110" s="535"/>
      <c r="D110" s="535"/>
      <c r="E110" s="535"/>
      <c r="F110" s="535"/>
      <c r="G110" s="535"/>
      <c r="H110" s="535"/>
      <c r="I110" s="535"/>
      <c r="J110" s="535"/>
      <c r="K110" s="535"/>
      <c r="L110" s="535"/>
      <c r="M110" s="535"/>
      <c r="N110" s="535"/>
      <c r="O110" s="535"/>
      <c r="P110" s="535"/>
      <c r="Q110" s="535"/>
      <c r="R110" s="535"/>
      <c r="S110" s="535"/>
      <c r="T110" s="535"/>
      <c r="U110" s="535"/>
      <c r="V110" s="535"/>
      <c r="W110" s="535"/>
      <c r="X110" s="535"/>
      <c r="Y110" s="535"/>
      <c r="Z110" s="535"/>
      <c r="AA110" s="535"/>
      <c r="AB110" s="535"/>
      <c r="AC110" s="535"/>
      <c r="AD110" s="535"/>
      <c r="AE110" s="535"/>
      <c r="AF110" s="535"/>
      <c r="AG110" s="535"/>
      <c r="AH110" s="535"/>
      <c r="AI110" s="535"/>
    </row>
    <row r="111" spans="1:35" ht="14.25" customHeight="1" x14ac:dyDescent="0.55000000000000004">
      <c r="A111" s="32"/>
      <c r="B111" s="535"/>
      <c r="C111" s="535"/>
      <c r="D111" s="535"/>
      <c r="E111" s="535"/>
      <c r="F111" s="535"/>
      <c r="G111" s="535"/>
      <c r="H111" s="535"/>
      <c r="I111" s="535"/>
      <c r="J111" s="535"/>
      <c r="K111" s="535"/>
      <c r="L111" s="535"/>
      <c r="M111" s="535"/>
      <c r="N111" s="535"/>
      <c r="O111" s="535"/>
      <c r="P111" s="535"/>
      <c r="Q111" s="535"/>
      <c r="R111" s="535"/>
      <c r="S111" s="535"/>
      <c r="T111" s="535"/>
      <c r="U111" s="535"/>
      <c r="V111" s="535"/>
      <c r="W111" s="535"/>
      <c r="X111" s="535"/>
      <c r="Y111" s="535"/>
      <c r="Z111" s="535"/>
      <c r="AA111" s="535"/>
      <c r="AB111" s="535"/>
      <c r="AC111" s="535"/>
      <c r="AD111" s="535"/>
      <c r="AE111" s="535"/>
      <c r="AF111" s="535"/>
      <c r="AG111" s="535"/>
      <c r="AH111" s="535"/>
      <c r="AI111" s="535"/>
    </row>
    <row r="112" spans="1:35" ht="14.25" customHeight="1" x14ac:dyDescent="0.55000000000000004">
      <c r="A112" s="32"/>
      <c r="B112" s="535"/>
      <c r="C112" s="535"/>
      <c r="D112" s="535"/>
      <c r="E112" s="535"/>
      <c r="F112" s="535"/>
      <c r="G112" s="535"/>
      <c r="H112" s="535"/>
      <c r="I112" s="535"/>
      <c r="J112" s="535"/>
      <c r="K112" s="535"/>
      <c r="L112" s="535"/>
      <c r="M112" s="535"/>
      <c r="N112" s="535"/>
      <c r="O112" s="535"/>
      <c r="P112" s="535"/>
      <c r="Q112" s="535"/>
      <c r="R112" s="535"/>
      <c r="S112" s="535"/>
      <c r="T112" s="535"/>
      <c r="U112" s="535"/>
      <c r="V112" s="535"/>
      <c r="W112" s="535"/>
      <c r="X112" s="535"/>
      <c r="Y112" s="535"/>
      <c r="Z112" s="535"/>
      <c r="AA112" s="535"/>
      <c r="AB112" s="535"/>
      <c r="AC112" s="535"/>
      <c r="AD112" s="535"/>
      <c r="AE112" s="535"/>
      <c r="AF112" s="535"/>
      <c r="AG112" s="535"/>
      <c r="AH112" s="535"/>
      <c r="AI112" s="535"/>
    </row>
    <row r="113" spans="1:35" ht="14.25" customHeight="1" x14ac:dyDescent="0.55000000000000004">
      <c r="A113" s="34"/>
      <c r="B113" s="549"/>
      <c r="C113" s="549"/>
      <c r="D113" s="549"/>
      <c r="E113" s="549"/>
      <c r="F113" s="549"/>
      <c r="G113" s="549"/>
      <c r="H113" s="549"/>
      <c r="I113" s="549"/>
      <c r="J113" s="549"/>
      <c r="K113" s="549"/>
      <c r="L113" s="549"/>
      <c r="M113" s="549"/>
      <c r="N113" s="549"/>
      <c r="O113" s="549"/>
      <c r="P113" s="549"/>
      <c r="Q113" s="549"/>
      <c r="R113" s="549"/>
      <c r="S113" s="549"/>
      <c r="T113" s="549"/>
      <c r="U113" s="549"/>
      <c r="V113" s="549"/>
      <c r="W113" s="549"/>
      <c r="X113" s="549"/>
      <c r="Y113" s="549"/>
      <c r="Z113" s="549"/>
      <c r="AA113" s="549"/>
      <c r="AB113" s="549"/>
      <c r="AC113" s="549"/>
      <c r="AD113" s="549"/>
      <c r="AE113" s="549"/>
      <c r="AF113" s="549"/>
      <c r="AG113" s="549"/>
      <c r="AH113" s="549"/>
      <c r="AI113" s="549"/>
    </row>
    <row r="114" spans="1:35" ht="13.5" customHeight="1" x14ac:dyDescent="0.5500000000000000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row>
    <row r="115" spans="1:35" ht="14.25" customHeight="1" x14ac:dyDescent="0.55000000000000004">
      <c r="A115" s="32"/>
      <c r="B115" s="36">
        <v>2</v>
      </c>
      <c r="C115" s="41" t="s">
        <v>177</v>
      </c>
      <c r="D115" s="39"/>
      <c r="E115" s="39"/>
      <c r="F115" s="39"/>
      <c r="G115" s="39"/>
      <c r="H115" s="39"/>
      <c r="I115" s="39"/>
      <c r="J115" s="39"/>
      <c r="K115" s="39"/>
      <c r="L115" s="39"/>
      <c r="M115" s="39"/>
      <c r="N115" s="39"/>
      <c r="O115" s="39"/>
      <c r="P115" s="32"/>
      <c r="Q115" s="32"/>
      <c r="R115" s="32"/>
      <c r="S115" s="32"/>
      <c r="T115" s="32"/>
      <c r="U115" s="32"/>
      <c r="V115" s="32"/>
      <c r="W115" s="32"/>
      <c r="X115" s="32"/>
      <c r="Y115" s="32"/>
      <c r="Z115" s="32"/>
      <c r="AA115" s="32"/>
      <c r="AB115" s="32"/>
      <c r="AC115" s="32"/>
      <c r="AD115" s="32"/>
      <c r="AE115" s="32"/>
      <c r="AF115" s="32"/>
      <c r="AG115" s="32"/>
      <c r="AH115" s="32"/>
      <c r="AI115" s="32"/>
    </row>
    <row r="116" spans="1:35" ht="14.25" customHeight="1" x14ac:dyDescent="0.55000000000000004">
      <c r="A116" s="32"/>
      <c r="B116" s="540" t="s">
        <v>178</v>
      </c>
      <c r="C116" s="550"/>
      <c r="D116" s="550"/>
      <c r="E116" s="550"/>
      <c r="F116" s="550"/>
      <c r="G116" s="550"/>
      <c r="H116" s="550"/>
      <c r="I116" s="550"/>
      <c r="J116" s="550"/>
      <c r="K116" s="550"/>
      <c r="L116" s="550"/>
      <c r="M116" s="550"/>
      <c r="N116" s="550"/>
      <c r="O116" s="550"/>
      <c r="P116" s="550"/>
      <c r="Q116" s="550"/>
      <c r="R116" s="550"/>
      <c r="S116" s="550"/>
      <c r="T116" s="550"/>
      <c r="U116" s="550"/>
      <c r="V116" s="550"/>
      <c r="W116" s="550"/>
      <c r="X116" s="550"/>
      <c r="Y116" s="550"/>
      <c r="Z116" s="550"/>
      <c r="AA116" s="550"/>
      <c r="AB116" s="550"/>
      <c r="AC116" s="550"/>
      <c r="AD116" s="550"/>
      <c r="AE116" s="550"/>
      <c r="AF116" s="550"/>
      <c r="AG116" s="550"/>
      <c r="AH116" s="550"/>
      <c r="AI116" s="550"/>
    </row>
    <row r="117" spans="1:35" ht="14.25" customHeight="1" x14ac:dyDescent="0.55000000000000004">
      <c r="A117" s="32"/>
      <c r="B117" s="541"/>
      <c r="C117" s="541"/>
      <c r="D117" s="541"/>
      <c r="E117" s="541"/>
      <c r="F117" s="541"/>
      <c r="G117" s="541"/>
      <c r="H117" s="541"/>
      <c r="I117" s="541"/>
      <c r="J117" s="541"/>
      <c r="K117" s="541"/>
      <c r="L117" s="541"/>
      <c r="M117" s="541"/>
      <c r="N117" s="541"/>
      <c r="O117" s="541"/>
      <c r="P117" s="541"/>
      <c r="Q117" s="541"/>
      <c r="R117" s="541"/>
      <c r="S117" s="541"/>
      <c r="T117" s="541"/>
      <c r="U117" s="541"/>
      <c r="V117" s="541"/>
      <c r="W117" s="541"/>
      <c r="X117" s="541"/>
      <c r="Y117" s="541"/>
      <c r="Z117" s="541"/>
      <c r="AA117" s="541"/>
      <c r="AB117" s="541"/>
      <c r="AC117" s="541"/>
      <c r="AD117" s="541"/>
      <c r="AE117" s="541"/>
      <c r="AF117" s="541"/>
      <c r="AG117" s="541"/>
      <c r="AH117" s="541"/>
      <c r="AI117" s="541"/>
    </row>
    <row r="118" spans="1:35" ht="14.25" customHeight="1" x14ac:dyDescent="0.55000000000000004">
      <c r="A118" s="32"/>
      <c r="B118" s="541"/>
      <c r="C118" s="541"/>
      <c r="D118" s="541"/>
      <c r="E118" s="541"/>
      <c r="F118" s="541"/>
      <c r="G118" s="541"/>
      <c r="H118" s="541"/>
      <c r="I118" s="541"/>
      <c r="J118" s="541"/>
      <c r="K118" s="541"/>
      <c r="L118" s="541"/>
      <c r="M118" s="541"/>
      <c r="N118" s="541"/>
      <c r="O118" s="541"/>
      <c r="P118" s="541"/>
      <c r="Q118" s="541"/>
      <c r="R118" s="541"/>
      <c r="S118" s="541"/>
      <c r="T118" s="541"/>
      <c r="U118" s="541"/>
      <c r="V118" s="541"/>
      <c r="W118" s="541"/>
      <c r="X118" s="541"/>
      <c r="Y118" s="541"/>
      <c r="Z118" s="541"/>
      <c r="AA118" s="541"/>
      <c r="AB118" s="541"/>
      <c r="AC118" s="541"/>
      <c r="AD118" s="541"/>
      <c r="AE118" s="541"/>
      <c r="AF118" s="541"/>
      <c r="AG118" s="541"/>
      <c r="AH118" s="541"/>
      <c r="AI118" s="541"/>
    </row>
    <row r="119" spans="1:35" ht="14.25" customHeight="1" x14ac:dyDescent="0.55000000000000004">
      <c r="A119" s="32"/>
      <c r="B119" s="541"/>
      <c r="C119" s="541"/>
      <c r="D119" s="541"/>
      <c r="E119" s="541"/>
      <c r="F119" s="541"/>
      <c r="G119" s="541"/>
      <c r="H119" s="541"/>
      <c r="I119" s="541"/>
      <c r="J119" s="541"/>
      <c r="K119" s="541"/>
      <c r="L119" s="541"/>
      <c r="M119" s="541"/>
      <c r="N119" s="541"/>
      <c r="O119" s="541"/>
      <c r="P119" s="541"/>
      <c r="Q119" s="541"/>
      <c r="R119" s="541"/>
      <c r="S119" s="541"/>
      <c r="T119" s="541"/>
      <c r="U119" s="541"/>
      <c r="V119" s="541"/>
      <c r="W119" s="541"/>
      <c r="X119" s="541"/>
      <c r="Y119" s="541"/>
      <c r="Z119" s="541"/>
      <c r="AA119" s="541"/>
      <c r="AB119" s="541"/>
      <c r="AC119" s="541"/>
      <c r="AD119" s="541"/>
      <c r="AE119" s="541"/>
      <c r="AF119" s="541"/>
      <c r="AG119" s="541"/>
      <c r="AH119" s="541"/>
      <c r="AI119" s="541"/>
    </row>
    <row r="120" spans="1:35" ht="14.25" customHeight="1" x14ac:dyDescent="0.55000000000000004">
      <c r="A120" s="32"/>
      <c r="B120" s="541"/>
      <c r="C120" s="541"/>
      <c r="D120" s="541"/>
      <c r="E120" s="541"/>
      <c r="F120" s="541"/>
      <c r="G120" s="541"/>
      <c r="H120" s="541"/>
      <c r="I120" s="541"/>
      <c r="J120" s="541"/>
      <c r="K120" s="541"/>
      <c r="L120" s="541"/>
      <c r="M120" s="541"/>
      <c r="N120" s="541"/>
      <c r="O120" s="541"/>
      <c r="P120" s="541"/>
      <c r="Q120" s="541"/>
      <c r="R120" s="541"/>
      <c r="S120" s="541"/>
      <c r="T120" s="541"/>
      <c r="U120" s="541"/>
      <c r="V120" s="541"/>
      <c r="W120" s="541"/>
      <c r="X120" s="541"/>
      <c r="Y120" s="541"/>
      <c r="Z120" s="541"/>
      <c r="AA120" s="541"/>
      <c r="AB120" s="541"/>
      <c r="AC120" s="541"/>
      <c r="AD120" s="541"/>
      <c r="AE120" s="541"/>
      <c r="AF120" s="541"/>
      <c r="AG120" s="541"/>
      <c r="AH120" s="541"/>
      <c r="AI120" s="541"/>
    </row>
    <row r="121" spans="1:35" ht="14.25" customHeight="1" x14ac:dyDescent="0.55000000000000004">
      <c r="A121" s="32"/>
      <c r="B121" s="541"/>
      <c r="C121" s="541"/>
      <c r="D121" s="541"/>
      <c r="E121" s="541"/>
      <c r="F121" s="541"/>
      <c r="G121" s="541"/>
      <c r="H121" s="541"/>
      <c r="I121" s="541"/>
      <c r="J121" s="541"/>
      <c r="K121" s="541"/>
      <c r="L121" s="541"/>
      <c r="M121" s="541"/>
      <c r="N121" s="541"/>
      <c r="O121" s="541"/>
      <c r="P121" s="541"/>
      <c r="Q121" s="541"/>
      <c r="R121" s="541"/>
      <c r="S121" s="541"/>
      <c r="T121" s="541"/>
      <c r="U121" s="541"/>
      <c r="V121" s="541"/>
      <c r="W121" s="541"/>
      <c r="X121" s="541"/>
      <c r="Y121" s="541"/>
      <c r="Z121" s="541"/>
      <c r="AA121" s="541"/>
      <c r="AB121" s="541"/>
      <c r="AC121" s="541"/>
      <c r="AD121" s="541"/>
      <c r="AE121" s="541"/>
      <c r="AF121" s="541"/>
      <c r="AG121" s="541"/>
      <c r="AH121" s="541"/>
      <c r="AI121" s="541"/>
    </row>
    <row r="122" spans="1:35" ht="14.25" customHeight="1" x14ac:dyDescent="0.55000000000000004">
      <c r="A122" s="32"/>
      <c r="B122" s="535"/>
      <c r="C122" s="535"/>
      <c r="D122" s="535"/>
      <c r="E122" s="535"/>
      <c r="F122" s="535"/>
      <c r="G122" s="535"/>
      <c r="H122" s="535"/>
      <c r="I122" s="535"/>
      <c r="J122" s="535"/>
      <c r="K122" s="535"/>
      <c r="L122" s="535"/>
      <c r="M122" s="535"/>
      <c r="N122" s="535"/>
      <c r="O122" s="535"/>
      <c r="P122" s="535"/>
      <c r="Q122" s="535"/>
      <c r="R122" s="535"/>
      <c r="S122" s="535"/>
      <c r="T122" s="535"/>
      <c r="U122" s="535"/>
      <c r="V122" s="535"/>
      <c r="W122" s="535"/>
      <c r="X122" s="535"/>
      <c r="Y122" s="535"/>
      <c r="Z122" s="535"/>
      <c r="AA122" s="535"/>
      <c r="AB122" s="535"/>
      <c r="AC122" s="535"/>
      <c r="AD122" s="535"/>
      <c r="AE122" s="535"/>
      <c r="AF122" s="535"/>
      <c r="AG122" s="535"/>
      <c r="AH122" s="535"/>
      <c r="AI122" s="535"/>
    </row>
    <row r="123" spans="1:35" ht="14.25" customHeight="1" x14ac:dyDescent="0.55000000000000004">
      <c r="A123" s="32"/>
      <c r="B123" s="535"/>
      <c r="C123" s="535"/>
      <c r="D123" s="535"/>
      <c r="E123" s="535"/>
      <c r="F123" s="535"/>
      <c r="G123" s="535"/>
      <c r="H123" s="535"/>
      <c r="I123" s="535"/>
      <c r="J123" s="535"/>
      <c r="K123" s="535"/>
      <c r="L123" s="535"/>
      <c r="M123" s="535"/>
      <c r="N123" s="535"/>
      <c r="O123" s="535"/>
      <c r="P123" s="535"/>
      <c r="Q123" s="535"/>
      <c r="R123" s="535"/>
      <c r="S123" s="535"/>
      <c r="T123" s="535"/>
      <c r="U123" s="535"/>
      <c r="V123" s="535"/>
      <c r="W123" s="535"/>
      <c r="X123" s="535"/>
      <c r="Y123" s="535"/>
      <c r="Z123" s="535"/>
      <c r="AA123" s="535"/>
      <c r="AB123" s="535"/>
      <c r="AC123" s="535"/>
      <c r="AD123" s="535"/>
      <c r="AE123" s="535"/>
      <c r="AF123" s="535"/>
      <c r="AG123" s="535"/>
      <c r="AH123" s="535"/>
      <c r="AI123" s="535"/>
    </row>
    <row r="124" spans="1:35" ht="14.25" customHeight="1" x14ac:dyDescent="0.55000000000000004">
      <c r="A124" s="32"/>
      <c r="B124" s="535"/>
      <c r="C124" s="535"/>
      <c r="D124" s="535"/>
      <c r="E124" s="535"/>
      <c r="F124" s="535"/>
      <c r="G124" s="535"/>
      <c r="H124" s="535"/>
      <c r="I124" s="535"/>
      <c r="J124" s="535"/>
      <c r="K124" s="535"/>
      <c r="L124" s="535"/>
      <c r="M124" s="535"/>
      <c r="N124" s="535"/>
      <c r="O124" s="535"/>
      <c r="P124" s="535"/>
      <c r="Q124" s="535"/>
      <c r="R124" s="535"/>
      <c r="S124" s="535"/>
      <c r="T124" s="535"/>
      <c r="U124" s="535"/>
      <c r="V124" s="535"/>
      <c r="W124" s="535"/>
      <c r="X124" s="535"/>
      <c r="Y124" s="535"/>
      <c r="Z124" s="535"/>
      <c r="AA124" s="535"/>
      <c r="AB124" s="535"/>
      <c r="AC124" s="535"/>
      <c r="AD124" s="535"/>
      <c r="AE124" s="535"/>
      <c r="AF124" s="535"/>
      <c r="AG124" s="535"/>
      <c r="AH124" s="535"/>
      <c r="AI124" s="535"/>
    </row>
    <row r="125" spans="1:35" ht="14.25" customHeight="1" x14ac:dyDescent="0.55000000000000004">
      <c r="A125" s="32"/>
      <c r="B125" s="535"/>
      <c r="C125" s="535"/>
      <c r="D125" s="535"/>
      <c r="E125" s="535"/>
      <c r="F125" s="535"/>
      <c r="G125" s="535"/>
      <c r="H125" s="535"/>
      <c r="I125" s="535"/>
      <c r="J125" s="535"/>
      <c r="K125" s="535"/>
      <c r="L125" s="535"/>
      <c r="M125" s="535"/>
      <c r="N125" s="535"/>
      <c r="O125" s="535"/>
      <c r="P125" s="535"/>
      <c r="Q125" s="535"/>
      <c r="R125" s="535"/>
      <c r="S125" s="535"/>
      <c r="T125" s="535"/>
      <c r="U125" s="535"/>
      <c r="V125" s="535"/>
      <c r="W125" s="535"/>
      <c r="X125" s="535"/>
      <c r="Y125" s="535"/>
      <c r="Z125" s="535"/>
      <c r="AA125" s="535"/>
      <c r="AB125" s="535"/>
      <c r="AC125" s="535"/>
      <c r="AD125" s="535"/>
      <c r="AE125" s="535"/>
      <c r="AF125" s="535"/>
      <c r="AG125" s="535"/>
      <c r="AH125" s="535"/>
      <c r="AI125" s="535"/>
    </row>
    <row r="126" spans="1:35" ht="14.25" customHeight="1" x14ac:dyDescent="0.55000000000000004">
      <c r="A126" s="32"/>
      <c r="B126" s="535"/>
      <c r="C126" s="535"/>
      <c r="D126" s="535"/>
      <c r="E126" s="535"/>
      <c r="F126" s="535"/>
      <c r="G126" s="535"/>
      <c r="H126" s="535"/>
      <c r="I126" s="535"/>
      <c r="J126" s="535"/>
      <c r="K126" s="535"/>
      <c r="L126" s="535"/>
      <c r="M126" s="535"/>
      <c r="N126" s="535"/>
      <c r="O126" s="535"/>
      <c r="P126" s="535"/>
      <c r="Q126" s="535"/>
      <c r="R126" s="535"/>
      <c r="S126" s="535"/>
      <c r="T126" s="535"/>
      <c r="U126" s="535"/>
      <c r="V126" s="535"/>
      <c r="W126" s="535"/>
      <c r="X126" s="535"/>
      <c r="Y126" s="535"/>
      <c r="Z126" s="535"/>
      <c r="AA126" s="535"/>
      <c r="AB126" s="535"/>
      <c r="AC126" s="535"/>
      <c r="AD126" s="535"/>
      <c r="AE126" s="535"/>
      <c r="AF126" s="535"/>
      <c r="AG126" s="535"/>
      <c r="AH126" s="535"/>
      <c r="AI126" s="535"/>
    </row>
    <row r="127" spans="1:35" ht="14.25" customHeight="1" x14ac:dyDescent="0.55000000000000004">
      <c r="A127" s="32"/>
      <c r="B127" s="535"/>
      <c r="C127" s="535"/>
      <c r="D127" s="535"/>
      <c r="E127" s="535"/>
      <c r="F127" s="535"/>
      <c r="G127" s="535"/>
      <c r="H127" s="535"/>
      <c r="I127" s="535"/>
      <c r="J127" s="535"/>
      <c r="K127" s="535"/>
      <c r="L127" s="535"/>
      <c r="M127" s="535"/>
      <c r="N127" s="535"/>
      <c r="O127" s="535"/>
      <c r="P127" s="535"/>
      <c r="Q127" s="535"/>
      <c r="R127" s="535"/>
      <c r="S127" s="535"/>
      <c r="T127" s="535"/>
      <c r="U127" s="535"/>
      <c r="V127" s="535"/>
      <c r="W127" s="535"/>
      <c r="X127" s="535"/>
      <c r="Y127" s="535"/>
      <c r="Z127" s="535"/>
      <c r="AA127" s="535"/>
      <c r="AB127" s="535"/>
      <c r="AC127" s="535"/>
      <c r="AD127" s="535"/>
      <c r="AE127" s="535"/>
      <c r="AF127" s="535"/>
      <c r="AG127" s="535"/>
      <c r="AH127" s="535"/>
      <c r="AI127" s="535"/>
    </row>
    <row r="128" spans="1:35" ht="14.25" customHeight="1" x14ac:dyDescent="0.55000000000000004">
      <c r="A128" s="34"/>
      <c r="B128" s="549"/>
      <c r="C128" s="549"/>
      <c r="D128" s="549"/>
      <c r="E128" s="549"/>
      <c r="F128" s="549"/>
      <c r="G128" s="549"/>
      <c r="H128" s="549"/>
      <c r="I128" s="549"/>
      <c r="J128" s="549"/>
      <c r="K128" s="549"/>
      <c r="L128" s="549"/>
      <c r="M128" s="549"/>
      <c r="N128" s="549"/>
      <c r="O128" s="549"/>
      <c r="P128" s="549"/>
      <c r="Q128" s="549"/>
      <c r="R128" s="549"/>
      <c r="S128" s="549"/>
      <c r="T128" s="549"/>
      <c r="U128" s="549"/>
      <c r="V128" s="549"/>
      <c r="W128" s="549"/>
      <c r="X128" s="549"/>
      <c r="Y128" s="549"/>
      <c r="Z128" s="549"/>
      <c r="AA128" s="549"/>
      <c r="AB128" s="549"/>
      <c r="AC128" s="549"/>
      <c r="AD128" s="549"/>
      <c r="AE128" s="549"/>
      <c r="AF128" s="549"/>
      <c r="AG128" s="549"/>
      <c r="AH128" s="549"/>
      <c r="AI128" s="549"/>
    </row>
    <row r="129" spans="1:35" ht="14.25" customHeight="1" x14ac:dyDescent="0.55000000000000004">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row>
    <row r="130" spans="1:35" ht="14.25" customHeight="1" x14ac:dyDescent="0.55000000000000004">
      <c r="A130" s="32"/>
      <c r="B130" s="36">
        <v>3</v>
      </c>
      <c r="C130" s="41" t="s">
        <v>162</v>
      </c>
      <c r="D130" s="39"/>
      <c r="E130" s="39"/>
      <c r="F130" s="39"/>
      <c r="G130" s="39"/>
      <c r="H130" s="39"/>
      <c r="I130" s="39"/>
      <c r="J130" s="39"/>
      <c r="K130" s="39"/>
      <c r="L130" s="39"/>
      <c r="M130" s="39"/>
      <c r="N130" s="39"/>
      <c r="O130" s="39"/>
      <c r="P130" s="32"/>
      <c r="Q130" s="32"/>
      <c r="R130" s="32"/>
      <c r="S130" s="32"/>
      <c r="T130" s="32"/>
      <c r="U130" s="32"/>
      <c r="V130" s="32"/>
      <c r="W130" s="32"/>
      <c r="X130" s="32"/>
      <c r="Y130" s="32"/>
      <c r="Z130" s="32"/>
      <c r="AA130" s="32"/>
      <c r="AB130" s="32"/>
      <c r="AC130" s="32"/>
      <c r="AD130" s="32"/>
      <c r="AE130" s="32"/>
      <c r="AF130" s="32"/>
      <c r="AG130" s="32"/>
      <c r="AH130" s="32"/>
      <c r="AI130" s="32"/>
    </row>
    <row r="131" spans="1:35" ht="14.25" customHeight="1" x14ac:dyDescent="0.55000000000000004">
      <c r="A131" s="32"/>
      <c r="B131" s="32" t="s">
        <v>179</v>
      </c>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row>
    <row r="132" spans="1:35" ht="14.25" customHeight="1" x14ac:dyDescent="0.55000000000000004">
      <c r="A132" s="32"/>
      <c r="B132" s="540" t="s">
        <v>180</v>
      </c>
      <c r="C132" s="550"/>
      <c r="D132" s="550"/>
      <c r="E132" s="550"/>
      <c r="F132" s="550"/>
      <c r="G132" s="550"/>
      <c r="H132" s="550"/>
      <c r="I132" s="550"/>
      <c r="J132" s="550"/>
      <c r="K132" s="550"/>
      <c r="L132" s="550"/>
      <c r="M132" s="550"/>
      <c r="N132" s="550"/>
      <c r="O132" s="550"/>
      <c r="P132" s="550"/>
      <c r="Q132" s="550"/>
      <c r="R132" s="550"/>
      <c r="S132" s="550"/>
      <c r="T132" s="550"/>
      <c r="U132" s="550"/>
      <c r="V132" s="550"/>
      <c r="W132" s="550"/>
      <c r="X132" s="550"/>
      <c r="Y132" s="550"/>
      <c r="Z132" s="550"/>
      <c r="AA132" s="550"/>
      <c r="AB132" s="550"/>
      <c r="AC132" s="550"/>
      <c r="AD132" s="550"/>
      <c r="AE132" s="550"/>
      <c r="AF132" s="550"/>
      <c r="AG132" s="550"/>
      <c r="AH132" s="550"/>
      <c r="AI132" s="550"/>
    </row>
    <row r="133" spans="1:35" ht="14.25" customHeight="1" x14ac:dyDescent="0.55000000000000004">
      <c r="A133" s="32"/>
      <c r="B133" s="550"/>
      <c r="C133" s="550"/>
      <c r="D133" s="550"/>
      <c r="E133" s="550"/>
      <c r="F133" s="550"/>
      <c r="G133" s="550"/>
      <c r="H133" s="550"/>
      <c r="I133" s="550"/>
      <c r="J133" s="550"/>
      <c r="K133" s="550"/>
      <c r="L133" s="550"/>
      <c r="M133" s="550"/>
      <c r="N133" s="550"/>
      <c r="O133" s="550"/>
      <c r="P133" s="550"/>
      <c r="Q133" s="550"/>
      <c r="R133" s="550"/>
      <c r="S133" s="550"/>
      <c r="T133" s="550"/>
      <c r="U133" s="550"/>
      <c r="V133" s="550"/>
      <c r="W133" s="550"/>
      <c r="X133" s="550"/>
      <c r="Y133" s="550"/>
      <c r="Z133" s="550"/>
      <c r="AA133" s="550"/>
      <c r="AB133" s="550"/>
      <c r="AC133" s="550"/>
      <c r="AD133" s="550"/>
      <c r="AE133" s="550"/>
      <c r="AF133" s="550"/>
      <c r="AG133" s="550"/>
      <c r="AH133" s="550"/>
      <c r="AI133" s="550"/>
    </row>
    <row r="134" spans="1:35" ht="14.25" customHeight="1" x14ac:dyDescent="0.55000000000000004">
      <c r="A134" s="32"/>
      <c r="B134" s="550"/>
      <c r="C134" s="550"/>
      <c r="D134" s="550"/>
      <c r="E134" s="550"/>
      <c r="F134" s="550"/>
      <c r="G134" s="550"/>
      <c r="H134" s="550"/>
      <c r="I134" s="550"/>
      <c r="J134" s="550"/>
      <c r="K134" s="550"/>
      <c r="L134" s="550"/>
      <c r="M134" s="550"/>
      <c r="N134" s="550"/>
      <c r="O134" s="550"/>
      <c r="P134" s="550"/>
      <c r="Q134" s="550"/>
      <c r="R134" s="550"/>
      <c r="S134" s="550"/>
      <c r="T134" s="550"/>
      <c r="U134" s="550"/>
      <c r="V134" s="550"/>
      <c r="W134" s="550"/>
      <c r="X134" s="550"/>
      <c r="Y134" s="550"/>
      <c r="Z134" s="550"/>
      <c r="AA134" s="550"/>
      <c r="AB134" s="550"/>
      <c r="AC134" s="550"/>
      <c r="AD134" s="550"/>
      <c r="AE134" s="550"/>
      <c r="AF134" s="550"/>
      <c r="AG134" s="550"/>
      <c r="AH134" s="550"/>
      <c r="AI134" s="550"/>
    </row>
    <row r="135" spans="1:35" ht="14.25" customHeight="1" x14ac:dyDescent="0.55000000000000004">
      <c r="A135" s="32"/>
      <c r="B135" s="550"/>
      <c r="C135" s="550"/>
      <c r="D135" s="550"/>
      <c r="E135" s="550"/>
      <c r="F135" s="550"/>
      <c r="G135" s="550"/>
      <c r="H135" s="550"/>
      <c r="I135" s="550"/>
      <c r="J135" s="550"/>
      <c r="K135" s="550"/>
      <c r="L135" s="550"/>
      <c r="M135" s="550"/>
      <c r="N135" s="550"/>
      <c r="O135" s="550"/>
      <c r="P135" s="550"/>
      <c r="Q135" s="550"/>
      <c r="R135" s="550"/>
      <c r="S135" s="550"/>
      <c r="T135" s="550"/>
      <c r="U135" s="550"/>
      <c r="V135" s="550"/>
      <c r="W135" s="550"/>
      <c r="X135" s="550"/>
      <c r="Y135" s="550"/>
      <c r="Z135" s="550"/>
      <c r="AA135" s="550"/>
      <c r="AB135" s="550"/>
      <c r="AC135" s="550"/>
      <c r="AD135" s="550"/>
      <c r="AE135" s="550"/>
      <c r="AF135" s="550"/>
      <c r="AG135" s="550"/>
      <c r="AH135" s="550"/>
      <c r="AI135" s="550"/>
    </row>
    <row r="136" spans="1:35" ht="14.25" customHeight="1" x14ac:dyDescent="0.55000000000000004">
      <c r="A136" s="34"/>
      <c r="B136" s="551"/>
      <c r="C136" s="551"/>
      <c r="D136" s="551"/>
      <c r="E136" s="551"/>
      <c r="F136" s="551"/>
      <c r="G136" s="551"/>
      <c r="H136" s="551"/>
      <c r="I136" s="551"/>
      <c r="J136" s="551"/>
      <c r="K136" s="551"/>
      <c r="L136" s="551"/>
      <c r="M136" s="551"/>
      <c r="N136" s="551"/>
      <c r="O136" s="551"/>
      <c r="P136" s="551"/>
      <c r="Q136" s="551"/>
      <c r="R136" s="551"/>
      <c r="S136" s="551"/>
      <c r="T136" s="551"/>
      <c r="U136" s="551"/>
      <c r="V136" s="551"/>
      <c r="W136" s="551"/>
      <c r="X136" s="551"/>
      <c r="Y136" s="551"/>
      <c r="Z136" s="551"/>
      <c r="AA136" s="551"/>
      <c r="AB136" s="551"/>
      <c r="AC136" s="551"/>
      <c r="AD136" s="551"/>
      <c r="AE136" s="551"/>
      <c r="AF136" s="551"/>
      <c r="AG136" s="551"/>
      <c r="AH136" s="551"/>
      <c r="AI136" s="551"/>
    </row>
    <row r="137" spans="1:35" ht="14.25" customHeight="1" x14ac:dyDescent="0.55000000000000004">
      <c r="A137" s="32"/>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row>
    <row r="138" spans="1:35" ht="14.25" customHeight="1" x14ac:dyDescent="0.55000000000000004">
      <c r="A138" s="32"/>
      <c r="B138" s="36">
        <v>4</v>
      </c>
      <c r="C138" s="41" t="s">
        <v>163</v>
      </c>
      <c r="D138" s="41"/>
      <c r="E138" s="41"/>
      <c r="F138" s="41"/>
      <c r="G138" s="41"/>
      <c r="H138" s="41"/>
      <c r="I138" s="41"/>
      <c r="J138" s="41"/>
      <c r="K138" s="41"/>
      <c r="L138" s="41"/>
      <c r="M138" s="41"/>
      <c r="N138" s="41"/>
      <c r="O138" s="41"/>
      <c r="P138" s="32"/>
      <c r="Q138" s="32"/>
      <c r="R138" s="32"/>
      <c r="S138" s="32"/>
      <c r="T138" s="32"/>
      <c r="U138" s="32"/>
      <c r="V138" s="32"/>
      <c r="W138" s="32"/>
      <c r="X138" s="32"/>
      <c r="Y138" s="32"/>
      <c r="Z138" s="32"/>
      <c r="AA138" s="32"/>
      <c r="AB138" s="32"/>
      <c r="AC138" s="32"/>
      <c r="AD138" s="32"/>
      <c r="AE138" s="32"/>
      <c r="AF138" s="32"/>
      <c r="AG138" s="32"/>
      <c r="AH138" s="32"/>
      <c r="AI138" s="32"/>
    </row>
    <row r="139" spans="1:35" ht="14.25" customHeight="1" x14ac:dyDescent="0.55000000000000004">
      <c r="A139" s="32"/>
      <c r="B139" s="537" t="s">
        <v>181</v>
      </c>
      <c r="C139" s="535"/>
      <c r="D139" s="535"/>
      <c r="E139" s="535"/>
      <c r="F139" s="535"/>
      <c r="G139" s="535"/>
      <c r="H139" s="535"/>
      <c r="I139" s="535"/>
      <c r="J139" s="535"/>
      <c r="K139" s="535"/>
      <c r="L139" s="535"/>
      <c r="M139" s="535"/>
      <c r="N139" s="535"/>
      <c r="O139" s="535"/>
      <c r="P139" s="535"/>
      <c r="Q139" s="535"/>
      <c r="R139" s="535"/>
      <c r="S139" s="535"/>
      <c r="T139" s="535"/>
      <c r="U139" s="535"/>
      <c r="V139" s="535"/>
      <c r="W139" s="535"/>
      <c r="X139" s="535"/>
      <c r="Y139" s="535"/>
      <c r="Z139" s="535"/>
      <c r="AA139" s="535"/>
      <c r="AB139" s="535"/>
      <c r="AC139" s="535"/>
      <c r="AD139" s="535"/>
      <c r="AE139" s="535"/>
      <c r="AF139" s="535"/>
      <c r="AG139" s="535"/>
      <c r="AH139" s="535"/>
      <c r="AI139" s="535"/>
    </row>
    <row r="140" spans="1:35" ht="14.25" customHeight="1" x14ac:dyDescent="0.55000000000000004">
      <c r="A140" s="32"/>
      <c r="B140" s="535"/>
      <c r="C140" s="535"/>
      <c r="D140" s="535"/>
      <c r="E140" s="535"/>
      <c r="F140" s="535"/>
      <c r="G140" s="535"/>
      <c r="H140" s="535"/>
      <c r="I140" s="535"/>
      <c r="J140" s="535"/>
      <c r="K140" s="535"/>
      <c r="L140" s="535"/>
      <c r="M140" s="535"/>
      <c r="N140" s="535"/>
      <c r="O140" s="535"/>
      <c r="P140" s="535"/>
      <c r="Q140" s="535"/>
      <c r="R140" s="535"/>
      <c r="S140" s="535"/>
      <c r="T140" s="535"/>
      <c r="U140" s="535"/>
      <c r="V140" s="535"/>
      <c r="W140" s="535"/>
      <c r="X140" s="535"/>
      <c r="Y140" s="535"/>
      <c r="Z140" s="535"/>
      <c r="AA140" s="535"/>
      <c r="AB140" s="535"/>
      <c r="AC140" s="535"/>
      <c r="AD140" s="535"/>
      <c r="AE140" s="535"/>
      <c r="AF140" s="535"/>
      <c r="AG140" s="535"/>
      <c r="AH140" s="535"/>
      <c r="AI140" s="535"/>
    </row>
    <row r="141" spans="1:35" ht="14.25" customHeight="1" x14ac:dyDescent="0.55000000000000004">
      <c r="A141" s="32"/>
      <c r="B141" s="535"/>
      <c r="C141" s="535"/>
      <c r="D141" s="535"/>
      <c r="E141" s="535"/>
      <c r="F141" s="535"/>
      <c r="G141" s="535"/>
      <c r="H141" s="535"/>
      <c r="I141" s="535"/>
      <c r="J141" s="535"/>
      <c r="K141" s="535"/>
      <c r="L141" s="535"/>
      <c r="M141" s="535"/>
      <c r="N141" s="535"/>
      <c r="O141" s="535"/>
      <c r="P141" s="535"/>
      <c r="Q141" s="535"/>
      <c r="R141" s="535"/>
      <c r="S141" s="535"/>
      <c r="T141" s="535"/>
      <c r="U141" s="535"/>
      <c r="V141" s="535"/>
      <c r="W141" s="535"/>
      <c r="X141" s="535"/>
      <c r="Y141" s="535"/>
      <c r="Z141" s="535"/>
      <c r="AA141" s="535"/>
      <c r="AB141" s="535"/>
      <c r="AC141" s="535"/>
      <c r="AD141" s="535"/>
      <c r="AE141" s="535"/>
      <c r="AF141" s="535"/>
      <c r="AG141" s="535"/>
      <c r="AH141" s="535"/>
      <c r="AI141" s="535"/>
    </row>
    <row r="142" spans="1:35" ht="14.25" customHeight="1" x14ac:dyDescent="0.55000000000000004">
      <c r="A142" s="34"/>
      <c r="B142" s="549"/>
      <c r="C142" s="549"/>
      <c r="D142" s="549"/>
      <c r="E142" s="549"/>
      <c r="F142" s="549"/>
      <c r="G142" s="549"/>
      <c r="H142" s="549"/>
      <c r="I142" s="549"/>
      <c r="J142" s="549"/>
      <c r="K142" s="549"/>
      <c r="L142" s="549"/>
      <c r="M142" s="549"/>
      <c r="N142" s="549"/>
      <c r="O142" s="549"/>
      <c r="P142" s="549"/>
      <c r="Q142" s="549"/>
      <c r="R142" s="549"/>
      <c r="S142" s="549"/>
      <c r="T142" s="549"/>
      <c r="U142" s="549"/>
      <c r="V142" s="549"/>
      <c r="W142" s="549"/>
      <c r="X142" s="549"/>
      <c r="Y142" s="549"/>
      <c r="Z142" s="549"/>
      <c r="AA142" s="549"/>
      <c r="AB142" s="549"/>
      <c r="AC142" s="549"/>
      <c r="AD142" s="549"/>
      <c r="AE142" s="549"/>
      <c r="AF142" s="549"/>
      <c r="AG142" s="549"/>
      <c r="AH142" s="549"/>
      <c r="AI142" s="549"/>
    </row>
    <row r="143" spans="1:35" ht="14.25" customHeight="1" x14ac:dyDescent="0.55000000000000004">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row>
    <row r="144" spans="1:35" ht="14.25" customHeight="1" x14ac:dyDescent="0.55000000000000004">
      <c r="A144" s="32"/>
      <c r="B144" s="36">
        <v>5</v>
      </c>
      <c r="C144" s="41" t="s">
        <v>164</v>
      </c>
      <c r="D144" s="41"/>
      <c r="E144" s="41"/>
      <c r="F144" s="41"/>
      <c r="G144" s="41"/>
      <c r="H144" s="41"/>
      <c r="I144" s="41"/>
      <c r="J144" s="41"/>
      <c r="K144" s="41"/>
      <c r="L144" s="41"/>
      <c r="M144" s="41"/>
      <c r="N144" s="41"/>
      <c r="O144" s="41"/>
      <c r="P144" s="32"/>
      <c r="Q144" s="32"/>
      <c r="R144" s="32"/>
      <c r="S144" s="32"/>
      <c r="T144" s="32"/>
      <c r="U144" s="32"/>
      <c r="V144" s="32"/>
      <c r="W144" s="32"/>
      <c r="X144" s="32"/>
      <c r="Y144" s="32"/>
      <c r="Z144" s="32"/>
      <c r="AA144" s="32"/>
      <c r="AB144" s="32"/>
      <c r="AC144" s="32"/>
      <c r="AD144" s="32"/>
      <c r="AE144" s="32"/>
      <c r="AF144" s="32"/>
      <c r="AG144" s="32"/>
      <c r="AH144" s="32"/>
      <c r="AI144" s="32"/>
    </row>
    <row r="145" spans="1:35" ht="14.25" customHeight="1" x14ac:dyDescent="0.55000000000000004">
      <c r="A145" s="32"/>
      <c r="B145" s="537" t="s">
        <v>182</v>
      </c>
      <c r="C145" s="538"/>
      <c r="D145" s="538"/>
      <c r="E145" s="538"/>
      <c r="F145" s="538"/>
      <c r="G145" s="538"/>
      <c r="H145" s="538"/>
      <c r="I145" s="538"/>
      <c r="J145" s="538"/>
      <c r="K145" s="538"/>
      <c r="L145" s="538"/>
      <c r="M145" s="538"/>
      <c r="N145" s="538"/>
      <c r="O145" s="538"/>
      <c r="P145" s="538"/>
      <c r="Q145" s="538"/>
      <c r="R145" s="538"/>
      <c r="S145" s="538"/>
      <c r="T145" s="538"/>
      <c r="U145" s="538"/>
      <c r="V145" s="538"/>
      <c r="W145" s="538"/>
      <c r="X145" s="538"/>
      <c r="Y145" s="538"/>
      <c r="Z145" s="538"/>
      <c r="AA145" s="538"/>
      <c r="AB145" s="538"/>
      <c r="AC145" s="538"/>
      <c r="AD145" s="538"/>
      <c r="AE145" s="538"/>
      <c r="AF145" s="538"/>
      <c r="AG145" s="538"/>
      <c r="AH145" s="538"/>
      <c r="AI145" s="538"/>
    </row>
    <row r="146" spans="1:35" ht="14.25" customHeight="1" x14ac:dyDescent="0.55000000000000004">
      <c r="A146" s="32"/>
      <c r="B146" s="538"/>
      <c r="C146" s="538"/>
      <c r="D146" s="538"/>
      <c r="E146" s="538"/>
      <c r="F146" s="538"/>
      <c r="G146" s="538"/>
      <c r="H146" s="538"/>
      <c r="I146" s="538"/>
      <c r="J146" s="538"/>
      <c r="K146" s="538"/>
      <c r="L146" s="538"/>
      <c r="M146" s="538"/>
      <c r="N146" s="538"/>
      <c r="O146" s="538"/>
      <c r="P146" s="538"/>
      <c r="Q146" s="538"/>
      <c r="R146" s="538"/>
      <c r="S146" s="538"/>
      <c r="T146" s="538"/>
      <c r="U146" s="538"/>
      <c r="V146" s="538"/>
      <c r="W146" s="538"/>
      <c r="X146" s="538"/>
      <c r="Y146" s="538"/>
      <c r="Z146" s="538"/>
      <c r="AA146" s="538"/>
      <c r="AB146" s="538"/>
      <c r="AC146" s="538"/>
      <c r="AD146" s="538"/>
      <c r="AE146" s="538"/>
      <c r="AF146" s="538"/>
      <c r="AG146" s="538"/>
      <c r="AH146" s="538"/>
      <c r="AI146" s="538"/>
    </row>
    <row r="147" spans="1:35" ht="14.25" customHeight="1" x14ac:dyDescent="0.55000000000000004">
      <c r="A147" s="32"/>
      <c r="B147" s="538"/>
      <c r="C147" s="538"/>
      <c r="D147" s="538"/>
      <c r="E147" s="538"/>
      <c r="F147" s="538"/>
      <c r="G147" s="538"/>
      <c r="H147" s="538"/>
      <c r="I147" s="538"/>
      <c r="J147" s="538"/>
      <c r="K147" s="538"/>
      <c r="L147" s="538"/>
      <c r="M147" s="538"/>
      <c r="N147" s="538"/>
      <c r="O147" s="538"/>
      <c r="P147" s="538"/>
      <c r="Q147" s="538"/>
      <c r="R147" s="538"/>
      <c r="S147" s="538"/>
      <c r="T147" s="538"/>
      <c r="U147" s="538"/>
      <c r="V147" s="538"/>
      <c r="W147" s="538"/>
      <c r="X147" s="538"/>
      <c r="Y147" s="538"/>
      <c r="Z147" s="538"/>
      <c r="AA147" s="538"/>
      <c r="AB147" s="538"/>
      <c r="AC147" s="538"/>
      <c r="AD147" s="538"/>
      <c r="AE147" s="538"/>
      <c r="AF147" s="538"/>
      <c r="AG147" s="538"/>
      <c r="AH147" s="538"/>
      <c r="AI147" s="538"/>
    </row>
    <row r="148" spans="1:35" ht="14.25" customHeight="1" x14ac:dyDescent="0.55000000000000004">
      <c r="A148" s="32"/>
      <c r="B148" s="552"/>
      <c r="C148" s="552"/>
      <c r="D148" s="552"/>
      <c r="E148" s="552"/>
      <c r="F148" s="552"/>
      <c r="G148" s="552"/>
      <c r="H148" s="552"/>
      <c r="I148" s="552"/>
      <c r="J148" s="552"/>
      <c r="K148" s="552"/>
      <c r="L148" s="552"/>
      <c r="M148" s="552"/>
      <c r="N148" s="552"/>
      <c r="O148" s="552"/>
      <c r="P148" s="552"/>
      <c r="Q148" s="552"/>
      <c r="R148" s="552"/>
      <c r="S148" s="552"/>
      <c r="T148" s="552"/>
      <c r="U148" s="552"/>
      <c r="V148" s="552"/>
      <c r="W148" s="552"/>
      <c r="X148" s="552"/>
      <c r="Y148" s="552"/>
      <c r="Z148" s="552"/>
      <c r="AA148" s="552"/>
      <c r="AB148" s="552"/>
      <c r="AC148" s="552"/>
      <c r="AD148" s="552"/>
      <c r="AE148" s="552"/>
      <c r="AF148" s="552"/>
      <c r="AG148" s="552"/>
      <c r="AH148" s="552"/>
      <c r="AI148" s="552"/>
    </row>
    <row r="149" spans="1:35" ht="14.25" customHeight="1" x14ac:dyDescent="0.55000000000000004">
      <c r="A149" s="32"/>
      <c r="B149" s="538"/>
      <c r="C149" s="538"/>
      <c r="D149" s="538"/>
      <c r="E149" s="538"/>
      <c r="F149" s="538"/>
      <c r="G149" s="538"/>
      <c r="H149" s="538"/>
      <c r="I149" s="538"/>
      <c r="J149" s="538"/>
      <c r="K149" s="538"/>
      <c r="L149" s="538"/>
      <c r="M149" s="538"/>
      <c r="N149" s="538"/>
      <c r="O149" s="538"/>
      <c r="P149" s="538"/>
      <c r="Q149" s="538"/>
      <c r="R149" s="538"/>
      <c r="S149" s="538"/>
      <c r="T149" s="538"/>
      <c r="U149" s="538"/>
      <c r="V149" s="538"/>
      <c r="W149" s="538"/>
      <c r="X149" s="538"/>
      <c r="Y149" s="538"/>
      <c r="Z149" s="538"/>
      <c r="AA149" s="538"/>
      <c r="AB149" s="538"/>
      <c r="AC149" s="538"/>
      <c r="AD149" s="538"/>
      <c r="AE149" s="538"/>
      <c r="AF149" s="538"/>
      <c r="AG149" s="538"/>
      <c r="AH149" s="538"/>
      <c r="AI149" s="538"/>
    </row>
    <row r="150" spans="1:35" ht="14.25" customHeight="1" x14ac:dyDescent="0.55000000000000004">
      <c r="A150" s="32"/>
      <c r="B150" s="538"/>
      <c r="C150" s="538"/>
      <c r="D150" s="538"/>
      <c r="E150" s="538"/>
      <c r="F150" s="538"/>
      <c r="G150" s="538"/>
      <c r="H150" s="538"/>
      <c r="I150" s="538"/>
      <c r="J150" s="538"/>
      <c r="K150" s="538"/>
      <c r="L150" s="538"/>
      <c r="M150" s="538"/>
      <c r="N150" s="538"/>
      <c r="O150" s="538"/>
      <c r="P150" s="538"/>
      <c r="Q150" s="538"/>
      <c r="R150" s="538"/>
      <c r="S150" s="538"/>
      <c r="T150" s="538"/>
      <c r="U150" s="538"/>
      <c r="V150" s="538"/>
      <c r="W150" s="538"/>
      <c r="X150" s="538"/>
      <c r="Y150" s="538"/>
      <c r="Z150" s="538"/>
      <c r="AA150" s="538"/>
      <c r="AB150" s="538"/>
      <c r="AC150" s="538"/>
      <c r="AD150" s="538"/>
      <c r="AE150" s="538"/>
      <c r="AF150" s="538"/>
      <c r="AG150" s="538"/>
      <c r="AH150" s="538"/>
      <c r="AI150" s="538"/>
    </row>
    <row r="151" spans="1:35" ht="14.25" customHeight="1" x14ac:dyDescent="0.55000000000000004">
      <c r="A151" s="34"/>
      <c r="B151" s="552"/>
      <c r="C151" s="552"/>
      <c r="D151" s="552"/>
      <c r="E151" s="552"/>
      <c r="F151" s="552"/>
      <c r="G151" s="552"/>
      <c r="H151" s="552"/>
      <c r="I151" s="552"/>
      <c r="J151" s="552"/>
      <c r="K151" s="552"/>
      <c r="L151" s="552"/>
      <c r="M151" s="552"/>
      <c r="N151" s="552"/>
      <c r="O151" s="552"/>
      <c r="P151" s="552"/>
      <c r="Q151" s="552"/>
      <c r="R151" s="552"/>
      <c r="S151" s="552"/>
      <c r="T151" s="552"/>
      <c r="U151" s="552"/>
      <c r="V151" s="552"/>
      <c r="W151" s="552"/>
      <c r="X151" s="552"/>
      <c r="Y151" s="552"/>
      <c r="Z151" s="552"/>
      <c r="AA151" s="552"/>
      <c r="AB151" s="552"/>
      <c r="AC151" s="552"/>
      <c r="AD151" s="552"/>
      <c r="AE151" s="552"/>
      <c r="AF151" s="552"/>
      <c r="AG151" s="552"/>
      <c r="AH151" s="552"/>
      <c r="AI151" s="552"/>
    </row>
    <row r="152" spans="1:35" ht="14.25" customHeight="1" x14ac:dyDescent="0.55000000000000004">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row>
    <row r="153" spans="1:35" ht="14.25" customHeight="1" x14ac:dyDescent="0.55000000000000004">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row>
    <row r="154" spans="1:35" ht="14.25" customHeight="1" x14ac:dyDescent="0.55000000000000004">
      <c r="A154" s="37"/>
      <c r="B154" s="42" t="s">
        <v>183</v>
      </c>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row>
    <row r="155" spans="1:35" ht="14.25" customHeight="1" x14ac:dyDescent="0.55000000000000004">
      <c r="A155" s="32"/>
      <c r="B155" s="540" t="s">
        <v>184</v>
      </c>
      <c r="C155" s="550"/>
      <c r="D155" s="550"/>
      <c r="E155" s="550"/>
      <c r="F155" s="550"/>
      <c r="G155" s="550"/>
      <c r="H155" s="550"/>
      <c r="I155" s="550"/>
      <c r="J155" s="550"/>
      <c r="K155" s="550"/>
      <c r="L155" s="550"/>
      <c r="M155" s="550"/>
      <c r="N155" s="550"/>
      <c r="O155" s="550"/>
      <c r="P155" s="550"/>
      <c r="Q155" s="550"/>
      <c r="R155" s="550"/>
      <c r="S155" s="550"/>
      <c r="T155" s="550"/>
      <c r="U155" s="550"/>
      <c r="V155" s="550"/>
      <c r="W155" s="550"/>
      <c r="X155" s="550"/>
      <c r="Y155" s="550"/>
      <c r="Z155" s="550"/>
      <c r="AA155" s="550"/>
      <c r="AB155" s="550"/>
      <c r="AC155" s="550"/>
      <c r="AD155" s="550"/>
      <c r="AE155" s="550"/>
      <c r="AF155" s="550"/>
      <c r="AG155" s="550"/>
      <c r="AH155" s="550"/>
      <c r="AI155" s="550"/>
    </row>
    <row r="156" spans="1:35" ht="14.25" customHeight="1" x14ac:dyDescent="0.55000000000000004">
      <c r="A156" s="32"/>
      <c r="B156" s="550"/>
      <c r="C156" s="550"/>
      <c r="D156" s="550"/>
      <c r="E156" s="550"/>
      <c r="F156" s="550"/>
      <c r="G156" s="550"/>
      <c r="H156" s="550"/>
      <c r="I156" s="550"/>
      <c r="J156" s="550"/>
      <c r="K156" s="550"/>
      <c r="L156" s="550"/>
      <c r="M156" s="550"/>
      <c r="N156" s="550"/>
      <c r="O156" s="550"/>
      <c r="P156" s="550"/>
      <c r="Q156" s="550"/>
      <c r="R156" s="550"/>
      <c r="S156" s="550"/>
      <c r="T156" s="550"/>
      <c r="U156" s="550"/>
      <c r="V156" s="550"/>
      <c r="W156" s="550"/>
      <c r="X156" s="550"/>
      <c r="Y156" s="550"/>
      <c r="Z156" s="550"/>
      <c r="AA156" s="550"/>
      <c r="AB156" s="550"/>
      <c r="AC156" s="550"/>
      <c r="AD156" s="550"/>
      <c r="AE156" s="550"/>
      <c r="AF156" s="550"/>
      <c r="AG156" s="550"/>
      <c r="AH156" s="550"/>
      <c r="AI156" s="550"/>
    </row>
    <row r="157" spans="1:35" ht="14.25" customHeight="1" x14ac:dyDescent="0.55000000000000004">
      <c r="A157" s="32"/>
      <c r="B157" s="550"/>
      <c r="C157" s="550"/>
      <c r="D157" s="550"/>
      <c r="E157" s="550"/>
      <c r="F157" s="550"/>
      <c r="G157" s="550"/>
      <c r="H157" s="550"/>
      <c r="I157" s="550"/>
      <c r="J157" s="550"/>
      <c r="K157" s="550"/>
      <c r="L157" s="550"/>
      <c r="M157" s="550"/>
      <c r="N157" s="550"/>
      <c r="O157" s="550"/>
      <c r="P157" s="550"/>
      <c r="Q157" s="550"/>
      <c r="R157" s="550"/>
      <c r="S157" s="550"/>
      <c r="T157" s="550"/>
      <c r="U157" s="550"/>
      <c r="V157" s="550"/>
      <c r="W157" s="550"/>
      <c r="X157" s="550"/>
      <c r="Y157" s="550"/>
      <c r="Z157" s="550"/>
      <c r="AA157" s="550"/>
      <c r="AB157" s="550"/>
      <c r="AC157" s="550"/>
      <c r="AD157" s="550"/>
      <c r="AE157" s="550"/>
      <c r="AF157" s="550"/>
      <c r="AG157" s="550"/>
      <c r="AH157" s="550"/>
      <c r="AI157" s="550"/>
    </row>
    <row r="158" spans="1:35" ht="14.25" customHeight="1" x14ac:dyDescent="0.55000000000000004">
      <c r="A158" s="32"/>
      <c r="B158" s="550"/>
      <c r="C158" s="550"/>
      <c r="D158" s="550"/>
      <c r="E158" s="550"/>
      <c r="F158" s="550"/>
      <c r="G158" s="550"/>
      <c r="H158" s="550"/>
      <c r="I158" s="550"/>
      <c r="J158" s="550"/>
      <c r="K158" s="550"/>
      <c r="L158" s="550"/>
      <c r="M158" s="550"/>
      <c r="N158" s="550"/>
      <c r="O158" s="550"/>
      <c r="P158" s="550"/>
      <c r="Q158" s="550"/>
      <c r="R158" s="550"/>
      <c r="S158" s="550"/>
      <c r="T158" s="550"/>
      <c r="U158" s="550"/>
      <c r="V158" s="550"/>
      <c r="W158" s="550"/>
      <c r="X158" s="550"/>
      <c r="Y158" s="550"/>
      <c r="Z158" s="550"/>
      <c r="AA158" s="550"/>
      <c r="AB158" s="550"/>
      <c r="AC158" s="550"/>
      <c r="AD158" s="550"/>
      <c r="AE158" s="550"/>
      <c r="AF158" s="550"/>
      <c r="AG158" s="550"/>
      <c r="AH158" s="550"/>
      <c r="AI158" s="550"/>
    </row>
    <row r="159" spans="1:35" ht="14.25" customHeight="1" x14ac:dyDescent="0.55000000000000004">
      <c r="A159" s="32"/>
      <c r="B159" s="535"/>
      <c r="C159" s="535"/>
      <c r="D159" s="535"/>
      <c r="E159" s="535"/>
      <c r="F159" s="535"/>
      <c r="G159" s="535"/>
      <c r="H159" s="535"/>
      <c r="I159" s="535"/>
      <c r="J159" s="535"/>
      <c r="K159" s="535"/>
      <c r="L159" s="535"/>
      <c r="M159" s="535"/>
      <c r="N159" s="535"/>
      <c r="O159" s="535"/>
      <c r="P159" s="535"/>
      <c r="Q159" s="535"/>
      <c r="R159" s="535"/>
      <c r="S159" s="535"/>
      <c r="T159" s="535"/>
      <c r="U159" s="535"/>
      <c r="V159" s="535"/>
      <c r="W159" s="535"/>
      <c r="X159" s="535"/>
      <c r="Y159" s="535"/>
      <c r="Z159" s="535"/>
      <c r="AA159" s="535"/>
      <c r="AB159" s="535"/>
      <c r="AC159" s="535"/>
      <c r="AD159" s="535"/>
      <c r="AE159" s="535"/>
      <c r="AF159" s="535"/>
      <c r="AG159" s="535"/>
      <c r="AH159" s="535"/>
      <c r="AI159" s="535"/>
    </row>
    <row r="160" spans="1:35" ht="14.25" customHeight="1" x14ac:dyDescent="0.55000000000000004">
      <c r="A160" s="32"/>
      <c r="B160" s="32" t="s">
        <v>185</v>
      </c>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row>
    <row r="161" spans="1:35" ht="14.25" customHeight="1" x14ac:dyDescent="0.55000000000000004">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row>
    <row r="162" spans="1:35" ht="14.25" customHeight="1" x14ac:dyDescent="0.55000000000000004">
      <c r="A162" s="32"/>
      <c r="B162" s="36">
        <v>1</v>
      </c>
      <c r="C162" s="536" t="s">
        <v>186</v>
      </c>
      <c r="D162" s="535"/>
      <c r="E162" s="535"/>
      <c r="F162" s="535"/>
      <c r="G162" s="535"/>
      <c r="H162" s="535"/>
      <c r="I162" s="535"/>
      <c r="J162" s="535"/>
      <c r="K162" s="535"/>
      <c r="L162" s="535"/>
      <c r="M162" s="535"/>
      <c r="N162" s="535"/>
      <c r="O162" s="535"/>
      <c r="P162" s="535"/>
      <c r="Q162" s="535"/>
      <c r="R162" s="535"/>
      <c r="S162" s="535"/>
      <c r="T162" s="535"/>
      <c r="U162" s="535"/>
      <c r="V162" s="535"/>
      <c r="W162" s="535"/>
      <c r="X162" s="535"/>
      <c r="Y162" s="535"/>
      <c r="Z162" s="535"/>
      <c r="AA162" s="535"/>
      <c r="AB162" s="535"/>
      <c r="AC162" s="535"/>
      <c r="AD162" s="535"/>
      <c r="AE162" s="535"/>
      <c r="AF162" s="535"/>
      <c r="AG162" s="535"/>
      <c r="AH162" s="535"/>
      <c r="AI162" s="535"/>
    </row>
    <row r="163" spans="1:35" ht="7.5" customHeight="1" x14ac:dyDescent="0.55000000000000004">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row>
    <row r="164" spans="1:35" ht="14.25" customHeight="1" x14ac:dyDescent="0.55000000000000004">
      <c r="A164" s="32"/>
      <c r="B164" s="36">
        <v>2</v>
      </c>
      <c r="C164" s="536" t="s">
        <v>187</v>
      </c>
      <c r="D164" s="535"/>
      <c r="E164" s="535"/>
      <c r="F164" s="535"/>
      <c r="G164" s="535"/>
      <c r="H164" s="535"/>
      <c r="I164" s="535"/>
      <c r="J164" s="535"/>
      <c r="K164" s="535"/>
      <c r="L164" s="535"/>
      <c r="M164" s="535"/>
      <c r="N164" s="535"/>
      <c r="O164" s="535"/>
      <c r="P164" s="535"/>
      <c r="Q164" s="535"/>
      <c r="R164" s="535"/>
      <c r="S164" s="535"/>
      <c r="T164" s="535"/>
      <c r="U164" s="535"/>
      <c r="V164" s="535"/>
      <c r="W164" s="535"/>
      <c r="X164" s="535"/>
      <c r="Y164" s="535"/>
      <c r="Z164" s="535"/>
      <c r="AA164" s="535"/>
      <c r="AB164" s="535"/>
      <c r="AC164" s="535"/>
      <c r="AD164" s="535"/>
      <c r="AE164" s="535"/>
      <c r="AF164" s="535"/>
      <c r="AG164" s="535"/>
      <c r="AH164" s="535"/>
      <c r="AI164" s="535"/>
    </row>
    <row r="165" spans="1:35" ht="14.25" customHeight="1" x14ac:dyDescent="0.55000000000000004">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row>
    <row r="166" spans="1:35" ht="14.25" customHeight="1" x14ac:dyDescent="0.55000000000000004">
      <c r="A166" s="32"/>
      <c r="B166" s="36">
        <v>3</v>
      </c>
      <c r="C166" s="537" t="s">
        <v>188</v>
      </c>
      <c r="D166" s="535"/>
      <c r="E166" s="535"/>
      <c r="F166" s="535"/>
      <c r="G166" s="535"/>
      <c r="H166" s="535"/>
      <c r="I166" s="535"/>
      <c r="J166" s="535"/>
      <c r="K166" s="535"/>
      <c r="L166" s="535"/>
      <c r="M166" s="535"/>
      <c r="N166" s="535"/>
      <c r="O166" s="535"/>
      <c r="P166" s="535"/>
      <c r="Q166" s="535"/>
      <c r="R166" s="535"/>
      <c r="S166" s="535"/>
      <c r="T166" s="535"/>
      <c r="U166" s="535"/>
      <c r="V166" s="535"/>
      <c r="W166" s="535"/>
      <c r="X166" s="535"/>
      <c r="Y166" s="535"/>
      <c r="Z166" s="535"/>
      <c r="AA166" s="535"/>
      <c r="AB166" s="535"/>
      <c r="AC166" s="535"/>
      <c r="AD166" s="535"/>
      <c r="AE166" s="535"/>
      <c r="AF166" s="535"/>
      <c r="AG166" s="535"/>
      <c r="AH166" s="535"/>
      <c r="AI166" s="535"/>
    </row>
    <row r="167" spans="1:35" ht="14.25" customHeight="1" x14ac:dyDescent="0.55000000000000004">
      <c r="A167" s="32"/>
      <c r="B167" s="32"/>
      <c r="C167" s="535"/>
      <c r="D167" s="535"/>
      <c r="E167" s="535"/>
      <c r="F167" s="535"/>
      <c r="G167" s="535"/>
      <c r="H167" s="535"/>
      <c r="I167" s="535"/>
      <c r="J167" s="535"/>
      <c r="K167" s="535"/>
      <c r="L167" s="535"/>
      <c r="M167" s="535"/>
      <c r="N167" s="535"/>
      <c r="O167" s="535"/>
      <c r="P167" s="535"/>
      <c r="Q167" s="535"/>
      <c r="R167" s="535"/>
      <c r="S167" s="535"/>
      <c r="T167" s="535"/>
      <c r="U167" s="535"/>
      <c r="V167" s="535"/>
      <c r="W167" s="535"/>
      <c r="X167" s="535"/>
      <c r="Y167" s="535"/>
      <c r="Z167" s="535"/>
      <c r="AA167" s="535"/>
      <c r="AB167" s="535"/>
      <c r="AC167" s="535"/>
      <c r="AD167" s="535"/>
      <c r="AE167" s="535"/>
      <c r="AF167" s="535"/>
      <c r="AG167" s="535"/>
      <c r="AH167" s="535"/>
      <c r="AI167" s="535"/>
    </row>
    <row r="168" spans="1:35" ht="14.25" customHeight="1" x14ac:dyDescent="0.55000000000000004">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row>
    <row r="169" spans="1:35" ht="14.25" customHeight="1" x14ac:dyDescent="0.55000000000000004">
      <c r="A169" s="32"/>
      <c r="B169" s="36">
        <v>4</v>
      </c>
      <c r="C169" s="537" t="s">
        <v>189</v>
      </c>
      <c r="D169" s="535"/>
      <c r="E169" s="535"/>
      <c r="F169" s="535"/>
      <c r="G169" s="535"/>
      <c r="H169" s="535"/>
      <c r="I169" s="535"/>
      <c r="J169" s="535"/>
      <c r="K169" s="535"/>
      <c r="L169" s="535"/>
      <c r="M169" s="535"/>
      <c r="N169" s="535"/>
      <c r="O169" s="535"/>
      <c r="P169" s="535"/>
      <c r="Q169" s="535"/>
      <c r="R169" s="535"/>
      <c r="S169" s="535"/>
      <c r="T169" s="535"/>
      <c r="U169" s="535"/>
      <c r="V169" s="535"/>
      <c r="W169" s="535"/>
      <c r="X169" s="535"/>
      <c r="Y169" s="535"/>
      <c r="Z169" s="535"/>
      <c r="AA169" s="535"/>
      <c r="AB169" s="535"/>
      <c r="AC169" s="535"/>
      <c r="AD169" s="535"/>
      <c r="AE169" s="535"/>
      <c r="AF169" s="535"/>
      <c r="AG169" s="535"/>
      <c r="AH169" s="535"/>
      <c r="AI169" s="535"/>
    </row>
    <row r="170" spans="1:35" ht="14.25" customHeight="1" x14ac:dyDescent="0.55000000000000004">
      <c r="A170" s="32"/>
      <c r="B170" s="32"/>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row>
    <row r="171" spans="1:35" ht="14.25" customHeight="1" x14ac:dyDescent="0.55000000000000004">
      <c r="A171" s="32"/>
      <c r="B171" s="36">
        <v>5</v>
      </c>
      <c r="C171" s="537" t="s">
        <v>190</v>
      </c>
      <c r="D171" s="535"/>
      <c r="E171" s="535"/>
      <c r="F171" s="535"/>
      <c r="G171" s="535"/>
      <c r="H171" s="535"/>
      <c r="I171" s="535"/>
      <c r="J171" s="535"/>
      <c r="K171" s="535"/>
      <c r="L171" s="535"/>
      <c r="M171" s="535"/>
      <c r="N171" s="535"/>
      <c r="O171" s="535"/>
      <c r="P171" s="535"/>
      <c r="Q171" s="535"/>
      <c r="R171" s="535"/>
      <c r="S171" s="535"/>
      <c r="T171" s="535"/>
      <c r="U171" s="535"/>
      <c r="V171" s="535"/>
      <c r="W171" s="535"/>
      <c r="X171" s="535"/>
      <c r="Y171" s="535"/>
      <c r="Z171" s="535"/>
      <c r="AA171" s="535"/>
      <c r="AB171" s="535"/>
      <c r="AC171" s="535"/>
      <c r="AD171" s="535"/>
      <c r="AE171" s="535"/>
      <c r="AF171" s="535"/>
      <c r="AG171" s="535"/>
      <c r="AH171" s="535"/>
      <c r="AI171" s="535"/>
    </row>
    <row r="172" spans="1:35" ht="14.25" customHeight="1" x14ac:dyDescent="0.55000000000000004">
      <c r="A172" s="32"/>
      <c r="B172" s="32"/>
      <c r="C172" s="535"/>
      <c r="D172" s="535"/>
      <c r="E172" s="535"/>
      <c r="F172" s="535"/>
      <c r="G172" s="535"/>
      <c r="H172" s="535"/>
      <c r="I172" s="535"/>
      <c r="J172" s="535"/>
      <c r="K172" s="535"/>
      <c r="L172" s="535"/>
      <c r="M172" s="535"/>
      <c r="N172" s="535"/>
      <c r="O172" s="535"/>
      <c r="P172" s="535"/>
      <c r="Q172" s="535"/>
      <c r="R172" s="535"/>
      <c r="S172" s="535"/>
      <c r="T172" s="535"/>
      <c r="U172" s="535"/>
      <c r="V172" s="535"/>
      <c r="W172" s="535"/>
      <c r="X172" s="535"/>
      <c r="Y172" s="535"/>
      <c r="Z172" s="535"/>
      <c r="AA172" s="535"/>
      <c r="AB172" s="535"/>
      <c r="AC172" s="535"/>
      <c r="AD172" s="535"/>
      <c r="AE172" s="535"/>
      <c r="AF172" s="535"/>
      <c r="AG172" s="535"/>
      <c r="AH172" s="535"/>
      <c r="AI172" s="535"/>
    </row>
    <row r="173" spans="1:35" ht="14.25" customHeight="1" x14ac:dyDescent="0.55000000000000004">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row>
    <row r="174" spans="1:35" ht="14.25" customHeight="1" x14ac:dyDescent="0.55000000000000004">
      <c r="A174" s="32"/>
      <c r="B174" s="36">
        <v>6</v>
      </c>
      <c r="C174" s="537" t="s">
        <v>191</v>
      </c>
      <c r="D174" s="535"/>
      <c r="E174" s="535"/>
      <c r="F174" s="535"/>
      <c r="G174" s="535"/>
      <c r="H174" s="535"/>
      <c r="I174" s="535"/>
      <c r="J174" s="535"/>
      <c r="K174" s="535"/>
      <c r="L174" s="535"/>
      <c r="M174" s="535"/>
      <c r="N174" s="535"/>
      <c r="O174" s="535"/>
      <c r="P174" s="535"/>
      <c r="Q174" s="535"/>
      <c r="R174" s="535"/>
      <c r="S174" s="535"/>
      <c r="T174" s="535"/>
      <c r="U174" s="535"/>
      <c r="V174" s="535"/>
      <c r="W174" s="535"/>
      <c r="X174" s="535"/>
      <c r="Y174" s="535"/>
      <c r="Z174" s="535"/>
      <c r="AA174" s="535"/>
      <c r="AB174" s="535"/>
      <c r="AC174" s="535"/>
      <c r="AD174" s="535"/>
      <c r="AE174" s="535"/>
      <c r="AF174" s="535"/>
      <c r="AG174" s="535"/>
      <c r="AH174" s="535"/>
      <c r="AI174" s="535"/>
    </row>
    <row r="175" spans="1:35" ht="14.25" customHeight="1" x14ac:dyDescent="0.55000000000000004">
      <c r="A175" s="32"/>
      <c r="B175" s="32"/>
      <c r="C175" s="535"/>
      <c r="D175" s="535"/>
      <c r="E175" s="535"/>
      <c r="F175" s="535"/>
      <c r="G175" s="535"/>
      <c r="H175" s="535"/>
      <c r="I175" s="535"/>
      <c r="J175" s="535"/>
      <c r="K175" s="535"/>
      <c r="L175" s="535"/>
      <c r="M175" s="535"/>
      <c r="N175" s="535"/>
      <c r="O175" s="535"/>
      <c r="P175" s="535"/>
      <c r="Q175" s="535"/>
      <c r="R175" s="535"/>
      <c r="S175" s="535"/>
      <c r="T175" s="535"/>
      <c r="U175" s="535"/>
      <c r="V175" s="535"/>
      <c r="W175" s="535"/>
      <c r="X175" s="535"/>
      <c r="Y175" s="535"/>
      <c r="Z175" s="535"/>
      <c r="AA175" s="535"/>
      <c r="AB175" s="535"/>
      <c r="AC175" s="535"/>
      <c r="AD175" s="535"/>
      <c r="AE175" s="535"/>
      <c r="AF175" s="535"/>
      <c r="AG175" s="535"/>
      <c r="AH175" s="535"/>
      <c r="AI175" s="535"/>
    </row>
    <row r="176" spans="1:35" ht="14.25" customHeight="1" x14ac:dyDescent="0.55000000000000004">
      <c r="A176" s="32"/>
      <c r="B176" s="32"/>
      <c r="C176" s="535"/>
      <c r="D176" s="535"/>
      <c r="E176" s="535"/>
      <c r="F176" s="535"/>
      <c r="G176" s="535"/>
      <c r="H176" s="535"/>
      <c r="I176" s="535"/>
      <c r="J176" s="535"/>
      <c r="K176" s="535"/>
      <c r="L176" s="535"/>
      <c r="M176" s="535"/>
      <c r="N176" s="535"/>
      <c r="O176" s="535"/>
      <c r="P176" s="535"/>
      <c r="Q176" s="535"/>
      <c r="R176" s="535"/>
      <c r="S176" s="535"/>
      <c r="T176" s="535"/>
      <c r="U176" s="535"/>
      <c r="V176" s="535"/>
      <c r="W176" s="535"/>
      <c r="X176" s="535"/>
      <c r="Y176" s="535"/>
      <c r="Z176" s="535"/>
      <c r="AA176" s="535"/>
      <c r="AB176" s="535"/>
      <c r="AC176" s="535"/>
      <c r="AD176" s="535"/>
      <c r="AE176" s="535"/>
      <c r="AF176" s="535"/>
      <c r="AG176" s="535"/>
      <c r="AH176" s="535"/>
      <c r="AI176" s="535"/>
    </row>
    <row r="177" spans="1:35" ht="14.25" customHeight="1" x14ac:dyDescent="0.55000000000000004">
      <c r="A177" s="32"/>
      <c r="B177" s="32"/>
      <c r="C177" s="535"/>
      <c r="D177" s="535"/>
      <c r="E177" s="535"/>
      <c r="F177" s="535"/>
      <c r="G177" s="535"/>
      <c r="H177" s="535"/>
      <c r="I177" s="535"/>
      <c r="J177" s="535"/>
      <c r="K177" s="535"/>
      <c r="L177" s="535"/>
      <c r="M177" s="535"/>
      <c r="N177" s="535"/>
      <c r="O177" s="535"/>
      <c r="P177" s="535"/>
      <c r="Q177" s="535"/>
      <c r="R177" s="535"/>
      <c r="S177" s="535"/>
      <c r="T177" s="535"/>
      <c r="U177" s="535"/>
      <c r="V177" s="535"/>
      <c r="W177" s="535"/>
      <c r="X177" s="535"/>
      <c r="Y177" s="535"/>
      <c r="Z177" s="535"/>
      <c r="AA177" s="535"/>
      <c r="AB177" s="535"/>
      <c r="AC177" s="535"/>
      <c r="AD177" s="535"/>
      <c r="AE177" s="535"/>
      <c r="AF177" s="535"/>
      <c r="AG177" s="535"/>
      <c r="AH177" s="535"/>
      <c r="AI177" s="535"/>
    </row>
    <row r="178" spans="1:35" ht="14.25" customHeight="1" x14ac:dyDescent="0.55000000000000004">
      <c r="A178" s="32"/>
      <c r="B178" s="36">
        <v>4</v>
      </c>
      <c r="C178" s="537" t="s">
        <v>192</v>
      </c>
      <c r="D178" s="538"/>
      <c r="E178" s="538"/>
      <c r="F178" s="538"/>
      <c r="G178" s="538"/>
      <c r="H178" s="538"/>
      <c r="I178" s="538"/>
      <c r="J178" s="538"/>
      <c r="K178" s="538"/>
      <c r="L178" s="538"/>
      <c r="M178" s="538"/>
      <c r="N178" s="538"/>
      <c r="O178" s="538"/>
      <c r="P178" s="538"/>
      <c r="Q178" s="538"/>
      <c r="R178" s="538"/>
      <c r="S178" s="538"/>
      <c r="T178" s="538"/>
      <c r="U178" s="538"/>
      <c r="V178" s="538"/>
      <c r="W178" s="538"/>
      <c r="X178" s="538"/>
      <c r="Y178" s="538"/>
      <c r="Z178" s="538"/>
      <c r="AA178" s="538"/>
      <c r="AB178" s="538"/>
      <c r="AC178" s="538"/>
      <c r="AD178" s="538"/>
      <c r="AE178" s="538"/>
      <c r="AF178" s="538"/>
      <c r="AG178" s="538"/>
      <c r="AH178" s="538"/>
      <c r="AI178" s="538"/>
    </row>
    <row r="179" spans="1:35" ht="14.25" customHeight="1" x14ac:dyDescent="0.55000000000000004">
      <c r="A179" s="32"/>
      <c r="B179" s="32"/>
      <c r="C179" s="538"/>
      <c r="D179" s="538"/>
      <c r="E179" s="538"/>
      <c r="F179" s="538"/>
      <c r="G179" s="538"/>
      <c r="H179" s="538"/>
      <c r="I179" s="538"/>
      <c r="J179" s="538"/>
      <c r="K179" s="538"/>
      <c r="L179" s="538"/>
      <c r="M179" s="538"/>
      <c r="N179" s="538"/>
      <c r="O179" s="538"/>
      <c r="P179" s="538"/>
      <c r="Q179" s="538"/>
      <c r="R179" s="538"/>
      <c r="S179" s="538"/>
      <c r="T179" s="538"/>
      <c r="U179" s="538"/>
      <c r="V179" s="538"/>
      <c r="W179" s="538"/>
      <c r="X179" s="538"/>
      <c r="Y179" s="538"/>
      <c r="Z179" s="538"/>
      <c r="AA179" s="538"/>
      <c r="AB179" s="538"/>
      <c r="AC179" s="538"/>
      <c r="AD179" s="538"/>
      <c r="AE179" s="538"/>
      <c r="AF179" s="538"/>
      <c r="AG179" s="538"/>
      <c r="AH179" s="538"/>
      <c r="AI179" s="538"/>
    </row>
    <row r="180" spans="1:35" ht="14.25" customHeight="1" x14ac:dyDescent="0.55000000000000004">
      <c r="A180" s="32"/>
      <c r="B180" s="32"/>
      <c r="C180" s="538"/>
      <c r="D180" s="538"/>
      <c r="E180" s="538"/>
      <c r="F180" s="538"/>
      <c r="G180" s="538"/>
      <c r="H180" s="538"/>
      <c r="I180" s="538"/>
      <c r="J180" s="538"/>
      <c r="K180" s="538"/>
      <c r="L180" s="538"/>
      <c r="M180" s="538"/>
      <c r="N180" s="538"/>
      <c r="O180" s="538"/>
      <c r="P180" s="538"/>
      <c r="Q180" s="538"/>
      <c r="R180" s="538"/>
      <c r="S180" s="538"/>
      <c r="T180" s="538"/>
      <c r="U180" s="538"/>
      <c r="V180" s="538"/>
      <c r="W180" s="538"/>
      <c r="X180" s="538"/>
      <c r="Y180" s="538"/>
      <c r="Z180" s="538"/>
      <c r="AA180" s="538"/>
      <c r="AB180" s="538"/>
      <c r="AC180" s="538"/>
      <c r="AD180" s="538"/>
      <c r="AE180" s="538"/>
      <c r="AF180" s="538"/>
      <c r="AG180" s="538"/>
      <c r="AH180" s="538"/>
      <c r="AI180" s="538"/>
    </row>
    <row r="181" spans="1:35" ht="14.25" customHeight="1" x14ac:dyDescent="0.55000000000000004">
      <c r="A181" s="32"/>
      <c r="B181" s="32"/>
      <c r="C181" s="538"/>
      <c r="D181" s="538"/>
      <c r="E181" s="538"/>
      <c r="F181" s="538"/>
      <c r="G181" s="538"/>
      <c r="H181" s="538"/>
      <c r="I181" s="538"/>
      <c r="J181" s="538"/>
      <c r="K181" s="538"/>
      <c r="L181" s="538"/>
      <c r="M181" s="538"/>
      <c r="N181" s="538"/>
      <c r="O181" s="538"/>
      <c r="P181" s="538"/>
      <c r="Q181" s="538"/>
      <c r="R181" s="538"/>
      <c r="S181" s="538"/>
      <c r="T181" s="538"/>
      <c r="U181" s="538"/>
      <c r="V181" s="538"/>
      <c r="W181" s="538"/>
      <c r="X181" s="538"/>
      <c r="Y181" s="538"/>
      <c r="Z181" s="538"/>
      <c r="AA181" s="538"/>
      <c r="AB181" s="538"/>
      <c r="AC181" s="538"/>
      <c r="AD181" s="538"/>
      <c r="AE181" s="538"/>
      <c r="AF181" s="538"/>
      <c r="AG181" s="538"/>
      <c r="AH181" s="538"/>
      <c r="AI181" s="538"/>
    </row>
    <row r="182" spans="1:35" ht="14.25" customHeight="1" x14ac:dyDescent="0.55000000000000004">
      <c r="A182" s="32"/>
      <c r="B182" s="32"/>
      <c r="C182" s="538"/>
      <c r="D182" s="538"/>
      <c r="E182" s="538"/>
      <c r="F182" s="538"/>
      <c r="G182" s="538"/>
      <c r="H182" s="538"/>
      <c r="I182" s="538"/>
      <c r="J182" s="538"/>
      <c r="K182" s="538"/>
      <c r="L182" s="538"/>
      <c r="M182" s="538"/>
      <c r="N182" s="538"/>
      <c r="O182" s="538"/>
      <c r="P182" s="538"/>
      <c r="Q182" s="538"/>
      <c r="R182" s="538"/>
      <c r="S182" s="538"/>
      <c r="T182" s="538"/>
      <c r="U182" s="538"/>
      <c r="V182" s="538"/>
      <c r="W182" s="538"/>
      <c r="X182" s="538"/>
      <c r="Y182" s="538"/>
      <c r="Z182" s="538"/>
      <c r="AA182" s="538"/>
      <c r="AB182" s="538"/>
      <c r="AC182" s="538"/>
      <c r="AD182" s="538"/>
      <c r="AE182" s="538"/>
      <c r="AF182" s="538"/>
      <c r="AG182" s="538"/>
      <c r="AH182" s="538"/>
      <c r="AI182" s="538"/>
    </row>
    <row r="183" spans="1:35" ht="14.25" customHeight="1" x14ac:dyDescent="0.55000000000000004">
      <c r="A183" s="32"/>
      <c r="B183" s="32"/>
      <c r="C183" s="538"/>
      <c r="D183" s="538"/>
      <c r="E183" s="538"/>
      <c r="F183" s="538"/>
      <c r="G183" s="538"/>
      <c r="H183" s="538"/>
      <c r="I183" s="538"/>
      <c r="J183" s="538"/>
      <c r="K183" s="538"/>
      <c r="L183" s="538"/>
      <c r="M183" s="538"/>
      <c r="N183" s="538"/>
      <c r="O183" s="538"/>
      <c r="P183" s="538"/>
      <c r="Q183" s="538"/>
      <c r="R183" s="538"/>
      <c r="S183" s="538"/>
      <c r="T183" s="538"/>
      <c r="U183" s="538"/>
      <c r="V183" s="538"/>
      <c r="W183" s="538"/>
      <c r="X183" s="538"/>
      <c r="Y183" s="538"/>
      <c r="Z183" s="538"/>
      <c r="AA183" s="538"/>
      <c r="AB183" s="538"/>
      <c r="AC183" s="538"/>
      <c r="AD183" s="538"/>
      <c r="AE183" s="538"/>
      <c r="AF183" s="538"/>
      <c r="AG183" s="538"/>
      <c r="AH183" s="538"/>
      <c r="AI183" s="538"/>
    </row>
    <row r="184" spans="1:35" ht="14.25" customHeight="1" x14ac:dyDescent="0.5500000000000000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row>
    <row r="185" spans="1:35" ht="14.25" customHeight="1" x14ac:dyDescent="0.55000000000000004">
      <c r="A185" s="32"/>
      <c r="B185" s="537" t="s">
        <v>193</v>
      </c>
      <c r="C185" s="538"/>
      <c r="D185" s="538"/>
      <c r="E185" s="538"/>
      <c r="F185" s="538"/>
      <c r="G185" s="538"/>
      <c r="H185" s="538"/>
      <c r="I185" s="538"/>
      <c r="J185" s="538"/>
      <c r="K185" s="538"/>
      <c r="L185" s="538"/>
      <c r="M185" s="538"/>
      <c r="N185" s="538"/>
      <c r="O185" s="538"/>
      <c r="P185" s="538"/>
      <c r="Q185" s="538"/>
      <c r="R185" s="538"/>
      <c r="S185" s="538"/>
      <c r="T185" s="538"/>
      <c r="U185" s="538"/>
      <c r="V185" s="538"/>
      <c r="W185" s="538"/>
      <c r="X185" s="538"/>
      <c r="Y185" s="538"/>
      <c r="Z185" s="538"/>
      <c r="AA185" s="538"/>
      <c r="AB185" s="538"/>
      <c r="AC185" s="538"/>
      <c r="AD185" s="538"/>
      <c r="AE185" s="538"/>
      <c r="AF185" s="538"/>
      <c r="AG185" s="538"/>
      <c r="AH185" s="538"/>
      <c r="AI185" s="538"/>
    </row>
    <row r="186" spans="1:35" ht="14.25" customHeight="1" x14ac:dyDescent="0.55000000000000004">
      <c r="A186" s="32"/>
      <c r="B186" s="538"/>
      <c r="C186" s="538"/>
      <c r="D186" s="538"/>
      <c r="E186" s="538"/>
      <c r="F186" s="538"/>
      <c r="G186" s="538"/>
      <c r="H186" s="538"/>
      <c r="I186" s="538"/>
      <c r="J186" s="538"/>
      <c r="K186" s="538"/>
      <c r="L186" s="538"/>
      <c r="M186" s="538"/>
      <c r="N186" s="538"/>
      <c r="O186" s="538"/>
      <c r="P186" s="538"/>
      <c r="Q186" s="538"/>
      <c r="R186" s="538"/>
      <c r="S186" s="538"/>
      <c r="T186" s="538"/>
      <c r="U186" s="538"/>
      <c r="V186" s="538"/>
      <c r="W186" s="538"/>
      <c r="X186" s="538"/>
      <c r="Y186" s="538"/>
      <c r="Z186" s="538"/>
      <c r="AA186" s="538"/>
      <c r="AB186" s="538"/>
      <c r="AC186" s="538"/>
      <c r="AD186" s="538"/>
      <c r="AE186" s="538"/>
      <c r="AF186" s="538"/>
      <c r="AG186" s="538"/>
      <c r="AH186" s="538"/>
      <c r="AI186" s="538"/>
    </row>
    <row r="187" spans="1:35" ht="14.25" customHeight="1" x14ac:dyDescent="0.55000000000000004">
      <c r="A187" s="32"/>
      <c r="B187" s="538"/>
      <c r="C187" s="538"/>
      <c r="D187" s="538"/>
      <c r="E187" s="538"/>
      <c r="F187" s="538"/>
      <c r="G187" s="538"/>
      <c r="H187" s="538"/>
      <c r="I187" s="538"/>
      <c r="J187" s="538"/>
      <c r="K187" s="538"/>
      <c r="L187" s="538"/>
      <c r="M187" s="538"/>
      <c r="N187" s="538"/>
      <c r="O187" s="538"/>
      <c r="P187" s="538"/>
      <c r="Q187" s="538"/>
      <c r="R187" s="538"/>
      <c r="S187" s="538"/>
      <c r="T187" s="538"/>
      <c r="U187" s="538"/>
      <c r="V187" s="538"/>
      <c r="W187" s="538"/>
      <c r="X187" s="538"/>
      <c r="Y187" s="538"/>
      <c r="Z187" s="538"/>
      <c r="AA187" s="538"/>
      <c r="AB187" s="538"/>
      <c r="AC187" s="538"/>
      <c r="AD187" s="538"/>
      <c r="AE187" s="538"/>
      <c r="AF187" s="538"/>
      <c r="AG187" s="538"/>
      <c r="AH187" s="538"/>
      <c r="AI187" s="538"/>
    </row>
    <row r="188" spans="1:35" ht="14.25" customHeight="1" x14ac:dyDescent="0.55000000000000004">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row>
    <row r="189" spans="1:35" ht="14.25" customHeight="1" x14ac:dyDescent="0.55000000000000004">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row>
    <row r="190" spans="1:35" ht="14.25" customHeight="1" x14ac:dyDescent="0.55000000000000004">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553" t="s">
        <v>194</v>
      </c>
      <c r="AE190" s="554"/>
      <c r="AF190" s="554"/>
      <c r="AG190" s="554"/>
      <c r="AH190" s="554"/>
      <c r="AI190" s="554"/>
    </row>
    <row r="191" spans="1:35" ht="14.25" customHeight="1" x14ac:dyDescent="0.55000000000000004">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row>
    <row r="192" spans="1:35" ht="14.25" customHeight="1" x14ac:dyDescent="0.55000000000000004">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row>
    <row r="193" spans="1:35" ht="14.25" customHeight="1" x14ac:dyDescent="0.55000000000000004">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row>
    <row r="194" spans="1:35" ht="14.25" customHeight="1" x14ac:dyDescent="0.5500000000000000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row>
    <row r="195" spans="1:35" ht="14.25" customHeight="1" x14ac:dyDescent="0.55000000000000004">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row>
    <row r="196" spans="1:35" ht="14.25" customHeight="1" x14ac:dyDescent="0.55000000000000004">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row>
    <row r="197" spans="1:35" ht="14.25" customHeight="1" x14ac:dyDescent="0.55000000000000004">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row>
    <row r="198" spans="1:35" ht="14.25" customHeight="1" x14ac:dyDescent="0.55000000000000004">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row>
    <row r="199" spans="1:35" ht="14.25" customHeight="1" x14ac:dyDescent="0.55000000000000004">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row>
    <row r="200" spans="1:35" ht="14.25" customHeight="1" x14ac:dyDescent="0.55000000000000004">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row>
    <row r="201" spans="1:35" ht="14.25" customHeight="1" x14ac:dyDescent="0.55000000000000004">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row>
    <row r="202" spans="1:35" ht="14.25" customHeight="1" x14ac:dyDescent="0.55000000000000004">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row>
    <row r="203" spans="1:35" ht="14.25" customHeight="1" x14ac:dyDescent="0.55000000000000004">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row>
    <row r="204" spans="1:35" ht="14.25" customHeight="1" x14ac:dyDescent="0.550000000000000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row>
    <row r="205" spans="1:35" ht="14.25" customHeight="1" x14ac:dyDescent="0.55000000000000004">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row>
    <row r="206" spans="1:35" ht="14.25" customHeight="1" x14ac:dyDescent="0.55000000000000004">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row>
    <row r="207" spans="1:35" ht="14.25" customHeight="1" x14ac:dyDescent="0.55000000000000004">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row>
    <row r="208" spans="1:35" ht="14.25" customHeight="1" x14ac:dyDescent="0.55000000000000004">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row>
    <row r="209" spans="1:35" ht="14.25" customHeight="1" x14ac:dyDescent="0.55000000000000004">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row>
    <row r="210" spans="1:35" ht="14.25" customHeight="1" x14ac:dyDescent="0.55000000000000004">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row>
    <row r="211" spans="1:35" ht="14.25" customHeight="1" x14ac:dyDescent="0.55000000000000004">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row>
    <row r="212" spans="1:35" ht="14.25" customHeight="1" x14ac:dyDescent="0.55000000000000004">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row>
    <row r="213" spans="1:35" ht="14.25" customHeight="1" x14ac:dyDescent="0.55000000000000004">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row>
    <row r="214" spans="1:35" ht="14.25" customHeight="1" x14ac:dyDescent="0.5500000000000000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row>
    <row r="215" spans="1:35" ht="14.25" customHeight="1" x14ac:dyDescent="0.55000000000000004">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row>
    <row r="216" spans="1:35" ht="14.25" customHeight="1" x14ac:dyDescent="0.55000000000000004">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row>
    <row r="217" spans="1:35" ht="14.25" customHeight="1" x14ac:dyDescent="0.55000000000000004">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row>
    <row r="218" spans="1:35" ht="14.25" customHeight="1" x14ac:dyDescent="0.55000000000000004">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row>
    <row r="219" spans="1:35" ht="14.25" customHeight="1" x14ac:dyDescent="0.55000000000000004">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row>
    <row r="220" spans="1:35" ht="14.25" customHeight="1" x14ac:dyDescent="0.55000000000000004">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row>
    <row r="221" spans="1:35" ht="14.25" customHeight="1" x14ac:dyDescent="0.55000000000000004">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row>
    <row r="222" spans="1:35" ht="14.25" customHeight="1" x14ac:dyDescent="0.55000000000000004">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row>
    <row r="223" spans="1:35" ht="14.25" customHeight="1" x14ac:dyDescent="0.55000000000000004">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row>
    <row r="224" spans="1:35" ht="14.25" customHeight="1" x14ac:dyDescent="0.5500000000000000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row>
    <row r="225" spans="1:35" ht="14.25" customHeight="1" x14ac:dyDescent="0.55000000000000004">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row>
    <row r="226" spans="1:35" ht="14.25" customHeight="1" x14ac:dyDescent="0.55000000000000004">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row>
    <row r="227" spans="1:35" ht="14.25" customHeight="1" x14ac:dyDescent="0.55000000000000004">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row>
    <row r="228" spans="1:35" ht="14.25" customHeight="1" x14ac:dyDescent="0.55000000000000004">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row>
    <row r="229" spans="1:35" ht="14.25" customHeight="1" x14ac:dyDescent="0.55000000000000004">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row>
    <row r="230" spans="1:35" ht="14.25" customHeight="1" x14ac:dyDescent="0.55000000000000004">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row>
    <row r="231" spans="1:35" ht="14.25" customHeight="1" x14ac:dyDescent="0.55000000000000004">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row>
    <row r="232" spans="1:35" ht="14.25" customHeight="1" x14ac:dyDescent="0.55000000000000004">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row>
    <row r="233" spans="1:35" ht="14.25" customHeight="1" x14ac:dyDescent="0.55000000000000004">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row>
    <row r="234" spans="1:35" ht="14.25" customHeight="1" x14ac:dyDescent="0.5500000000000000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row>
    <row r="235" spans="1:35" ht="14.25" customHeight="1" x14ac:dyDescent="0.55000000000000004">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row>
    <row r="236" spans="1:35" ht="14.25" customHeight="1" x14ac:dyDescent="0.55000000000000004">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row>
    <row r="237" spans="1:35" ht="14.25" customHeight="1" x14ac:dyDescent="0.55000000000000004">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row>
    <row r="238" spans="1:35" ht="14.25" customHeight="1" x14ac:dyDescent="0.55000000000000004">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row>
    <row r="239" spans="1:35" ht="14.25" customHeight="1" x14ac:dyDescent="0.55000000000000004">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row>
    <row r="240" spans="1:35" ht="14.25" customHeight="1" x14ac:dyDescent="0.55000000000000004">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row>
    <row r="241" spans="1:35" ht="14.25" customHeight="1" x14ac:dyDescent="0.55000000000000004">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row>
    <row r="242" spans="1:35" ht="14.25" customHeight="1" x14ac:dyDescent="0.55000000000000004">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row>
    <row r="243" spans="1:35" ht="14.25" customHeight="1" x14ac:dyDescent="0.55000000000000004">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row>
    <row r="244" spans="1:35" ht="14.25" customHeight="1" x14ac:dyDescent="0.5500000000000000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row>
    <row r="245" spans="1:35" ht="14.25" customHeight="1" x14ac:dyDescent="0.55000000000000004">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row>
    <row r="246" spans="1:35" ht="14.25" customHeight="1" x14ac:dyDescent="0.55000000000000004">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row>
    <row r="247" spans="1:35" ht="14.25" customHeight="1" x14ac:dyDescent="0.55000000000000004">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row>
    <row r="248" spans="1:35" ht="14.25" customHeight="1" x14ac:dyDescent="0.55000000000000004">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row>
    <row r="249" spans="1:35" ht="14.25" customHeight="1" x14ac:dyDescent="0.55000000000000004">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row>
    <row r="250" spans="1:35" ht="14.25" customHeight="1" x14ac:dyDescent="0.55000000000000004">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row>
    <row r="251" spans="1:35" ht="14.25" customHeight="1" x14ac:dyDescent="0.55000000000000004">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row>
    <row r="252" spans="1:35" ht="14.25" customHeight="1" x14ac:dyDescent="0.55000000000000004">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row>
    <row r="253" spans="1:35" ht="14.25" customHeight="1" x14ac:dyDescent="0.55000000000000004">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row>
    <row r="254" spans="1:35" ht="14.25" customHeight="1" x14ac:dyDescent="0.5500000000000000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row>
    <row r="255" spans="1:35" ht="14.25" customHeight="1" x14ac:dyDescent="0.55000000000000004">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row>
    <row r="256" spans="1:35" ht="14.25" customHeight="1" x14ac:dyDescent="0.55000000000000004">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row>
    <row r="257" spans="1:35" ht="14.25" customHeight="1" x14ac:dyDescent="0.55000000000000004">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row>
    <row r="258" spans="1:35" ht="14.25" customHeight="1" x14ac:dyDescent="0.55000000000000004">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row>
    <row r="259" spans="1:35" ht="14.25" customHeight="1" x14ac:dyDescent="0.55000000000000004">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row>
    <row r="260" spans="1:35" ht="14.25" customHeight="1" x14ac:dyDescent="0.55000000000000004">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row>
    <row r="261" spans="1:35" ht="14.25" customHeight="1" x14ac:dyDescent="0.55000000000000004">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row>
    <row r="262" spans="1:35" ht="14.25" customHeight="1" x14ac:dyDescent="0.55000000000000004">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row>
    <row r="263" spans="1:35" ht="14.25" customHeight="1" x14ac:dyDescent="0.55000000000000004">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row>
    <row r="264" spans="1:35" ht="14.25" customHeight="1" x14ac:dyDescent="0.5500000000000000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row>
    <row r="265" spans="1:35" ht="14.25" customHeight="1" x14ac:dyDescent="0.55000000000000004">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row>
    <row r="266" spans="1:35" ht="14.25" customHeight="1" x14ac:dyDescent="0.55000000000000004">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row>
    <row r="267" spans="1:35" ht="14.25" customHeight="1" x14ac:dyDescent="0.55000000000000004">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row>
    <row r="268" spans="1:35" ht="14.25" customHeight="1" x14ac:dyDescent="0.55000000000000004">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row>
    <row r="269" spans="1:35" ht="14.25" customHeight="1" x14ac:dyDescent="0.55000000000000004">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row>
    <row r="270" spans="1:35" ht="14.25" customHeight="1" x14ac:dyDescent="0.55000000000000004">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row>
    <row r="271" spans="1:35" ht="14.25" customHeight="1" x14ac:dyDescent="0.55000000000000004">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row>
    <row r="272" spans="1:35" ht="14.25" customHeight="1" x14ac:dyDescent="0.55000000000000004">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row>
    <row r="273" spans="1:35" ht="14.25" customHeight="1" x14ac:dyDescent="0.55000000000000004">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row>
    <row r="274" spans="1:35" ht="14.25" customHeight="1" x14ac:dyDescent="0.5500000000000000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row>
    <row r="275" spans="1:35" ht="14.25" customHeight="1" x14ac:dyDescent="0.55000000000000004">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row>
    <row r="276" spans="1:35" ht="14.25" customHeight="1" x14ac:dyDescent="0.55000000000000004">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row>
    <row r="277" spans="1:35" ht="14.25" customHeight="1" x14ac:dyDescent="0.55000000000000004">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row>
    <row r="278" spans="1:35" ht="14.25" customHeight="1" x14ac:dyDescent="0.55000000000000004">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row>
    <row r="279" spans="1:35" ht="14.25" customHeight="1" x14ac:dyDescent="0.55000000000000004">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row>
    <row r="280" spans="1:35" ht="14.25" customHeight="1" x14ac:dyDescent="0.55000000000000004">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row>
    <row r="281" spans="1:35" ht="14.25" customHeight="1" x14ac:dyDescent="0.55000000000000004">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row>
    <row r="282" spans="1:35" ht="14.25" customHeight="1" x14ac:dyDescent="0.55000000000000004">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row>
    <row r="283" spans="1:35" ht="14.25" customHeight="1" x14ac:dyDescent="0.55000000000000004">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row>
    <row r="284" spans="1:35" ht="14.25" customHeight="1" x14ac:dyDescent="0.5500000000000000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row>
    <row r="285" spans="1:35" ht="14.25" customHeight="1" x14ac:dyDescent="0.55000000000000004">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row>
    <row r="286" spans="1:35" ht="14.25" customHeight="1" x14ac:dyDescent="0.55000000000000004">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row>
    <row r="287" spans="1:35" ht="14.25" customHeight="1" x14ac:dyDescent="0.55000000000000004">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row>
    <row r="288" spans="1:35" ht="14.25" customHeight="1" x14ac:dyDescent="0.55000000000000004">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row>
    <row r="289" spans="1:35" ht="14.25" customHeight="1" x14ac:dyDescent="0.55000000000000004">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row>
    <row r="290" spans="1:35" ht="14.25" customHeight="1" x14ac:dyDescent="0.55000000000000004">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row>
    <row r="291" spans="1:35" ht="14.25" customHeight="1" x14ac:dyDescent="0.55000000000000004">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row>
    <row r="292" spans="1:35" ht="14.25" customHeight="1" x14ac:dyDescent="0.55000000000000004">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row>
    <row r="293" spans="1:35" ht="14.25" customHeight="1" x14ac:dyDescent="0.55000000000000004">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row>
    <row r="294" spans="1:35" ht="14.25" customHeight="1" x14ac:dyDescent="0.5500000000000000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row>
    <row r="295" spans="1:35" ht="14.25" customHeight="1" x14ac:dyDescent="0.55000000000000004">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row>
    <row r="296" spans="1:35" ht="14.25" customHeight="1" x14ac:dyDescent="0.55000000000000004">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row>
    <row r="297" spans="1:35" ht="14.25" customHeight="1" x14ac:dyDescent="0.55000000000000004">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row>
    <row r="298" spans="1:35" ht="14.25" customHeight="1" x14ac:dyDescent="0.55000000000000004">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row>
    <row r="299" spans="1:35" ht="14.25" customHeight="1" x14ac:dyDescent="0.55000000000000004">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row>
    <row r="300" spans="1:35" ht="14.25" customHeight="1" x14ac:dyDescent="0.55000000000000004">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row>
    <row r="301" spans="1:35" ht="14.25" customHeight="1" x14ac:dyDescent="0.55000000000000004">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row>
    <row r="302" spans="1:35" ht="14.25" customHeight="1" x14ac:dyDescent="0.55000000000000004">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row>
    <row r="303" spans="1:35" ht="14.25" customHeight="1" x14ac:dyDescent="0.55000000000000004">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row>
    <row r="304" spans="1:35" ht="14.25" customHeight="1" x14ac:dyDescent="0.550000000000000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row>
    <row r="305" spans="1:35" ht="14.25" customHeight="1" x14ac:dyDescent="0.55000000000000004">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row>
    <row r="306" spans="1:35" ht="14.25" customHeight="1" x14ac:dyDescent="0.55000000000000004">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row>
    <row r="307" spans="1:35" ht="14.25" customHeight="1" x14ac:dyDescent="0.55000000000000004">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row>
    <row r="308" spans="1:35" ht="14.25" customHeight="1" x14ac:dyDescent="0.55000000000000004">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row>
    <row r="309" spans="1:35" ht="14.25" customHeight="1" x14ac:dyDescent="0.55000000000000004">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row>
    <row r="310" spans="1:35" ht="14.25" customHeight="1" x14ac:dyDescent="0.55000000000000004">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row>
    <row r="311" spans="1:35" ht="14.25" customHeight="1" x14ac:dyDescent="0.55000000000000004">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row>
    <row r="312" spans="1:35" ht="14.25" customHeight="1" x14ac:dyDescent="0.55000000000000004">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row>
    <row r="313" spans="1:35" ht="14.25" customHeight="1" x14ac:dyDescent="0.55000000000000004">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row>
    <row r="314" spans="1:35" ht="14.25" customHeight="1" x14ac:dyDescent="0.5500000000000000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row>
    <row r="315" spans="1:35" ht="14.25" customHeight="1" x14ac:dyDescent="0.55000000000000004">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row>
    <row r="316" spans="1:35" ht="14.25" customHeight="1" x14ac:dyDescent="0.55000000000000004">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row>
    <row r="317" spans="1:35" ht="14.25" customHeight="1" x14ac:dyDescent="0.55000000000000004">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row>
    <row r="318" spans="1:35" ht="14.25" customHeight="1" x14ac:dyDescent="0.55000000000000004">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row>
  </sheetData>
  <mergeCells count="35">
    <mergeCell ref="C171:AI172"/>
    <mergeCell ref="C174:AI177"/>
    <mergeCell ref="C178:AI183"/>
    <mergeCell ref="B185:AI187"/>
    <mergeCell ref="AD190:AI190"/>
    <mergeCell ref="C169:AI169"/>
    <mergeCell ref="B89:AI89"/>
    <mergeCell ref="B90:AI95"/>
    <mergeCell ref="B98:AI113"/>
    <mergeCell ref="B116:AI128"/>
    <mergeCell ref="B132:AI136"/>
    <mergeCell ref="B139:AI142"/>
    <mergeCell ref="B145:AI151"/>
    <mergeCell ref="B155:AI159"/>
    <mergeCell ref="C162:AI162"/>
    <mergeCell ref="C164:AI164"/>
    <mergeCell ref="C166:AI167"/>
    <mergeCell ref="B85:AI85"/>
    <mergeCell ref="B10:AI10"/>
    <mergeCell ref="B11:AI11"/>
    <mergeCell ref="B12:AI12"/>
    <mergeCell ref="B13:AI13"/>
    <mergeCell ref="B14:AI14"/>
    <mergeCell ref="A15:AI15"/>
    <mergeCell ref="B30:AI34"/>
    <mergeCell ref="B60:AG65"/>
    <mergeCell ref="B66:AI66"/>
    <mergeCell ref="S74:AI76"/>
    <mergeCell ref="S77:AI80"/>
    <mergeCell ref="B9:AI9"/>
    <mergeCell ref="B2:P2"/>
    <mergeCell ref="B3:P3"/>
    <mergeCell ref="B4:P4"/>
    <mergeCell ref="B7:AI7"/>
    <mergeCell ref="B8:AI8"/>
  </mergeCells>
  <phoneticPr fontId="2"/>
  <pageMargins left="0.7" right="0.7" top="0.75" bottom="0.75" header="0.3" footer="0.3"/>
  <pageSetup paperSize="9" scale="9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rgb="FFFF0000"/>
  </sheetPr>
  <dimension ref="A1:AB104"/>
  <sheetViews>
    <sheetView zoomScaleNormal="100" workbookViewId="0"/>
  </sheetViews>
  <sheetFormatPr defaultColWidth="9" defaultRowHeight="15.75" customHeight="1" x14ac:dyDescent="0.55000000000000004"/>
  <cols>
    <col min="1" max="13" width="9" style="7"/>
    <col min="14" max="14" width="3.08203125" style="7" customWidth="1"/>
    <col min="15" max="27" width="24.08203125" style="7" customWidth="1"/>
    <col min="28" max="16384" width="9" style="7"/>
  </cols>
  <sheetData>
    <row r="1" spans="1:28" ht="27.75" customHeight="1" x14ac:dyDescent="0.55000000000000004">
      <c r="A1" s="56" t="s">
        <v>195</v>
      </c>
    </row>
    <row r="2" spans="1:28" ht="15.75" customHeight="1" x14ac:dyDescent="0.55000000000000004">
      <c r="B2" s="16" t="s">
        <v>196</v>
      </c>
      <c r="F2" s="22" t="s">
        <v>197</v>
      </c>
      <c r="O2" s="556" t="s">
        <v>198</v>
      </c>
      <c r="P2" s="535"/>
      <c r="Q2" s="535"/>
      <c r="R2" s="535"/>
      <c r="S2" s="535"/>
      <c r="T2" s="535"/>
      <c r="U2" s="535"/>
    </row>
    <row r="3" spans="1:28" ht="15.75" customHeight="1" x14ac:dyDescent="0.55000000000000004">
      <c r="B3" s="21" t="s">
        <v>199</v>
      </c>
      <c r="C3" s="45" t="s">
        <v>200</v>
      </c>
      <c r="D3" s="46" t="s">
        <v>201</v>
      </c>
      <c r="F3" s="26" t="s">
        <v>202</v>
      </c>
      <c r="N3" s="1"/>
      <c r="O3" s="23" t="s">
        <v>203</v>
      </c>
      <c r="P3" s="12">
        <v>2</v>
      </c>
      <c r="Q3" s="12">
        <v>3</v>
      </c>
      <c r="R3" s="12">
        <v>4</v>
      </c>
      <c r="S3" s="12">
        <v>5</v>
      </c>
      <c r="T3" s="12">
        <v>6</v>
      </c>
      <c r="U3" s="12">
        <v>7</v>
      </c>
      <c r="V3" s="12">
        <v>8</v>
      </c>
      <c r="W3" s="11"/>
      <c r="X3" s="11"/>
      <c r="Y3" s="11"/>
      <c r="Z3" s="11"/>
      <c r="AA3" s="11"/>
      <c r="AB3" s="1"/>
    </row>
    <row r="4" spans="1:28" ht="15.75" customHeight="1" x14ac:dyDescent="0.55000000000000004">
      <c r="B4" s="47" t="s">
        <v>204</v>
      </c>
      <c r="C4" s="44">
        <v>2024</v>
      </c>
      <c r="D4" s="8" t="str">
        <f>B4&amp;" "&amp;C4</f>
        <v>Sri Lanka 2024</v>
      </c>
      <c r="N4" s="1"/>
      <c r="O4" s="63" t="s">
        <v>205</v>
      </c>
      <c r="P4" s="64"/>
      <c r="Q4" s="64"/>
      <c r="R4" s="64"/>
      <c r="S4" s="65"/>
      <c r="T4" s="50"/>
      <c r="U4" s="50"/>
      <c r="V4" s="50"/>
      <c r="W4" s="11"/>
      <c r="X4" s="11"/>
      <c r="Y4" s="11"/>
      <c r="Z4" s="11"/>
      <c r="AA4" s="11"/>
      <c r="AB4" s="1"/>
    </row>
    <row r="5" spans="1:28" ht="15.75" customHeight="1" x14ac:dyDescent="0.55000000000000004">
      <c r="B5" s="13" t="s">
        <v>206</v>
      </c>
      <c r="C5" s="14"/>
      <c r="D5" s="13"/>
      <c r="N5" s="1"/>
      <c r="O5" s="51" t="s">
        <v>207</v>
      </c>
      <c r="P5" s="51"/>
      <c r="Q5" s="51"/>
      <c r="R5" s="51"/>
      <c r="S5" s="51"/>
      <c r="T5" s="51"/>
      <c r="U5" s="51"/>
      <c r="V5" s="51"/>
      <c r="W5" s="11"/>
      <c r="X5" s="11"/>
      <c r="Y5" s="11"/>
      <c r="Z5" s="11"/>
      <c r="AA5" s="11"/>
      <c r="AB5" s="1"/>
    </row>
    <row r="6" spans="1:28" ht="15.75" customHeight="1" x14ac:dyDescent="0.55000000000000004">
      <c r="N6" s="1"/>
      <c r="O6" s="51" t="s">
        <v>208</v>
      </c>
      <c r="P6" s="54"/>
      <c r="Q6" s="54"/>
      <c r="R6" s="54"/>
      <c r="S6" s="54"/>
      <c r="T6" s="51"/>
      <c r="U6" s="51"/>
      <c r="V6" s="51"/>
      <c r="W6" s="11"/>
      <c r="X6" s="11"/>
      <c r="Y6" s="11"/>
      <c r="Z6" s="11"/>
      <c r="AA6" s="11"/>
      <c r="AB6" s="1"/>
    </row>
    <row r="7" spans="1:28" ht="15.75" customHeight="1" x14ac:dyDescent="0.55000000000000004">
      <c r="B7" s="16" t="s">
        <v>209</v>
      </c>
      <c r="F7" s="16" t="s">
        <v>210</v>
      </c>
      <c r="H7" s="22" t="s">
        <v>211</v>
      </c>
      <c r="J7" s="16" t="s">
        <v>212</v>
      </c>
      <c r="N7" s="1"/>
      <c r="O7" s="51" t="s">
        <v>213</v>
      </c>
      <c r="P7" s="51"/>
      <c r="Q7" s="51"/>
      <c r="R7" s="51"/>
      <c r="S7" s="51"/>
      <c r="T7" s="51"/>
      <c r="U7" s="51"/>
      <c r="V7" s="51"/>
      <c r="W7" s="11"/>
      <c r="X7" s="11"/>
      <c r="Y7" s="11"/>
      <c r="Z7" s="11"/>
      <c r="AA7" s="11"/>
      <c r="AB7" s="1"/>
    </row>
    <row r="8" spans="1:28" ht="15.75" customHeight="1" x14ac:dyDescent="0.55000000000000004">
      <c r="B8" s="21" t="s">
        <v>214</v>
      </c>
      <c r="C8" s="21" t="s">
        <v>215</v>
      </c>
      <c r="F8" s="48" t="s">
        <v>216</v>
      </c>
      <c r="H8" s="8" t="s">
        <v>217</v>
      </c>
      <c r="J8" s="8" t="s">
        <v>218</v>
      </c>
      <c r="N8" s="1"/>
      <c r="O8" s="51" t="s">
        <v>219</v>
      </c>
      <c r="P8" s="51"/>
      <c r="Q8" s="51"/>
      <c r="R8" s="51"/>
      <c r="S8" s="51"/>
      <c r="T8" s="51"/>
      <c r="U8" s="51"/>
      <c r="V8" s="51"/>
      <c r="W8" s="11"/>
      <c r="X8" s="11"/>
      <c r="Y8" s="11"/>
      <c r="Z8" s="11"/>
      <c r="AA8" s="11"/>
      <c r="AB8" s="1"/>
    </row>
    <row r="9" spans="1:28" ht="15.75" customHeight="1" x14ac:dyDescent="0.55000000000000004">
      <c r="B9" s="24" t="s">
        <v>220</v>
      </c>
      <c r="C9" s="25">
        <v>2024</v>
      </c>
      <c r="F9" s="48"/>
      <c r="H9" s="8" t="s">
        <v>221</v>
      </c>
      <c r="J9" s="8" t="s">
        <v>222</v>
      </c>
      <c r="N9" s="1"/>
      <c r="O9" s="51" t="s">
        <v>223</v>
      </c>
      <c r="P9" s="51"/>
      <c r="Q9" s="51"/>
      <c r="R9" s="51"/>
      <c r="S9" s="51"/>
      <c r="T9" s="51"/>
      <c r="U9" s="51"/>
      <c r="V9" s="51"/>
      <c r="W9" s="11"/>
      <c r="X9" s="11"/>
      <c r="Y9" s="11"/>
      <c r="Z9" s="11"/>
      <c r="AA9" s="11"/>
      <c r="AB9" s="1"/>
    </row>
    <row r="10" spans="1:28" ht="15.75" customHeight="1" x14ac:dyDescent="0.55000000000000004">
      <c r="B10" s="13" t="s">
        <v>224</v>
      </c>
      <c r="C10" s="14"/>
      <c r="D10" s="13"/>
      <c r="F10" s="13"/>
      <c r="H10" s="48" t="s">
        <v>225</v>
      </c>
      <c r="J10" s="8" t="s">
        <v>226</v>
      </c>
      <c r="N10" s="1"/>
      <c r="O10" s="51"/>
      <c r="P10" s="51"/>
      <c r="Q10" s="51"/>
      <c r="R10" s="51"/>
      <c r="S10" s="51"/>
      <c r="T10" s="51"/>
      <c r="U10" s="51"/>
      <c r="V10" s="51"/>
      <c r="W10" s="11"/>
      <c r="X10" s="11"/>
      <c r="Y10" s="11"/>
      <c r="Z10" s="11"/>
      <c r="AA10" s="11"/>
      <c r="AB10" s="1"/>
    </row>
    <row r="11" spans="1:28" ht="15.75" customHeight="1" x14ac:dyDescent="0.55000000000000004">
      <c r="J11" s="8" t="s">
        <v>227</v>
      </c>
      <c r="N11" s="1"/>
      <c r="O11" s="51"/>
      <c r="P11" s="51"/>
      <c r="Q11" s="51"/>
      <c r="R11" s="51"/>
      <c r="S11" s="51"/>
      <c r="T11" s="51"/>
      <c r="U11" s="51"/>
      <c r="V11" s="51"/>
      <c r="W11" s="11"/>
      <c r="X11" s="11"/>
      <c r="Y11" s="11"/>
      <c r="Z11" s="11"/>
      <c r="AA11" s="11"/>
      <c r="AB11" s="1"/>
    </row>
    <row r="12" spans="1:28" ht="15.75" customHeight="1" x14ac:dyDescent="0.55000000000000004">
      <c r="B12" s="16" t="s">
        <v>228</v>
      </c>
      <c r="F12" s="16" t="s">
        <v>229</v>
      </c>
      <c r="J12" s="8" t="s">
        <v>230</v>
      </c>
      <c r="N12" s="1"/>
      <c r="O12" s="51"/>
      <c r="P12" s="51"/>
      <c r="Q12" s="51"/>
      <c r="R12" s="51"/>
      <c r="S12" s="51"/>
      <c r="T12" s="51"/>
      <c r="U12" s="51"/>
      <c r="V12" s="51"/>
      <c r="W12" s="11"/>
      <c r="X12" s="11"/>
      <c r="Y12" s="11"/>
      <c r="Z12" s="11"/>
      <c r="AA12" s="11"/>
      <c r="AB12" s="1"/>
    </row>
    <row r="13" spans="1:28" ht="15.75" customHeight="1" x14ac:dyDescent="0.55000000000000004">
      <c r="B13" s="15" t="s">
        <v>231</v>
      </c>
      <c r="C13" s="15" t="s">
        <v>214</v>
      </c>
      <c r="D13" s="15" t="s">
        <v>232</v>
      </c>
      <c r="F13" s="8" t="s">
        <v>233</v>
      </c>
      <c r="J13" s="8" t="s">
        <v>234</v>
      </c>
      <c r="N13" s="1"/>
      <c r="O13" s="11"/>
      <c r="P13" s="11"/>
      <c r="Q13" s="11"/>
      <c r="R13" s="11"/>
      <c r="S13" s="11"/>
      <c r="T13" s="11"/>
      <c r="U13" s="11"/>
      <c r="V13" s="11"/>
      <c r="W13" s="11"/>
      <c r="X13" s="11"/>
      <c r="Y13" s="11"/>
      <c r="Z13" s="11"/>
      <c r="AA13" s="11"/>
      <c r="AB13" s="1"/>
    </row>
    <row r="14" spans="1:28" ht="15.75" customHeight="1" x14ac:dyDescent="0.55000000000000004">
      <c r="B14" s="25">
        <v>2025</v>
      </c>
      <c r="C14" s="25">
        <v>4</v>
      </c>
      <c r="D14" s="25">
        <v>1</v>
      </c>
      <c r="F14" s="8" t="s">
        <v>235</v>
      </c>
      <c r="J14" s="48" t="s">
        <v>225</v>
      </c>
      <c r="N14" s="1"/>
      <c r="O14" s="23" t="s">
        <v>236</v>
      </c>
      <c r="P14" s="12">
        <v>2</v>
      </c>
      <c r="Q14" s="12">
        <v>3</v>
      </c>
      <c r="R14" s="12">
        <v>4</v>
      </c>
      <c r="S14" s="12">
        <v>5</v>
      </c>
      <c r="T14" s="12">
        <v>6</v>
      </c>
      <c r="U14" s="12">
        <v>7</v>
      </c>
      <c r="V14" s="12">
        <v>8</v>
      </c>
      <c r="W14" s="12">
        <v>9</v>
      </c>
      <c r="X14" s="12">
        <v>10</v>
      </c>
      <c r="Y14" s="12">
        <v>11</v>
      </c>
      <c r="Z14" s="12">
        <v>12</v>
      </c>
      <c r="AA14" s="12">
        <v>13</v>
      </c>
      <c r="AB14" s="1"/>
    </row>
    <row r="15" spans="1:28" ht="15.75" customHeight="1" x14ac:dyDescent="0.55000000000000004">
      <c r="B15" s="13" t="s">
        <v>237</v>
      </c>
      <c r="C15" s="14"/>
      <c r="D15" s="14"/>
      <c r="E15" s="13"/>
      <c r="N15" s="1"/>
      <c r="O15" s="51" t="s">
        <v>207</v>
      </c>
      <c r="P15" s="51" t="s">
        <v>208</v>
      </c>
      <c r="Q15" s="51" t="s">
        <v>213</v>
      </c>
      <c r="R15" s="51" t="s">
        <v>219</v>
      </c>
      <c r="S15" s="51" t="s">
        <v>223</v>
      </c>
      <c r="T15" s="51"/>
      <c r="U15" s="51"/>
      <c r="V15" s="51"/>
      <c r="W15" s="51"/>
      <c r="X15" s="51"/>
      <c r="Y15" s="54"/>
      <c r="Z15" s="52"/>
      <c r="AA15" s="52"/>
      <c r="AB15" s="1"/>
    </row>
    <row r="16" spans="1:28" ht="15.75" customHeight="1" x14ac:dyDescent="0.55000000000000004">
      <c r="F16" s="28" t="s">
        <v>238</v>
      </c>
      <c r="N16" s="1"/>
      <c r="O16" s="54" t="s">
        <v>239</v>
      </c>
      <c r="P16" s="54" t="s">
        <v>240</v>
      </c>
      <c r="Q16" s="54" t="s">
        <v>241</v>
      </c>
      <c r="R16" s="54" t="s">
        <v>242</v>
      </c>
      <c r="S16" s="54" t="s">
        <v>243</v>
      </c>
      <c r="T16" s="51"/>
      <c r="U16" s="51"/>
      <c r="V16" s="51"/>
      <c r="W16" s="51"/>
      <c r="X16" s="51"/>
      <c r="Y16" s="54"/>
      <c r="Z16" s="54"/>
      <c r="AA16" s="54"/>
      <c r="AB16" s="1"/>
    </row>
    <row r="17" spans="1:28" ht="15.75" customHeight="1" x14ac:dyDescent="0.55000000000000004">
      <c r="B17" s="17" t="s">
        <v>244</v>
      </c>
      <c r="C17" s="17" t="s">
        <v>245</v>
      </c>
      <c r="F17" s="18" t="s">
        <v>246</v>
      </c>
      <c r="N17" s="1"/>
      <c r="O17" s="54" t="s">
        <v>247</v>
      </c>
      <c r="P17" s="54" t="s">
        <v>248</v>
      </c>
      <c r="Q17" s="54"/>
      <c r="R17" s="54"/>
      <c r="S17" s="54" t="s">
        <v>249</v>
      </c>
      <c r="T17" s="51"/>
      <c r="U17" s="51"/>
      <c r="V17" s="51"/>
      <c r="W17" s="51"/>
      <c r="X17" s="51"/>
      <c r="Y17" s="54"/>
      <c r="Z17" s="54"/>
      <c r="AA17" s="54"/>
      <c r="AB17" s="1"/>
    </row>
    <row r="18" spans="1:28" ht="15.75" customHeight="1" x14ac:dyDescent="0.55000000000000004">
      <c r="B18" s="26" t="s">
        <v>250</v>
      </c>
      <c r="C18" s="26" t="s">
        <v>251</v>
      </c>
      <c r="F18" s="13" t="s">
        <v>252</v>
      </c>
      <c r="N18" s="1"/>
      <c r="O18" s="51"/>
      <c r="P18" s="51"/>
      <c r="Q18" s="51"/>
      <c r="R18" s="51"/>
      <c r="S18" s="51"/>
      <c r="T18" s="51"/>
      <c r="U18" s="51"/>
      <c r="V18" s="51"/>
      <c r="W18" s="54"/>
      <c r="X18" s="54"/>
      <c r="Y18" s="54"/>
      <c r="Z18" s="54"/>
      <c r="AA18" s="54"/>
      <c r="AB18" s="1"/>
    </row>
    <row r="19" spans="1:28" ht="15.75" customHeight="1" x14ac:dyDescent="0.55000000000000004">
      <c r="B19" s="26" t="s">
        <v>253</v>
      </c>
      <c r="C19" s="26" t="s">
        <v>254</v>
      </c>
      <c r="N19" s="1"/>
      <c r="O19" s="51"/>
      <c r="P19" s="51"/>
      <c r="Q19" s="51"/>
      <c r="R19" s="51"/>
      <c r="S19" s="51"/>
      <c r="T19" s="51"/>
      <c r="U19" s="51"/>
      <c r="V19" s="51"/>
      <c r="W19" s="54"/>
      <c r="X19" s="54"/>
      <c r="Y19" s="54"/>
      <c r="Z19" s="54"/>
      <c r="AA19" s="54"/>
      <c r="AB19" s="1"/>
    </row>
    <row r="20" spans="1:28" ht="15.75" customHeight="1" x14ac:dyDescent="0.55000000000000004">
      <c r="B20" s="26" t="s">
        <v>225</v>
      </c>
      <c r="C20" s="26" t="s">
        <v>225</v>
      </c>
      <c r="N20" s="1"/>
      <c r="O20" s="51"/>
      <c r="P20" s="51"/>
      <c r="Q20" s="51"/>
      <c r="R20" s="51"/>
      <c r="S20" s="51"/>
      <c r="T20" s="51"/>
      <c r="U20" s="51"/>
      <c r="V20" s="51"/>
      <c r="W20" s="54"/>
      <c r="X20" s="54"/>
      <c r="Y20" s="54"/>
      <c r="Z20" s="54"/>
      <c r="AA20" s="54"/>
      <c r="AB20" s="1"/>
    </row>
    <row r="21" spans="1:28" ht="15.75" customHeight="1" x14ac:dyDescent="0.55000000000000004">
      <c r="N21" s="1"/>
      <c r="O21" s="51"/>
      <c r="P21" s="51"/>
      <c r="Q21" s="51"/>
      <c r="R21" s="51"/>
      <c r="S21" s="51"/>
      <c r="T21" s="54"/>
      <c r="U21" s="54"/>
      <c r="V21" s="54"/>
      <c r="W21" s="54"/>
      <c r="X21" s="54"/>
      <c r="Y21" s="54"/>
      <c r="Z21" s="54"/>
      <c r="AA21" s="54"/>
      <c r="AB21" s="1"/>
    </row>
    <row r="22" spans="1:28" ht="15.75" customHeight="1" x14ac:dyDescent="0.55000000000000004">
      <c r="B22" s="16" t="s">
        <v>255</v>
      </c>
      <c r="D22" s="16" t="s">
        <v>256</v>
      </c>
      <c r="I22" s="16" t="s">
        <v>257</v>
      </c>
      <c r="N22" s="1"/>
      <c r="O22" s="51"/>
      <c r="P22" s="51"/>
      <c r="Q22" s="51"/>
      <c r="R22" s="51"/>
      <c r="S22" s="51"/>
      <c r="T22" s="54"/>
      <c r="U22" s="54"/>
      <c r="V22" s="54"/>
      <c r="W22" s="54"/>
      <c r="X22" s="54"/>
      <c r="Y22" s="54"/>
      <c r="Z22" s="54"/>
      <c r="AA22" s="54"/>
      <c r="AB22" s="1"/>
    </row>
    <row r="23" spans="1:28" ht="15.75" customHeight="1" x14ac:dyDescent="0.55000000000000004">
      <c r="A23" s="7">
        <v>1</v>
      </c>
      <c r="B23" s="27" t="s">
        <v>258</v>
      </c>
      <c r="D23" s="6" t="s">
        <v>259</v>
      </c>
      <c r="E23" s="19" t="s">
        <v>260</v>
      </c>
      <c r="F23" s="6" t="s">
        <v>261</v>
      </c>
      <c r="G23" s="6" t="s">
        <v>262</v>
      </c>
      <c r="I23" s="8" t="s">
        <v>263</v>
      </c>
      <c r="J23" s="8"/>
      <c r="N23" s="1"/>
      <c r="O23" s="11"/>
      <c r="P23" s="11"/>
      <c r="Q23" s="11"/>
      <c r="R23" s="11"/>
      <c r="S23" s="11"/>
      <c r="T23" s="11"/>
      <c r="U23" s="11"/>
      <c r="V23" s="11"/>
      <c r="W23" s="11"/>
      <c r="X23" s="11"/>
      <c r="Y23" s="11"/>
      <c r="Z23" s="11"/>
      <c r="AA23" s="11"/>
      <c r="AB23" s="1"/>
    </row>
    <row r="24" spans="1:28" ht="15.75" customHeight="1" x14ac:dyDescent="0.55000000000000004">
      <c r="A24" s="7">
        <v>2</v>
      </c>
      <c r="B24" s="27" t="s">
        <v>264</v>
      </c>
      <c r="D24" s="6" t="s">
        <v>265</v>
      </c>
      <c r="E24" s="19">
        <v>1</v>
      </c>
      <c r="F24" s="20">
        <v>1</v>
      </c>
      <c r="G24" s="6">
        <v>1970</v>
      </c>
      <c r="I24" s="26" t="s">
        <v>266</v>
      </c>
      <c r="J24" s="26" t="s">
        <v>267</v>
      </c>
      <c r="N24" s="1"/>
      <c r="O24" s="11"/>
      <c r="P24" s="11"/>
      <c r="Q24" s="11"/>
      <c r="R24" s="11"/>
      <c r="S24" s="11"/>
      <c r="T24" s="11"/>
      <c r="U24" s="11"/>
      <c r="V24" s="11"/>
      <c r="W24" s="11"/>
      <c r="X24" s="11"/>
      <c r="Y24" s="11"/>
      <c r="Z24" s="11"/>
      <c r="AA24" s="11"/>
      <c r="AB24" s="1"/>
    </row>
    <row r="25" spans="1:28" ht="15.75" customHeight="1" x14ac:dyDescent="0.55000000000000004">
      <c r="A25" s="7">
        <v>3</v>
      </c>
      <c r="B25" s="27" t="s">
        <v>268</v>
      </c>
      <c r="D25" s="6" t="s">
        <v>269</v>
      </c>
      <c r="E25" s="19">
        <v>2</v>
      </c>
      <c r="F25" s="20">
        <v>2</v>
      </c>
      <c r="G25" s="6">
        <v>1971</v>
      </c>
      <c r="I25" s="26" t="s">
        <v>270</v>
      </c>
      <c r="J25" s="26" t="s">
        <v>271</v>
      </c>
      <c r="N25" s="1"/>
      <c r="O25" s="23" t="s">
        <v>272</v>
      </c>
      <c r="P25" s="12" t="s">
        <v>273</v>
      </c>
      <c r="Q25" s="12" t="s">
        <v>274</v>
      </c>
      <c r="R25" s="12" t="s">
        <v>275</v>
      </c>
      <c r="S25" s="12" t="s">
        <v>276</v>
      </c>
      <c r="T25" s="11"/>
      <c r="U25" s="11"/>
      <c r="V25" s="11"/>
      <c r="W25" s="11"/>
      <c r="X25" s="11"/>
      <c r="Y25" s="11"/>
      <c r="Z25" s="11"/>
      <c r="AA25" s="11"/>
      <c r="AB25" s="1"/>
    </row>
    <row r="26" spans="1:28" ht="15.75" customHeight="1" x14ac:dyDescent="0.55000000000000004">
      <c r="A26" s="7">
        <v>4</v>
      </c>
      <c r="B26" s="27" t="s">
        <v>277</v>
      </c>
      <c r="D26" s="6" t="s">
        <v>278</v>
      </c>
      <c r="E26" s="19">
        <v>3</v>
      </c>
      <c r="F26" s="20">
        <v>3</v>
      </c>
      <c r="G26" s="6">
        <v>1972</v>
      </c>
      <c r="I26" s="26" t="s">
        <v>279</v>
      </c>
      <c r="J26" s="26" t="s">
        <v>280</v>
      </c>
      <c r="N26" s="1"/>
      <c r="O26" s="51" t="s">
        <v>207</v>
      </c>
      <c r="P26" s="54" t="s">
        <v>239</v>
      </c>
      <c r="Q26" s="61" t="str">
        <f t="shared" ref="Q26:Q36" si="0">O26&amp;P26</f>
        <v>1-1 Public Policy StudiesMeiji University</v>
      </c>
      <c r="R26" s="55" t="s">
        <v>281</v>
      </c>
      <c r="S26" s="55" t="s">
        <v>282</v>
      </c>
      <c r="T26" s="11"/>
      <c r="U26" s="11"/>
      <c r="V26" s="11"/>
      <c r="W26" s="11"/>
      <c r="X26" s="11"/>
      <c r="Y26" s="11"/>
      <c r="Z26" s="11"/>
      <c r="AA26" s="11"/>
      <c r="AB26" s="1"/>
    </row>
    <row r="27" spans="1:28" ht="15.75" customHeight="1" x14ac:dyDescent="0.55000000000000004">
      <c r="A27" s="7">
        <v>5</v>
      </c>
      <c r="B27" s="27" t="s">
        <v>283</v>
      </c>
      <c r="D27" s="6" t="s">
        <v>284</v>
      </c>
      <c r="E27" s="19">
        <v>4</v>
      </c>
      <c r="F27" s="20">
        <v>4</v>
      </c>
      <c r="G27" s="6">
        <v>1973</v>
      </c>
      <c r="I27" s="26" t="s">
        <v>285</v>
      </c>
      <c r="J27" s="26" t="s">
        <v>286</v>
      </c>
      <c r="N27" s="1"/>
      <c r="O27" s="51" t="s">
        <v>207</v>
      </c>
      <c r="P27" s="54" t="s">
        <v>247</v>
      </c>
      <c r="Q27" s="61" t="str">
        <f t="shared" si="0"/>
        <v>1-1 Public Policy StudiesInternational Universtiy of Japan</v>
      </c>
      <c r="R27" s="55" t="s">
        <v>287</v>
      </c>
      <c r="S27" s="55" t="s">
        <v>288</v>
      </c>
      <c r="T27" s="11"/>
      <c r="U27" s="11"/>
      <c r="V27" s="11"/>
      <c r="W27" s="11"/>
      <c r="X27" s="11"/>
      <c r="Y27" s="11"/>
      <c r="Z27" s="11"/>
      <c r="AA27" s="11"/>
      <c r="AB27" s="1"/>
    </row>
    <row r="28" spans="1:28" ht="15.75" customHeight="1" x14ac:dyDescent="0.55000000000000004">
      <c r="A28" s="7">
        <v>6</v>
      </c>
      <c r="B28" s="27" t="s">
        <v>289</v>
      </c>
      <c r="D28" s="6" t="s">
        <v>290</v>
      </c>
      <c r="E28" s="19">
        <v>5</v>
      </c>
      <c r="F28" s="20">
        <v>5</v>
      </c>
      <c r="G28" s="6">
        <v>1974</v>
      </c>
      <c r="I28" s="26" t="s">
        <v>291</v>
      </c>
      <c r="J28" s="26" t="s">
        <v>292</v>
      </c>
      <c r="N28" s="1"/>
      <c r="O28" s="51" t="s">
        <v>208</v>
      </c>
      <c r="P28" s="54" t="s">
        <v>240</v>
      </c>
      <c r="Q28" s="61" t="str">
        <f t="shared" si="0"/>
        <v>1-2-1 Macroeconomics StudiesInternational Christian University</v>
      </c>
      <c r="R28" s="55" t="s">
        <v>293</v>
      </c>
      <c r="S28" s="55" t="s">
        <v>294</v>
      </c>
      <c r="T28" s="11"/>
      <c r="U28" s="11"/>
      <c r="V28" s="11"/>
      <c r="W28" s="11"/>
      <c r="X28" s="11"/>
      <c r="Y28" s="11"/>
      <c r="Z28" s="11"/>
      <c r="AA28" s="11"/>
      <c r="AB28" s="1"/>
    </row>
    <row r="29" spans="1:28" ht="15.75" customHeight="1" x14ac:dyDescent="0.55000000000000004">
      <c r="A29" s="7">
        <v>7</v>
      </c>
      <c r="B29" s="27" t="s">
        <v>295</v>
      </c>
      <c r="D29" s="6" t="s">
        <v>296</v>
      </c>
      <c r="E29" s="19">
        <v>6</v>
      </c>
      <c r="F29" s="20">
        <v>6</v>
      </c>
      <c r="G29" s="6">
        <v>1975</v>
      </c>
      <c r="I29" s="26" t="s">
        <v>297</v>
      </c>
      <c r="J29" s="26" t="s">
        <v>298</v>
      </c>
      <c r="N29" s="1"/>
      <c r="O29" s="51" t="s">
        <v>208</v>
      </c>
      <c r="P29" s="54" t="s">
        <v>248</v>
      </c>
      <c r="Q29" s="61" t="str">
        <f t="shared" si="0"/>
        <v>1-2-1 Macroeconomics StudiesHiroshima University</v>
      </c>
      <c r="R29" s="55" t="s">
        <v>299</v>
      </c>
      <c r="S29" s="62" t="s">
        <v>300</v>
      </c>
      <c r="T29" s="11"/>
      <c r="U29" s="11"/>
      <c r="V29" s="11"/>
      <c r="W29" s="11"/>
      <c r="X29" s="11"/>
      <c r="Y29" s="11"/>
      <c r="Z29" s="11"/>
      <c r="AA29" s="11"/>
      <c r="AB29" s="1"/>
    </row>
    <row r="30" spans="1:28" ht="15.75" customHeight="1" x14ac:dyDescent="0.55000000000000004">
      <c r="A30" s="7">
        <v>8</v>
      </c>
      <c r="B30" s="27" t="s">
        <v>301</v>
      </c>
      <c r="D30" s="6" t="s">
        <v>302</v>
      </c>
      <c r="E30" s="19">
        <v>7</v>
      </c>
      <c r="F30" s="20">
        <v>7</v>
      </c>
      <c r="G30" s="6">
        <v>1976</v>
      </c>
      <c r="I30" s="26"/>
      <c r="J30" s="26"/>
      <c r="N30" s="1"/>
      <c r="O30" s="52" t="s">
        <v>213</v>
      </c>
      <c r="P30" s="54" t="s">
        <v>241</v>
      </c>
      <c r="Q30" s="61" t="str">
        <f t="shared" si="0"/>
        <v>1-2-2 Public Finance and Investment ManagementNagoya Universtiy</v>
      </c>
      <c r="R30" s="55" t="s">
        <v>303</v>
      </c>
      <c r="S30" s="55" t="s">
        <v>304</v>
      </c>
      <c r="T30" s="11"/>
      <c r="U30" s="11"/>
      <c r="V30" s="11"/>
      <c r="W30" s="11"/>
      <c r="X30" s="11"/>
      <c r="Y30" s="11"/>
      <c r="Z30" s="11"/>
      <c r="AA30" s="11"/>
      <c r="AB30" s="1"/>
    </row>
    <row r="31" spans="1:28" ht="15.75" customHeight="1" x14ac:dyDescent="0.55000000000000004">
      <c r="A31" s="7">
        <v>9</v>
      </c>
      <c r="B31" s="27" t="s">
        <v>305</v>
      </c>
      <c r="D31" s="6" t="s">
        <v>306</v>
      </c>
      <c r="E31" s="19">
        <v>8</v>
      </c>
      <c r="F31" s="20">
        <v>8</v>
      </c>
      <c r="G31" s="6">
        <v>1977</v>
      </c>
      <c r="I31" s="26"/>
      <c r="J31" s="26"/>
      <c r="N31" s="1"/>
      <c r="O31" s="51" t="s">
        <v>219</v>
      </c>
      <c r="P31" s="54" t="s">
        <v>242</v>
      </c>
      <c r="Q31" s="61" t="str">
        <f t="shared" si="0"/>
        <v>1-2-3 Industry Development Policy and Investment PromotionInternational University of Japan</v>
      </c>
      <c r="R31" s="55" t="s">
        <v>307</v>
      </c>
      <c r="S31" s="55" t="s">
        <v>308</v>
      </c>
      <c r="T31" s="11"/>
      <c r="U31" s="11"/>
      <c r="V31" s="11"/>
      <c r="W31" s="11"/>
      <c r="X31" s="11"/>
      <c r="Y31" s="11"/>
      <c r="Z31" s="11"/>
      <c r="AA31" s="11"/>
      <c r="AB31" s="1"/>
    </row>
    <row r="32" spans="1:28" ht="15.75" customHeight="1" x14ac:dyDescent="0.55000000000000004">
      <c r="A32" s="7">
        <v>10</v>
      </c>
      <c r="B32" s="27"/>
      <c r="D32" s="6" t="s">
        <v>309</v>
      </c>
      <c r="E32" s="19">
        <v>9</v>
      </c>
      <c r="F32" s="20">
        <v>9</v>
      </c>
      <c r="G32" s="6">
        <v>1978</v>
      </c>
      <c r="I32" s="26"/>
      <c r="J32" s="26"/>
      <c r="N32" s="1"/>
      <c r="O32" s="51" t="s">
        <v>223</v>
      </c>
      <c r="P32" s="54" t="s">
        <v>243</v>
      </c>
      <c r="Q32" s="61" t="str">
        <f t="shared" si="0"/>
        <v>1-3 Urban and Regional DevelopmentUniversity of Tsukuba</v>
      </c>
      <c r="R32" s="55" t="s">
        <v>310</v>
      </c>
      <c r="S32" s="55" t="s">
        <v>311</v>
      </c>
      <c r="T32" s="11"/>
      <c r="U32" s="11"/>
      <c r="V32" s="11"/>
      <c r="W32" s="11"/>
      <c r="X32" s="11"/>
      <c r="Y32" s="11"/>
      <c r="Z32" s="11"/>
      <c r="AA32" s="11"/>
      <c r="AB32" s="1"/>
    </row>
    <row r="33" spans="1:28" ht="15.75" customHeight="1" x14ac:dyDescent="0.55000000000000004">
      <c r="A33" s="7">
        <v>11</v>
      </c>
      <c r="B33" s="27"/>
      <c r="D33" s="6" t="s">
        <v>312</v>
      </c>
      <c r="E33" s="19">
        <v>10</v>
      </c>
      <c r="F33" s="20">
        <v>10</v>
      </c>
      <c r="G33" s="6">
        <v>1979</v>
      </c>
      <c r="I33" s="26"/>
      <c r="J33" s="26"/>
      <c r="N33" s="1"/>
      <c r="O33" s="51" t="s">
        <v>223</v>
      </c>
      <c r="P33" s="54" t="s">
        <v>249</v>
      </c>
      <c r="Q33" s="61" t="str">
        <f t="shared" si="0"/>
        <v>1-3 Urban and Regional DevelopmentThe University of Tokyo</v>
      </c>
      <c r="R33" s="55" t="s">
        <v>313</v>
      </c>
      <c r="S33" s="55" t="s">
        <v>314</v>
      </c>
      <c r="T33" s="11"/>
      <c r="U33" s="11"/>
      <c r="V33" s="11"/>
      <c r="W33" s="11"/>
      <c r="X33" s="11"/>
      <c r="Y33" s="11"/>
      <c r="Z33" s="11"/>
      <c r="AA33" s="11"/>
      <c r="AB33" s="1"/>
    </row>
    <row r="34" spans="1:28" ht="15.75" customHeight="1" x14ac:dyDescent="0.55000000000000004">
      <c r="A34" s="7">
        <v>12</v>
      </c>
      <c r="B34" s="27"/>
      <c r="D34" s="6" t="s">
        <v>220</v>
      </c>
      <c r="E34" s="19">
        <v>11</v>
      </c>
      <c r="F34" s="20">
        <v>11</v>
      </c>
      <c r="G34" s="6">
        <v>1980</v>
      </c>
      <c r="I34" s="26"/>
      <c r="J34" s="26"/>
      <c r="N34" s="1"/>
      <c r="O34" s="51"/>
      <c r="P34" s="54"/>
      <c r="Q34" s="49" t="str">
        <f t="shared" si="0"/>
        <v/>
      </c>
      <c r="R34" s="55"/>
      <c r="S34" s="55"/>
      <c r="T34" s="11"/>
      <c r="U34" s="11"/>
      <c r="V34" s="11"/>
      <c r="W34" s="11"/>
      <c r="X34" s="11"/>
      <c r="Y34" s="11"/>
      <c r="Z34" s="11"/>
      <c r="AA34" s="11"/>
      <c r="AB34" s="1"/>
    </row>
    <row r="35" spans="1:28" ht="15.75" customHeight="1" x14ac:dyDescent="0.55000000000000004">
      <c r="A35" s="7">
        <v>13</v>
      </c>
      <c r="B35" s="27"/>
      <c r="D35" s="6" t="s">
        <v>315</v>
      </c>
      <c r="E35" s="19">
        <v>12</v>
      </c>
      <c r="F35" s="20">
        <v>12</v>
      </c>
      <c r="G35" s="6">
        <v>1981</v>
      </c>
      <c r="I35" s="26"/>
      <c r="J35" s="26"/>
      <c r="N35" s="1"/>
      <c r="O35" s="51"/>
      <c r="P35" s="54"/>
      <c r="Q35" s="49" t="str">
        <f t="shared" si="0"/>
        <v/>
      </c>
      <c r="R35" s="55"/>
      <c r="S35" s="55"/>
      <c r="T35" s="11"/>
      <c r="U35" s="11"/>
      <c r="V35" s="11"/>
      <c r="W35" s="11"/>
      <c r="X35" s="11"/>
      <c r="Y35" s="11"/>
      <c r="Z35" s="11"/>
      <c r="AA35" s="11"/>
      <c r="AB35" s="1"/>
    </row>
    <row r="36" spans="1:28" ht="15.75" customHeight="1" x14ac:dyDescent="0.55000000000000004">
      <c r="A36" s="7">
        <v>14</v>
      </c>
      <c r="B36" s="27"/>
      <c r="F36" s="20">
        <v>13</v>
      </c>
      <c r="G36" s="6">
        <v>1982</v>
      </c>
      <c r="I36" s="26"/>
      <c r="J36" s="26"/>
      <c r="N36" s="1"/>
      <c r="O36" s="51"/>
      <c r="P36" s="54"/>
      <c r="Q36" s="49" t="str">
        <f t="shared" si="0"/>
        <v/>
      </c>
      <c r="R36" s="55"/>
      <c r="S36" s="55"/>
      <c r="T36" s="11"/>
      <c r="U36" s="11"/>
      <c r="V36" s="11"/>
      <c r="W36" s="11"/>
      <c r="X36" s="11"/>
      <c r="Y36" s="11"/>
      <c r="Z36" s="11"/>
      <c r="AA36" s="11"/>
      <c r="AB36" s="1"/>
    </row>
    <row r="37" spans="1:28" ht="15.75" customHeight="1" x14ac:dyDescent="0.55000000000000004">
      <c r="A37" s="7">
        <v>15</v>
      </c>
      <c r="B37" s="27"/>
      <c r="F37" s="20">
        <v>14</v>
      </c>
      <c r="G37" s="6">
        <v>1983</v>
      </c>
      <c r="I37" s="26"/>
      <c r="J37" s="26"/>
      <c r="N37" s="1"/>
      <c r="O37" s="51"/>
      <c r="P37" s="54"/>
      <c r="Q37" s="49" t="str">
        <f t="shared" ref="Q37:Q55" si="1">O37&amp;P37</f>
        <v/>
      </c>
      <c r="R37" s="55"/>
      <c r="S37" s="55"/>
      <c r="T37" s="11"/>
      <c r="U37" s="11"/>
      <c r="V37" s="11"/>
      <c r="W37" s="11"/>
      <c r="X37" s="11"/>
      <c r="Y37" s="11"/>
      <c r="Z37" s="11"/>
      <c r="AA37" s="11"/>
      <c r="AB37" s="1"/>
    </row>
    <row r="38" spans="1:28" ht="15.75" customHeight="1" x14ac:dyDescent="0.55000000000000004">
      <c r="A38" s="7">
        <v>16</v>
      </c>
      <c r="B38" s="27"/>
      <c r="F38" s="20">
        <v>15</v>
      </c>
      <c r="G38" s="6">
        <v>1984</v>
      </c>
      <c r="I38" s="26"/>
      <c r="J38" s="26"/>
      <c r="N38" s="1"/>
      <c r="O38" s="51"/>
      <c r="P38" s="54"/>
      <c r="Q38" s="49" t="str">
        <f t="shared" si="1"/>
        <v/>
      </c>
      <c r="R38" s="55"/>
      <c r="S38" s="55"/>
      <c r="T38" s="11"/>
      <c r="U38" s="11"/>
      <c r="V38" s="11"/>
      <c r="W38" s="11"/>
      <c r="X38" s="11"/>
      <c r="Y38" s="11"/>
      <c r="Z38" s="11"/>
      <c r="AA38" s="11"/>
      <c r="AB38" s="1"/>
    </row>
    <row r="39" spans="1:28" ht="15.75" customHeight="1" x14ac:dyDescent="0.55000000000000004">
      <c r="A39" s="7">
        <v>17</v>
      </c>
      <c r="B39" s="27"/>
      <c r="F39" s="20">
        <v>16</v>
      </c>
      <c r="G39" s="6">
        <v>1985</v>
      </c>
      <c r="I39" s="26"/>
      <c r="J39" s="26"/>
      <c r="N39" s="1"/>
      <c r="O39" s="51"/>
      <c r="P39" s="54"/>
      <c r="Q39" s="49" t="str">
        <f t="shared" si="1"/>
        <v/>
      </c>
      <c r="R39" s="55"/>
      <c r="S39" s="55"/>
      <c r="T39" s="11"/>
      <c r="U39" s="11"/>
      <c r="V39" s="11"/>
      <c r="W39" s="11"/>
      <c r="X39" s="11"/>
      <c r="Y39" s="11"/>
      <c r="Z39" s="11"/>
      <c r="AA39" s="11"/>
      <c r="AB39" s="1"/>
    </row>
    <row r="40" spans="1:28" ht="15.75" customHeight="1" x14ac:dyDescent="0.55000000000000004">
      <c r="A40" s="7">
        <v>18</v>
      </c>
      <c r="B40" s="27"/>
      <c r="F40" s="20">
        <v>17</v>
      </c>
      <c r="G40" s="6">
        <v>1986</v>
      </c>
      <c r="I40" s="26"/>
      <c r="J40" s="26"/>
      <c r="N40" s="1"/>
      <c r="O40" s="51"/>
      <c r="P40" s="54"/>
      <c r="Q40" s="49" t="str">
        <f t="shared" si="1"/>
        <v/>
      </c>
      <c r="R40" s="55"/>
      <c r="S40" s="55"/>
      <c r="T40" s="11"/>
      <c r="U40" s="11"/>
      <c r="V40" s="11"/>
      <c r="W40" s="11"/>
      <c r="X40" s="11"/>
      <c r="Y40" s="11"/>
      <c r="Z40" s="11"/>
      <c r="AA40" s="11"/>
      <c r="AB40" s="1"/>
    </row>
    <row r="41" spans="1:28" ht="15.75" customHeight="1" x14ac:dyDescent="0.55000000000000004">
      <c r="A41" s="7">
        <v>19</v>
      </c>
      <c r="B41" s="27"/>
      <c r="F41" s="20">
        <v>18</v>
      </c>
      <c r="G41" s="6">
        <v>1987</v>
      </c>
      <c r="N41" s="1"/>
      <c r="O41" s="51"/>
      <c r="P41" s="54"/>
      <c r="Q41" s="49" t="str">
        <f t="shared" si="1"/>
        <v/>
      </c>
      <c r="R41" s="55"/>
      <c r="S41" s="55"/>
      <c r="T41" s="11"/>
      <c r="U41" s="11"/>
      <c r="V41" s="11"/>
      <c r="W41" s="11"/>
      <c r="X41" s="11"/>
      <c r="Y41" s="11"/>
      <c r="Z41" s="11"/>
      <c r="AA41" s="11"/>
      <c r="AB41" s="1"/>
    </row>
    <row r="42" spans="1:28" ht="15.75" customHeight="1" x14ac:dyDescent="0.55000000000000004">
      <c r="A42" s="7">
        <v>20</v>
      </c>
      <c r="B42" s="27"/>
      <c r="F42" s="20">
        <v>19</v>
      </c>
      <c r="G42" s="6">
        <v>1988</v>
      </c>
      <c r="N42" s="1"/>
      <c r="O42" s="51"/>
      <c r="P42" s="54"/>
      <c r="Q42" s="49" t="str">
        <f t="shared" si="1"/>
        <v/>
      </c>
      <c r="R42" s="55"/>
      <c r="S42" s="55"/>
      <c r="T42" s="11"/>
      <c r="U42" s="11"/>
      <c r="V42" s="11"/>
      <c r="W42" s="11"/>
      <c r="X42" s="11"/>
      <c r="Y42" s="11"/>
      <c r="Z42" s="11"/>
      <c r="AA42" s="11"/>
      <c r="AB42" s="1"/>
    </row>
    <row r="43" spans="1:28" ht="15.75" customHeight="1" x14ac:dyDescent="0.55000000000000004">
      <c r="A43" s="7">
        <v>21</v>
      </c>
      <c r="B43" s="27"/>
      <c r="F43" s="20">
        <v>20</v>
      </c>
      <c r="G43" s="6">
        <v>1989</v>
      </c>
      <c r="N43" s="1"/>
      <c r="O43" s="51"/>
      <c r="P43" s="54"/>
      <c r="Q43" s="49" t="str">
        <f t="shared" si="1"/>
        <v/>
      </c>
      <c r="R43" s="55"/>
      <c r="S43" s="55"/>
      <c r="T43" s="11"/>
      <c r="U43" s="11"/>
      <c r="V43" s="11"/>
      <c r="W43" s="11"/>
      <c r="X43" s="11"/>
      <c r="Y43" s="11"/>
      <c r="Z43" s="11"/>
      <c r="AA43" s="11"/>
      <c r="AB43" s="1"/>
    </row>
    <row r="44" spans="1:28" ht="15.75" customHeight="1" x14ac:dyDescent="0.55000000000000004">
      <c r="A44" s="7">
        <v>22</v>
      </c>
      <c r="B44" s="27"/>
      <c r="F44" s="20">
        <v>21</v>
      </c>
      <c r="G44" s="6">
        <v>1990</v>
      </c>
      <c r="N44" s="1"/>
      <c r="O44" s="51"/>
      <c r="P44" s="54"/>
      <c r="Q44" s="49" t="str">
        <f t="shared" si="1"/>
        <v/>
      </c>
      <c r="R44" s="55"/>
      <c r="S44" s="55"/>
      <c r="T44" s="11"/>
      <c r="U44" s="11"/>
      <c r="V44" s="11"/>
      <c r="W44" s="11"/>
      <c r="X44" s="11"/>
      <c r="Y44" s="11"/>
      <c r="Z44" s="11"/>
      <c r="AA44" s="11"/>
      <c r="AB44" s="1"/>
    </row>
    <row r="45" spans="1:28" ht="15.75" customHeight="1" x14ac:dyDescent="0.55000000000000004">
      <c r="A45" s="7">
        <v>23</v>
      </c>
      <c r="B45" s="27"/>
      <c r="F45" s="20">
        <v>22</v>
      </c>
      <c r="G45" s="6">
        <v>1991</v>
      </c>
      <c r="N45" s="1"/>
      <c r="O45" s="51"/>
      <c r="P45" s="54"/>
      <c r="Q45" s="49" t="str">
        <f t="shared" si="1"/>
        <v/>
      </c>
      <c r="R45" s="55"/>
      <c r="S45" s="55"/>
      <c r="T45" s="11"/>
      <c r="U45" s="11"/>
      <c r="V45" s="11"/>
      <c r="W45" s="11"/>
      <c r="X45" s="11"/>
      <c r="Y45" s="11"/>
      <c r="Z45" s="11"/>
      <c r="AA45" s="11"/>
      <c r="AB45" s="1"/>
    </row>
    <row r="46" spans="1:28" ht="15.75" customHeight="1" x14ac:dyDescent="0.55000000000000004">
      <c r="A46" s="7">
        <v>24</v>
      </c>
      <c r="B46" s="27"/>
      <c r="F46" s="20">
        <v>23</v>
      </c>
      <c r="G46" s="6">
        <v>1992</v>
      </c>
      <c r="N46" s="1"/>
      <c r="O46" s="51"/>
      <c r="P46" s="54"/>
      <c r="Q46" s="49" t="str">
        <f t="shared" si="1"/>
        <v/>
      </c>
      <c r="R46" s="55"/>
      <c r="S46" s="55"/>
      <c r="T46" s="11"/>
      <c r="U46" s="11"/>
      <c r="V46" s="11"/>
      <c r="W46" s="11"/>
      <c r="X46" s="11"/>
      <c r="Y46" s="11"/>
      <c r="Z46" s="11"/>
      <c r="AA46" s="11"/>
      <c r="AB46" s="1"/>
    </row>
    <row r="47" spans="1:28" ht="15.75" customHeight="1" x14ac:dyDescent="0.55000000000000004">
      <c r="A47" s="7">
        <v>25</v>
      </c>
      <c r="B47" s="27"/>
      <c r="F47" s="20">
        <v>24</v>
      </c>
      <c r="G47" s="6">
        <v>1993</v>
      </c>
      <c r="N47" s="1"/>
      <c r="O47" s="51"/>
      <c r="P47" s="54"/>
      <c r="Q47" s="49" t="str">
        <f t="shared" si="1"/>
        <v/>
      </c>
      <c r="R47" s="55"/>
      <c r="S47" s="55"/>
      <c r="T47" s="11"/>
      <c r="U47" s="11"/>
      <c r="V47" s="11"/>
      <c r="W47" s="11"/>
      <c r="X47" s="11"/>
      <c r="Y47" s="11"/>
      <c r="Z47" s="11"/>
      <c r="AA47" s="11"/>
      <c r="AB47" s="1"/>
    </row>
    <row r="48" spans="1:28" ht="15.75" customHeight="1" x14ac:dyDescent="0.55000000000000004">
      <c r="A48" s="7">
        <v>26</v>
      </c>
      <c r="B48" s="27"/>
      <c r="F48" s="20">
        <v>25</v>
      </c>
      <c r="G48" s="6">
        <v>1994</v>
      </c>
      <c r="N48" s="1"/>
      <c r="O48" s="51"/>
      <c r="P48" s="54"/>
      <c r="Q48" s="49" t="str">
        <f t="shared" si="1"/>
        <v/>
      </c>
      <c r="R48" s="55"/>
      <c r="S48" s="55"/>
      <c r="T48" s="11"/>
      <c r="U48" s="11"/>
      <c r="V48" s="11"/>
      <c r="W48" s="11"/>
      <c r="X48" s="11"/>
      <c r="Y48" s="11"/>
      <c r="Z48" s="11"/>
      <c r="AA48" s="11"/>
      <c r="AB48" s="1"/>
    </row>
    <row r="49" spans="1:28" ht="15.75" customHeight="1" x14ac:dyDescent="0.55000000000000004">
      <c r="A49" s="7">
        <v>27</v>
      </c>
      <c r="B49" s="27"/>
      <c r="F49" s="20">
        <v>26</v>
      </c>
      <c r="G49" s="6">
        <v>1995</v>
      </c>
      <c r="N49" s="1"/>
      <c r="O49" s="51"/>
      <c r="P49" s="54"/>
      <c r="Q49" s="49" t="str">
        <f t="shared" si="1"/>
        <v/>
      </c>
      <c r="R49" s="55"/>
      <c r="S49" s="55"/>
      <c r="T49" s="11"/>
      <c r="U49" s="11"/>
      <c r="V49" s="11"/>
      <c r="W49" s="11"/>
      <c r="X49" s="11"/>
      <c r="Y49" s="11"/>
      <c r="Z49" s="11"/>
      <c r="AA49" s="11"/>
      <c r="AB49" s="1"/>
    </row>
    <row r="50" spans="1:28" ht="15.75" customHeight="1" x14ac:dyDescent="0.55000000000000004">
      <c r="A50" s="7">
        <v>28</v>
      </c>
      <c r="B50" s="27"/>
      <c r="F50" s="20">
        <v>27</v>
      </c>
      <c r="G50" s="6">
        <v>1996</v>
      </c>
      <c r="N50" s="1"/>
      <c r="O50" s="51"/>
      <c r="P50" s="54"/>
      <c r="Q50" s="49" t="str">
        <f t="shared" si="1"/>
        <v/>
      </c>
      <c r="R50" s="55"/>
      <c r="S50" s="55"/>
      <c r="T50" s="11"/>
      <c r="U50" s="11"/>
      <c r="V50" s="11"/>
      <c r="W50" s="11"/>
      <c r="X50" s="11"/>
      <c r="Y50" s="11"/>
      <c r="Z50" s="11"/>
      <c r="AA50" s="11"/>
      <c r="AB50" s="1"/>
    </row>
    <row r="51" spans="1:28" ht="15.75" customHeight="1" x14ac:dyDescent="0.55000000000000004">
      <c r="A51" s="7">
        <v>29</v>
      </c>
      <c r="B51" s="27"/>
      <c r="F51" s="20">
        <v>28</v>
      </c>
      <c r="G51" s="6">
        <v>1997</v>
      </c>
      <c r="N51" s="1"/>
      <c r="O51" s="51"/>
      <c r="P51" s="54"/>
      <c r="Q51" s="49" t="str">
        <f t="shared" si="1"/>
        <v/>
      </c>
      <c r="R51" s="55"/>
      <c r="S51" s="55"/>
      <c r="T51" s="11"/>
      <c r="U51" s="11"/>
      <c r="V51" s="11"/>
      <c r="W51" s="11"/>
      <c r="X51" s="11"/>
      <c r="Y51" s="11"/>
      <c r="Z51" s="11"/>
      <c r="AA51" s="11"/>
      <c r="AB51" s="1"/>
    </row>
    <row r="52" spans="1:28" ht="15.75" customHeight="1" x14ac:dyDescent="0.55000000000000004">
      <c r="A52" s="7">
        <v>30</v>
      </c>
      <c r="B52" s="27"/>
      <c r="F52" s="20">
        <v>29</v>
      </c>
      <c r="G52" s="6">
        <v>1998</v>
      </c>
      <c r="N52" s="1"/>
      <c r="O52" s="51"/>
      <c r="P52" s="54"/>
      <c r="Q52" s="49" t="str">
        <f t="shared" si="1"/>
        <v/>
      </c>
      <c r="R52" s="55"/>
      <c r="S52" s="55"/>
      <c r="T52" s="11"/>
      <c r="U52" s="11"/>
      <c r="V52" s="11"/>
      <c r="W52" s="11"/>
      <c r="X52" s="11"/>
      <c r="Y52" s="11"/>
      <c r="Z52" s="11"/>
      <c r="AA52" s="11"/>
      <c r="AB52" s="1"/>
    </row>
    <row r="53" spans="1:28" ht="15.75" customHeight="1" x14ac:dyDescent="0.55000000000000004">
      <c r="A53" s="7">
        <v>31</v>
      </c>
      <c r="B53" s="27"/>
      <c r="F53" s="20">
        <v>30</v>
      </c>
      <c r="G53" s="6">
        <v>1999</v>
      </c>
      <c r="N53" s="1"/>
      <c r="O53" s="51"/>
      <c r="P53" s="54"/>
      <c r="Q53" s="49" t="str">
        <f t="shared" si="1"/>
        <v/>
      </c>
      <c r="R53" s="55"/>
      <c r="S53" s="55"/>
      <c r="T53" s="11"/>
      <c r="U53" s="11"/>
      <c r="V53" s="11"/>
      <c r="W53" s="11"/>
      <c r="X53" s="11"/>
      <c r="Y53" s="11"/>
      <c r="Z53" s="11"/>
      <c r="AA53" s="11"/>
      <c r="AB53" s="1"/>
    </row>
    <row r="54" spans="1:28" ht="15.75" customHeight="1" x14ac:dyDescent="0.55000000000000004">
      <c r="A54" s="7">
        <v>32</v>
      </c>
      <c r="B54" s="27"/>
      <c r="F54" s="20">
        <v>31</v>
      </c>
      <c r="G54" s="6">
        <v>2000</v>
      </c>
      <c r="N54" s="1"/>
      <c r="O54" s="51"/>
      <c r="P54" s="54"/>
      <c r="Q54" s="49" t="str">
        <f t="shared" si="1"/>
        <v/>
      </c>
      <c r="R54" s="55"/>
      <c r="S54" s="55"/>
      <c r="T54" s="11"/>
      <c r="U54" s="11"/>
      <c r="V54" s="11"/>
      <c r="W54" s="11"/>
      <c r="X54" s="11"/>
      <c r="Y54" s="11"/>
      <c r="Z54" s="11"/>
      <c r="AA54" s="11"/>
      <c r="AB54" s="1"/>
    </row>
    <row r="55" spans="1:28" ht="15.75" customHeight="1" x14ac:dyDescent="0.55000000000000004">
      <c r="A55" s="7">
        <v>33</v>
      </c>
      <c r="B55" s="27"/>
      <c r="G55" s="6">
        <v>2001</v>
      </c>
      <c r="N55" s="1"/>
      <c r="O55" s="51"/>
      <c r="P55" s="54"/>
      <c r="Q55" s="49" t="str">
        <f t="shared" si="1"/>
        <v/>
      </c>
      <c r="R55" s="55"/>
      <c r="S55" s="55"/>
      <c r="T55" s="11"/>
      <c r="U55" s="11"/>
      <c r="V55" s="11"/>
      <c r="W55" s="11"/>
      <c r="X55" s="11"/>
      <c r="Y55" s="11"/>
      <c r="Z55" s="11"/>
      <c r="AA55" s="11"/>
      <c r="AB55" s="1"/>
    </row>
    <row r="56" spans="1:28" ht="15.75" customHeight="1" x14ac:dyDescent="0.55000000000000004">
      <c r="A56" s="7">
        <v>34</v>
      </c>
      <c r="B56" s="27"/>
      <c r="G56" s="6">
        <v>2002</v>
      </c>
      <c r="N56" s="1"/>
      <c r="O56" s="11"/>
      <c r="P56" s="11"/>
      <c r="Q56" s="11"/>
      <c r="R56" s="11"/>
      <c r="S56" s="11"/>
      <c r="T56" s="11"/>
      <c r="U56" s="11"/>
      <c r="V56" s="11"/>
      <c r="W56" s="11"/>
      <c r="X56" s="11"/>
      <c r="Y56" s="11"/>
      <c r="Z56" s="11"/>
      <c r="AA56" s="11"/>
      <c r="AB56" s="1"/>
    </row>
    <row r="57" spans="1:28" ht="15.75" customHeight="1" x14ac:dyDescent="0.55000000000000004">
      <c r="A57" s="7">
        <v>35</v>
      </c>
      <c r="B57" s="27"/>
      <c r="G57" s="6">
        <v>2003</v>
      </c>
      <c r="N57" s="1"/>
      <c r="O57" s="11"/>
      <c r="P57" s="11"/>
      <c r="Q57" s="11"/>
      <c r="R57" s="11"/>
      <c r="S57" s="11"/>
      <c r="T57" s="11"/>
      <c r="U57" s="11"/>
      <c r="V57" s="11"/>
      <c r="W57" s="11"/>
      <c r="X57" s="11"/>
      <c r="Y57" s="11"/>
      <c r="Z57" s="11"/>
      <c r="AA57" s="11"/>
      <c r="AB57" s="1"/>
    </row>
    <row r="58" spans="1:28" ht="15.75" customHeight="1" x14ac:dyDescent="0.55000000000000004">
      <c r="B58" s="555" t="s">
        <v>316</v>
      </c>
      <c r="C58" s="535"/>
      <c r="D58" s="535"/>
      <c r="G58" s="6">
        <v>2004</v>
      </c>
      <c r="N58" s="1"/>
      <c r="O58" s="23" t="s">
        <v>317</v>
      </c>
      <c r="P58" s="12">
        <v>2</v>
      </c>
      <c r="Q58" s="12">
        <v>3</v>
      </c>
      <c r="R58" s="12">
        <v>4</v>
      </c>
      <c r="S58" s="12">
        <v>5</v>
      </c>
      <c r="T58" s="12">
        <v>6</v>
      </c>
      <c r="U58" s="12">
        <v>7</v>
      </c>
      <c r="V58" s="12">
        <v>8</v>
      </c>
      <c r="W58" s="12">
        <v>9</v>
      </c>
      <c r="X58" s="12">
        <v>10</v>
      </c>
      <c r="Y58" s="12">
        <v>11</v>
      </c>
      <c r="Z58" s="12">
        <v>12</v>
      </c>
      <c r="AA58" s="12">
        <v>13</v>
      </c>
      <c r="AB58" s="1"/>
    </row>
    <row r="59" spans="1:28" ht="15.75" customHeight="1" x14ac:dyDescent="0.55000000000000004">
      <c r="B59" s="535"/>
      <c r="C59" s="535"/>
      <c r="D59" s="535"/>
      <c r="G59" s="6">
        <v>2005</v>
      </c>
      <c r="N59" s="1"/>
      <c r="O59" s="55"/>
      <c r="P59" s="55"/>
      <c r="Q59" s="55"/>
      <c r="R59" s="55"/>
      <c r="S59" s="55"/>
      <c r="T59" s="55"/>
      <c r="U59" s="55"/>
      <c r="V59" s="55"/>
      <c r="W59" s="55"/>
      <c r="X59" s="52"/>
      <c r="Y59" s="52"/>
      <c r="Z59" s="52"/>
      <c r="AA59" s="52"/>
      <c r="AB59" s="1"/>
    </row>
    <row r="60" spans="1:28" ht="15.75" customHeight="1" x14ac:dyDescent="0.55000000000000004">
      <c r="B60" s="535"/>
      <c r="C60" s="535"/>
      <c r="D60" s="535"/>
      <c r="G60" s="6">
        <v>2006</v>
      </c>
      <c r="N60" s="2">
        <v>1</v>
      </c>
      <c r="O60" s="55"/>
      <c r="P60" s="55"/>
      <c r="Q60" s="55"/>
      <c r="R60" s="55"/>
      <c r="S60" s="55"/>
      <c r="T60" s="55"/>
      <c r="U60" s="55"/>
      <c r="V60" s="55"/>
      <c r="W60" s="55"/>
      <c r="X60" s="55"/>
      <c r="Y60" s="55"/>
      <c r="Z60" s="55"/>
      <c r="AA60" s="55"/>
      <c r="AB60" s="2"/>
    </row>
    <row r="61" spans="1:28" ht="15.75" customHeight="1" x14ac:dyDescent="0.55000000000000004">
      <c r="B61" s="535"/>
      <c r="C61" s="535"/>
      <c r="D61" s="535"/>
      <c r="G61" s="6">
        <v>2007</v>
      </c>
      <c r="N61" s="1">
        <v>2</v>
      </c>
      <c r="O61" s="55"/>
      <c r="P61" s="55"/>
      <c r="Q61" s="55"/>
      <c r="R61" s="55"/>
      <c r="S61" s="55"/>
      <c r="T61" s="55"/>
      <c r="U61" s="55"/>
      <c r="V61" s="55"/>
      <c r="W61" s="55"/>
      <c r="X61" s="55"/>
      <c r="Y61" s="55"/>
      <c r="Z61" s="55"/>
      <c r="AA61" s="55"/>
      <c r="AB61" s="1"/>
    </row>
    <row r="62" spans="1:28" ht="15.75" customHeight="1" x14ac:dyDescent="0.55000000000000004">
      <c r="G62" s="6">
        <v>2008</v>
      </c>
      <c r="N62" s="2">
        <v>3</v>
      </c>
      <c r="O62" s="55"/>
      <c r="P62" s="55"/>
      <c r="Q62" s="55"/>
      <c r="R62" s="55"/>
      <c r="S62" s="55"/>
      <c r="T62" s="55"/>
      <c r="U62" s="55"/>
      <c r="V62" s="55"/>
      <c r="W62" s="55"/>
      <c r="X62" s="55"/>
      <c r="Y62" s="55"/>
      <c r="Z62" s="55"/>
      <c r="AA62" s="55"/>
      <c r="AB62" s="1"/>
    </row>
    <row r="63" spans="1:28" ht="15.75" customHeight="1" x14ac:dyDescent="0.55000000000000004">
      <c r="G63" s="6">
        <v>2009</v>
      </c>
      <c r="N63" s="1">
        <v>4</v>
      </c>
      <c r="O63" s="55"/>
      <c r="P63" s="55"/>
      <c r="Q63" s="55"/>
      <c r="R63" s="55"/>
      <c r="S63" s="55"/>
      <c r="T63" s="55"/>
      <c r="U63" s="55"/>
      <c r="V63" s="55"/>
      <c r="W63" s="55"/>
      <c r="X63" s="55"/>
      <c r="Y63" s="55"/>
      <c r="Z63" s="55"/>
      <c r="AA63" s="55"/>
      <c r="AB63" s="1"/>
    </row>
    <row r="64" spans="1:28" ht="15.75" customHeight="1" x14ac:dyDescent="0.55000000000000004">
      <c r="G64" s="6">
        <v>2010</v>
      </c>
      <c r="N64" s="2">
        <v>5</v>
      </c>
      <c r="O64" s="55"/>
      <c r="P64" s="55"/>
      <c r="Q64" s="55"/>
      <c r="R64" s="55"/>
      <c r="S64" s="55"/>
      <c r="T64" s="55"/>
      <c r="U64" s="55"/>
      <c r="V64" s="55"/>
      <c r="W64" s="55"/>
      <c r="X64" s="55"/>
      <c r="Y64" s="55"/>
      <c r="Z64" s="55"/>
      <c r="AA64" s="55"/>
      <c r="AB64" s="1"/>
    </row>
    <row r="65" spans="7:28" ht="15.75" customHeight="1" x14ac:dyDescent="0.55000000000000004">
      <c r="G65" s="6">
        <v>2011</v>
      </c>
      <c r="N65" s="1">
        <v>6</v>
      </c>
      <c r="O65" s="55"/>
      <c r="P65" s="55"/>
      <c r="Q65" s="55"/>
      <c r="R65" s="55"/>
      <c r="S65" s="55"/>
      <c r="T65" s="55"/>
      <c r="U65" s="55"/>
      <c r="V65" s="55"/>
      <c r="W65" s="55"/>
      <c r="X65" s="55"/>
      <c r="Y65" s="55"/>
      <c r="Z65" s="55"/>
      <c r="AA65" s="55"/>
      <c r="AB65" s="1"/>
    </row>
    <row r="66" spans="7:28" ht="15.75" customHeight="1" x14ac:dyDescent="0.55000000000000004">
      <c r="G66" s="6">
        <v>2012</v>
      </c>
      <c r="N66" s="2">
        <v>7</v>
      </c>
      <c r="O66" s="55"/>
      <c r="P66" s="55"/>
      <c r="Q66" s="55"/>
      <c r="R66" s="55"/>
      <c r="S66" s="55"/>
      <c r="T66" s="55"/>
      <c r="U66" s="55"/>
      <c r="V66" s="55"/>
      <c r="W66" s="55"/>
      <c r="X66" s="55"/>
      <c r="Y66" s="55"/>
      <c r="Z66" s="55"/>
      <c r="AA66" s="55"/>
      <c r="AB66" s="1"/>
    </row>
    <row r="67" spans="7:28" ht="15.75" customHeight="1" x14ac:dyDescent="0.55000000000000004">
      <c r="G67" s="6">
        <v>2013</v>
      </c>
      <c r="N67" s="1">
        <v>8</v>
      </c>
      <c r="O67" s="55"/>
      <c r="P67" s="55"/>
      <c r="Q67" s="55"/>
      <c r="R67" s="55"/>
      <c r="S67" s="55"/>
      <c r="T67" s="55"/>
      <c r="U67" s="55"/>
      <c r="V67" s="55"/>
      <c r="W67" s="55"/>
      <c r="X67" s="55"/>
      <c r="Y67" s="55"/>
      <c r="Z67" s="55"/>
      <c r="AA67" s="55"/>
      <c r="AB67" s="1"/>
    </row>
    <row r="68" spans="7:28" ht="15.75" customHeight="1" x14ac:dyDescent="0.55000000000000004">
      <c r="G68" s="6">
        <v>2014</v>
      </c>
      <c r="N68" s="2">
        <v>9</v>
      </c>
      <c r="O68" s="55"/>
      <c r="P68" s="55"/>
      <c r="Q68" s="55"/>
      <c r="R68" s="55"/>
      <c r="S68" s="55"/>
      <c r="T68" s="55"/>
      <c r="U68" s="55"/>
      <c r="V68" s="55"/>
      <c r="W68" s="55"/>
      <c r="X68" s="55"/>
      <c r="Y68" s="55"/>
      <c r="Z68" s="55"/>
      <c r="AA68" s="55"/>
      <c r="AB68" s="1"/>
    </row>
    <row r="69" spans="7:28" ht="15.75" customHeight="1" x14ac:dyDescent="0.55000000000000004">
      <c r="G69" s="6">
        <v>2015</v>
      </c>
      <c r="N69" s="1">
        <v>10</v>
      </c>
      <c r="O69" s="55"/>
      <c r="P69" s="55"/>
      <c r="Q69" s="55"/>
      <c r="R69" s="55"/>
      <c r="S69" s="55"/>
      <c r="T69" s="55"/>
      <c r="U69" s="55"/>
      <c r="V69" s="55"/>
      <c r="W69" s="55"/>
      <c r="X69" s="55"/>
      <c r="Y69" s="55"/>
      <c r="Z69" s="55"/>
      <c r="AA69" s="55"/>
      <c r="AB69" s="1"/>
    </row>
    <row r="70" spans="7:28" ht="15.75" customHeight="1" x14ac:dyDescent="0.55000000000000004">
      <c r="G70" s="6">
        <v>2016</v>
      </c>
      <c r="N70" s="2">
        <v>11</v>
      </c>
      <c r="O70" s="55"/>
      <c r="P70" s="55"/>
      <c r="Q70" s="55"/>
      <c r="R70" s="55"/>
      <c r="S70" s="55"/>
      <c r="T70" s="55"/>
      <c r="U70" s="55"/>
      <c r="V70" s="55"/>
      <c r="W70" s="55"/>
      <c r="X70" s="55"/>
      <c r="Y70" s="55"/>
      <c r="Z70" s="55"/>
      <c r="AA70" s="55"/>
      <c r="AB70" s="1"/>
    </row>
    <row r="71" spans="7:28" ht="15.75" customHeight="1" x14ac:dyDescent="0.55000000000000004">
      <c r="G71" s="6">
        <v>2017</v>
      </c>
      <c r="N71" s="1">
        <v>12</v>
      </c>
      <c r="O71" s="55"/>
      <c r="P71" s="55"/>
      <c r="Q71" s="55"/>
      <c r="R71" s="55"/>
      <c r="S71" s="55"/>
      <c r="T71" s="55"/>
      <c r="U71" s="55"/>
      <c r="V71" s="55"/>
      <c r="W71" s="55"/>
      <c r="X71" s="55"/>
      <c r="Y71" s="55"/>
      <c r="Z71" s="55"/>
      <c r="AA71" s="55"/>
      <c r="AB71" s="1"/>
    </row>
    <row r="72" spans="7:28" ht="15.75" customHeight="1" x14ac:dyDescent="0.55000000000000004">
      <c r="G72" s="6">
        <v>2018</v>
      </c>
      <c r="N72" s="2">
        <v>13</v>
      </c>
      <c r="O72" s="55"/>
      <c r="P72" s="55"/>
      <c r="Q72" s="55"/>
      <c r="R72" s="55"/>
      <c r="S72" s="55"/>
      <c r="T72" s="55"/>
      <c r="U72" s="55"/>
      <c r="V72" s="55"/>
      <c r="W72" s="55"/>
      <c r="X72" s="55"/>
      <c r="Y72" s="55"/>
      <c r="Z72" s="55"/>
      <c r="AA72" s="55"/>
      <c r="AB72" s="1"/>
    </row>
    <row r="73" spans="7:28" ht="15.75" customHeight="1" x14ac:dyDescent="0.55000000000000004">
      <c r="G73" s="6">
        <v>2019</v>
      </c>
      <c r="N73" s="1">
        <v>14</v>
      </c>
      <c r="O73" s="55"/>
      <c r="P73" s="55"/>
      <c r="Q73" s="55"/>
      <c r="R73" s="55"/>
      <c r="S73" s="55"/>
      <c r="T73" s="55"/>
      <c r="U73" s="55"/>
      <c r="V73" s="55"/>
      <c r="W73" s="55"/>
      <c r="X73" s="55"/>
      <c r="Y73" s="55"/>
      <c r="Z73" s="55"/>
      <c r="AA73" s="55"/>
      <c r="AB73" s="1"/>
    </row>
    <row r="74" spans="7:28" ht="15.75" customHeight="1" x14ac:dyDescent="0.55000000000000004">
      <c r="G74" s="6">
        <v>2020</v>
      </c>
      <c r="N74" s="2">
        <v>15</v>
      </c>
      <c r="O74" s="55"/>
      <c r="P74" s="55"/>
      <c r="Q74" s="55"/>
      <c r="R74" s="55"/>
      <c r="S74" s="55"/>
      <c r="T74" s="55"/>
      <c r="U74" s="55"/>
      <c r="V74" s="55"/>
      <c r="W74" s="55"/>
      <c r="X74" s="55"/>
      <c r="Y74" s="55"/>
      <c r="Z74" s="55"/>
      <c r="AA74" s="55"/>
      <c r="AB74" s="1"/>
    </row>
    <row r="75" spans="7:28" ht="15.75" customHeight="1" x14ac:dyDescent="0.55000000000000004">
      <c r="G75" s="6">
        <v>2021</v>
      </c>
      <c r="N75" s="2">
        <v>16</v>
      </c>
      <c r="O75" s="55"/>
      <c r="P75" s="55"/>
      <c r="Q75" s="55"/>
      <c r="R75" s="55"/>
      <c r="S75" s="55"/>
      <c r="T75" s="55"/>
      <c r="U75" s="55"/>
      <c r="V75" s="55"/>
      <c r="W75" s="55"/>
      <c r="X75" s="55"/>
      <c r="Y75" s="55"/>
      <c r="Z75" s="55"/>
      <c r="AA75" s="55"/>
      <c r="AB75" s="1"/>
    </row>
    <row r="76" spans="7:28" ht="15.75" customHeight="1" x14ac:dyDescent="0.55000000000000004">
      <c r="G76" s="6">
        <v>2022</v>
      </c>
      <c r="N76" s="1">
        <v>17</v>
      </c>
      <c r="O76" s="55"/>
      <c r="P76" s="55"/>
      <c r="Q76" s="55"/>
      <c r="R76" s="55"/>
      <c r="S76" s="55"/>
      <c r="T76" s="55"/>
      <c r="U76" s="55"/>
      <c r="V76" s="55"/>
      <c r="W76" s="55"/>
      <c r="X76" s="55"/>
      <c r="Y76" s="55"/>
      <c r="Z76" s="55"/>
      <c r="AA76" s="55"/>
      <c r="AB76" s="1"/>
    </row>
    <row r="77" spans="7:28" ht="15.75" customHeight="1" x14ac:dyDescent="0.55000000000000004">
      <c r="G77" s="6">
        <v>2023</v>
      </c>
      <c r="N77" s="2">
        <v>18</v>
      </c>
      <c r="O77" s="55"/>
      <c r="P77" s="55"/>
      <c r="Q77" s="55"/>
      <c r="R77" s="55"/>
      <c r="S77" s="55"/>
      <c r="T77" s="55"/>
      <c r="U77" s="55"/>
      <c r="V77" s="55"/>
      <c r="W77" s="55"/>
      <c r="X77" s="55"/>
      <c r="Y77" s="55"/>
      <c r="Z77" s="55"/>
      <c r="AA77" s="55"/>
      <c r="AB77" s="1"/>
    </row>
    <row r="78" spans="7:28" ht="15.75" customHeight="1" x14ac:dyDescent="0.55000000000000004">
      <c r="G78" s="6">
        <v>2024</v>
      </c>
      <c r="N78" s="1">
        <v>19</v>
      </c>
      <c r="O78" s="55"/>
      <c r="P78" s="55"/>
      <c r="Q78" s="55"/>
      <c r="R78" s="55"/>
      <c r="S78" s="55"/>
      <c r="T78" s="55"/>
      <c r="U78" s="55"/>
      <c r="V78" s="55"/>
      <c r="W78" s="55"/>
      <c r="X78" s="55"/>
      <c r="Y78" s="55"/>
      <c r="Z78" s="55"/>
      <c r="AA78" s="55"/>
      <c r="AB78" s="1"/>
    </row>
    <row r="79" spans="7:28" ht="15.75" customHeight="1" x14ac:dyDescent="0.55000000000000004">
      <c r="G79" s="6">
        <v>2025</v>
      </c>
      <c r="N79" s="2">
        <v>20</v>
      </c>
      <c r="O79" s="55"/>
      <c r="P79" s="55"/>
      <c r="Q79" s="55"/>
      <c r="R79" s="55"/>
      <c r="S79" s="55"/>
      <c r="T79" s="55"/>
      <c r="U79" s="55"/>
      <c r="V79" s="55"/>
      <c r="W79" s="55"/>
      <c r="X79" s="55"/>
      <c r="Y79" s="55"/>
      <c r="Z79" s="55"/>
      <c r="AA79" s="55"/>
      <c r="AB79" s="1"/>
    </row>
    <row r="80" spans="7:28" ht="15.75" customHeight="1" x14ac:dyDescent="0.55000000000000004">
      <c r="G80" s="6">
        <v>2026</v>
      </c>
    </row>
    <row r="81" spans="7:7" ht="15.75" customHeight="1" x14ac:dyDescent="0.55000000000000004">
      <c r="G81" s="6">
        <v>2027</v>
      </c>
    </row>
    <row r="82" spans="7:7" ht="15.75" customHeight="1" x14ac:dyDescent="0.55000000000000004">
      <c r="G82" s="6">
        <v>2028</v>
      </c>
    </row>
    <row r="83" spans="7:7" ht="15.75" customHeight="1" x14ac:dyDescent="0.55000000000000004">
      <c r="G83" s="6">
        <v>2029</v>
      </c>
    </row>
    <row r="84" spans="7:7" ht="15.75" customHeight="1" x14ac:dyDescent="0.55000000000000004">
      <c r="G84" s="6">
        <v>2030</v>
      </c>
    </row>
    <row r="85" spans="7:7" ht="15.75" customHeight="1" x14ac:dyDescent="0.55000000000000004">
      <c r="G85" s="6">
        <v>2031</v>
      </c>
    </row>
    <row r="86" spans="7:7" ht="15.75" customHeight="1" x14ac:dyDescent="0.55000000000000004">
      <c r="G86" s="6">
        <v>2032</v>
      </c>
    </row>
    <row r="87" spans="7:7" ht="15.75" customHeight="1" x14ac:dyDescent="0.55000000000000004">
      <c r="G87" s="6">
        <v>2033</v>
      </c>
    </row>
    <row r="88" spans="7:7" ht="15.75" customHeight="1" x14ac:dyDescent="0.55000000000000004">
      <c r="G88" s="6">
        <v>2034</v>
      </c>
    </row>
    <row r="89" spans="7:7" ht="15.75" customHeight="1" x14ac:dyDescent="0.55000000000000004">
      <c r="G89" s="6">
        <v>2035</v>
      </c>
    </row>
    <row r="90" spans="7:7" ht="15.75" customHeight="1" x14ac:dyDescent="0.55000000000000004">
      <c r="G90" s="6">
        <v>2036</v>
      </c>
    </row>
    <row r="91" spans="7:7" ht="15.75" customHeight="1" x14ac:dyDescent="0.55000000000000004">
      <c r="G91" s="6">
        <v>2037</v>
      </c>
    </row>
    <row r="92" spans="7:7" ht="15.75" customHeight="1" x14ac:dyDescent="0.55000000000000004">
      <c r="G92" s="6">
        <v>2038</v>
      </c>
    </row>
    <row r="93" spans="7:7" ht="15.75" customHeight="1" x14ac:dyDescent="0.55000000000000004">
      <c r="G93" s="6">
        <v>2039</v>
      </c>
    </row>
    <row r="94" spans="7:7" ht="15.75" customHeight="1" x14ac:dyDescent="0.55000000000000004">
      <c r="G94" s="6">
        <v>2040</v>
      </c>
    </row>
    <row r="95" spans="7:7" ht="15.75" customHeight="1" x14ac:dyDescent="0.55000000000000004">
      <c r="G95" s="6">
        <v>2041</v>
      </c>
    </row>
    <row r="96" spans="7:7" ht="15.75" customHeight="1" x14ac:dyDescent="0.55000000000000004">
      <c r="G96" s="6">
        <v>2042</v>
      </c>
    </row>
    <row r="97" spans="7:7" ht="15.75" customHeight="1" x14ac:dyDescent="0.55000000000000004">
      <c r="G97" s="6">
        <v>2043</v>
      </c>
    </row>
    <row r="98" spans="7:7" ht="15.75" customHeight="1" x14ac:dyDescent="0.55000000000000004">
      <c r="G98" s="6">
        <v>2044</v>
      </c>
    </row>
    <row r="99" spans="7:7" ht="15.75" customHeight="1" x14ac:dyDescent="0.55000000000000004">
      <c r="G99" s="6">
        <v>2045</v>
      </c>
    </row>
    <row r="100" spans="7:7" ht="15.75" customHeight="1" x14ac:dyDescent="0.55000000000000004">
      <c r="G100" s="6">
        <v>2046</v>
      </c>
    </row>
    <row r="101" spans="7:7" ht="15.75" customHeight="1" x14ac:dyDescent="0.55000000000000004">
      <c r="G101" s="6">
        <v>2047</v>
      </c>
    </row>
    <row r="102" spans="7:7" ht="15.75" customHeight="1" x14ac:dyDescent="0.55000000000000004">
      <c r="G102" s="6">
        <v>2048</v>
      </c>
    </row>
    <row r="103" spans="7:7" ht="15.75" customHeight="1" x14ac:dyDescent="0.55000000000000004">
      <c r="G103" s="6">
        <v>2049</v>
      </c>
    </row>
    <row r="104" spans="7:7" ht="15.75" customHeight="1" x14ac:dyDescent="0.55000000000000004">
      <c r="G104" s="6">
        <v>2050</v>
      </c>
    </row>
  </sheetData>
  <mergeCells count="2">
    <mergeCell ref="B58:D61"/>
    <mergeCell ref="O2:U2"/>
  </mergeCells>
  <phoneticPr fontId="2"/>
  <dataValidations count="2">
    <dataValidation type="list" allowBlank="1" showInputMessage="1" showErrorMessage="1" sqref="B9" xr:uid="{00000000-0002-0000-0800-000000000000}">
      <formula1>MONTH</formula1>
    </dataValidation>
    <dataValidation type="list" allowBlank="1" showInputMessage="1" showErrorMessage="1" sqref="C9" xr:uid="{00000000-0002-0000-0800-000001000000}">
      <formula1>YEAR</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
  <dimension ref="B1:B8"/>
  <sheetViews>
    <sheetView zoomScaleNormal="100" workbookViewId="0"/>
  </sheetViews>
  <sheetFormatPr defaultRowHeight="18" x14ac:dyDescent="0.55000000000000004"/>
  <cols>
    <col min="6" max="8" width="35.1640625" customWidth="1"/>
    <col min="96" max="96" width="9" customWidth="1"/>
  </cols>
  <sheetData>
    <row r="1" spans="2:2" x14ac:dyDescent="0.55000000000000004">
      <c r="B1" t="s">
        <v>318</v>
      </c>
    </row>
    <row r="2" spans="2:2" x14ac:dyDescent="0.55000000000000004">
      <c r="B2" t="s">
        <v>319</v>
      </c>
    </row>
    <row r="3" spans="2:2" x14ac:dyDescent="0.55000000000000004">
      <c r="B3" t="s">
        <v>320</v>
      </c>
    </row>
    <row r="4" spans="2:2" x14ac:dyDescent="0.55000000000000004">
      <c r="B4" t="s">
        <v>321</v>
      </c>
    </row>
    <row r="5" spans="2:2" x14ac:dyDescent="0.55000000000000004">
      <c r="B5" t="s">
        <v>322</v>
      </c>
    </row>
    <row r="6" spans="2:2" x14ac:dyDescent="0.55000000000000004">
      <c r="B6" t="s">
        <v>323</v>
      </c>
    </row>
    <row r="7" spans="2:2" x14ac:dyDescent="0.55000000000000004">
      <c r="B7" t="s">
        <v>324</v>
      </c>
    </row>
    <row r="8" spans="2:2" x14ac:dyDescent="0.55000000000000004">
      <c r="B8" t="s">
        <v>325</v>
      </c>
    </row>
  </sheetData>
  <phoneticPr fontI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4606620A2B77BD4690B91627C54DB463" ma:contentTypeVersion="18" ma:contentTypeDescription="新しいドキュメントを作成します。" ma:contentTypeScope="" ma:versionID="e801619f6165ef822a905cd2fe21d561">
  <xsd:schema xmlns:xsd="http://www.w3.org/2001/XMLSchema" xmlns:xs="http://www.w3.org/2001/XMLSchema" xmlns:p="http://schemas.microsoft.com/office/2006/metadata/properties" xmlns:ns2="2625d6ab-abed-4703-ae81-7b5b7c67bfa2" xmlns:ns3="05db74a6-d916-4129-89ca-4cf308086f22" targetNamespace="http://schemas.microsoft.com/office/2006/metadata/properties" ma:root="true" ma:fieldsID="ba74b9dc824ec013eab0aaa13265de86" ns2:_="" ns3:_="">
    <xsd:import namespace="2625d6ab-abed-4703-ae81-7b5b7c67bfa2"/>
    <xsd:import namespace="05db74a6-d916-4129-89ca-4cf308086f2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AutoKeyPoints" minOccurs="0"/>
                <xsd:element ref="ns2:MediaServiceKeyPoint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25d6ab-abed-4703-ae81-7b5b7c67bf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画像タグ" ma:readOnly="false" ma:fieldId="{5cf76f15-5ced-4ddc-b409-7134ff3c332f}" ma:taxonomyMulti="true" ma:sspId="149f108b-3949-4bef-8d7c-90a57c6988c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5db74a6-d916-4129-89ca-4cf308086f22"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element name="TaxCatchAll" ma:index="23" nillable="true" ma:displayName="Taxonomy Catch All Column" ma:hidden="true" ma:list="{ae8e7e26-8702-417e-9d1b-d21d8952f544}" ma:internalName="TaxCatchAll" ma:showField="CatchAllData" ma:web="05db74a6-d916-4129-89ca-4cf308086f2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625d6ab-abed-4703-ae81-7b5b7c67bfa2">
      <Terms xmlns="http://schemas.microsoft.com/office/infopath/2007/PartnerControls"/>
    </lcf76f155ced4ddcb4097134ff3c332f>
    <SharedWithUsers xmlns="05db74a6-d916-4129-89ca-4cf308086f22">
      <UserInfo>
        <DisplayName/>
        <AccountId xsi:nil="true"/>
        <AccountType/>
      </UserInfo>
    </SharedWithUsers>
    <MediaLengthInSeconds xmlns="2625d6ab-abed-4703-ae81-7b5b7c67bfa2" xsi:nil="true"/>
    <TaxCatchAll xmlns="05db74a6-d916-4129-89ca-4cf308086f22" xsi:nil="true"/>
  </documentManagement>
</p:properties>
</file>

<file path=customXml/itemProps1.xml><?xml version="1.0" encoding="utf-8"?>
<ds:datastoreItem xmlns:ds="http://schemas.openxmlformats.org/officeDocument/2006/customXml" ds:itemID="{BCDE45F7-FC6C-44C8-885E-DCE791981F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25d6ab-abed-4703-ae81-7b5b7c67bfa2"/>
    <ds:schemaRef ds:uri="05db74a6-d916-4129-89ca-4cf308086f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2122A88-10E9-4EBB-ABC9-B0118D83D5BD}">
  <ds:schemaRefs>
    <ds:schemaRef ds:uri="http://schemas.microsoft.com/sharepoint/v3/contenttype/forms"/>
  </ds:schemaRefs>
</ds:datastoreItem>
</file>

<file path=customXml/itemProps3.xml><?xml version="1.0" encoding="utf-8"?>
<ds:datastoreItem xmlns:ds="http://schemas.openxmlformats.org/officeDocument/2006/customXml" ds:itemID="{B18C4B48-98D8-4500-82EA-A5CDE091794C}">
  <ds:schemaRefs>
    <ds:schemaRef ds:uri="http://schemas.microsoft.com/office/2006/metadata/properties"/>
    <ds:schemaRef ds:uri="http://purl.org/dc/elements/1.1/"/>
    <ds:schemaRef ds:uri="http://purl.org/dc/dcmitype/"/>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05db74a6-d916-4129-89ca-4cf308086f22"/>
    <ds:schemaRef ds:uri="2625d6ab-abed-4703-ae81-7b5b7c67bfa2"/>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AF</vt:lpstr>
      <vt:lpstr>Face Photo</vt:lpstr>
      <vt:lpstr>Signature of  Applicant</vt:lpstr>
      <vt:lpstr>Data</vt:lpstr>
      <vt:lpstr>How to</vt:lpstr>
      <vt:lpstr>ADM</vt:lpstr>
      <vt:lpstr>修正点</vt:lpstr>
      <vt:lpstr>AREA</vt:lpstr>
      <vt:lpstr>CHECK</vt:lpstr>
      <vt:lpstr>DATE</vt:lpstr>
      <vt:lpstr>MARRY</vt:lpstr>
      <vt:lpstr>MONTH</vt:lpstr>
      <vt:lpstr>AF!Print_Area</vt:lpstr>
      <vt:lpstr>'How to'!Print_Area</vt:lpstr>
      <vt:lpstr>SCHOOL</vt:lpstr>
      <vt:lpstr>SEX</vt:lpstr>
      <vt:lpstr>SP</vt:lpstr>
      <vt:lpstr>Title</vt:lpstr>
      <vt:lpstr>TYPE</vt:lpstr>
      <vt:lpstr>YEAR</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080153 森下 泰至</dc:creator>
  <cp:keywords/>
  <dc:description/>
  <cp:lastModifiedBy>IMOTO Sayaka [井本 さやか]</cp:lastModifiedBy>
  <cp:revision/>
  <cp:lastPrinted>2024-10-17T08:26:51Z</cp:lastPrinted>
  <dcterms:created xsi:type="dcterms:W3CDTF">2018-05-21T09:46:56Z</dcterms:created>
  <dcterms:modified xsi:type="dcterms:W3CDTF">2024-10-17T08:27:19Z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0x0101004606620A2B77BD4690B91627C54DB463</vt:lpwstr>
  </property>
  <property fmtid="{D5CDD505-2E9C-101B-9397-08002B2CF9AE}" pid="3" name="MediaServiceImageTags">
    <vt:lpwstr/>
  </property>
  <property fmtid="{D5CDD505-2E9C-101B-9397-08002B2CF9AE}" pid="4" name="Order">
    <vt:r8>165900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