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<sst xmlns="http://schemas.openxmlformats.org/spreadsheetml/2006/main" count="10" uniqueCount="10">
  <si>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Performance Analysis</t>
  </si>
  <si>
    <t>SIZE</t>
  </si>
  <si>
    <t>maxTime</t>
  </si>
  <si>
    <t>C++ (Linux 1)</t>
  </si>
  <si>
    <t>C++ (linux 20)</t>
  </si>
  <si>
    <t>C++ (Linux No FH)</t>
  </si>
  <si>
    <t>OpenCL (CPU)</t>
  </si>
  <si>
    <t>OpenCL (CPU NO FH)</t>
  </si>
  <si>
    <t>OpenCL (GPU)</t>
  </si>
  <si>
    <t>OpenCL (GPU NO FH)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</si>
</sst>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G18" activeCellId="0" pane="topLeft" sqref="G18"/>
    </sheetView>
  </sheetViews>
  <cols>
    <col collapsed="false" hidden="false" max="3" min="1" style="0" width="11.5764705882353"/>
    <col collapsed="false" hidden="false" max="5" min="4" style="0" width="17.3098039215686"/>
    <col collapsed="false" hidden="false" max="6" min="6" style="0" width="13.956862745098"/>
    <col collapsed="false" hidden="false" max="7" min="7" style="0" width="20.6666666666667"/>
    <col collapsed="false" hidden="false" max="8" min="8" style="0" width="16.7490196078431"/>
    <col collapsed="false" hidden="false" max="1025" min="9" style="0" width="11.57647058823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</row>
    <row collapsed="false" customFormat="false" customHeight="false" hidden="false" ht="12.6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</row>
    <row collapsed="false" customFormat="false" customHeight="false" hidden="false" ht="12.1" outlineLevel="0" r="4">
      <c r="A4" s="0" t="n">
        <v>1024</v>
      </c>
      <c r="B4" s="0" t="n">
        <f aca="false">POWER(2,10)</f>
        <v>1024</v>
      </c>
      <c r="C4" s="0" t="n">
        <v>0.125969</v>
      </c>
      <c r="D4" s="0" t="n">
        <v>0.03946</v>
      </c>
      <c r="E4" s="0" t="n">
        <v>0.042118</v>
      </c>
      <c r="F4" s="0" t="n">
        <v>1.1341</v>
      </c>
      <c r="G4" s="0" t="n">
        <v>0.521388</v>
      </c>
      <c r="H4" s="0" t="n">
        <v>1.27065</v>
      </c>
      <c r="I4" s="0" t="n">
        <v>1.04722</v>
      </c>
    </row>
    <row collapsed="false" customFormat="false" customHeight="false" hidden="false" ht="12.1" outlineLevel="0" r="5">
      <c r="B5" s="0" t="n">
        <f aca="false">POWER(2,11)</f>
        <v>2048</v>
      </c>
      <c r="C5" s="0" t="n">
        <v>0.226367</v>
      </c>
      <c r="D5" s="0" t="n">
        <v>0.068043</v>
      </c>
      <c r="E5" s="0" t="n">
        <v>0.064955</v>
      </c>
      <c r="F5" s="0" t="n">
        <v>0.868432</v>
      </c>
      <c r="G5" s="0" t="n">
        <v>0.623546</v>
      </c>
      <c r="H5" s="0" t="n">
        <v>1.11433</v>
      </c>
      <c r="I5" s="0" t="n">
        <v>1.09388</v>
      </c>
    </row>
    <row collapsed="false" customFormat="false" customHeight="false" hidden="false" ht="12.1" outlineLevel="0" r="6">
      <c r="B6" s="0" t="n">
        <f aca="false">POWER(2,12)</f>
        <v>4096</v>
      </c>
      <c r="C6" s="0" t="n">
        <v>0.916533</v>
      </c>
      <c r="D6" s="0" t="n">
        <v>0.134355</v>
      </c>
      <c r="E6" s="0" t="n">
        <v>0.131297</v>
      </c>
      <c r="F6" s="0" t="n">
        <v>1.20917</v>
      </c>
      <c r="G6" s="0" t="n">
        <v>0.987173</v>
      </c>
      <c r="H6" s="0" t="n">
        <v>1.29518</v>
      </c>
      <c r="I6" s="0" t="n">
        <v>1.14802</v>
      </c>
    </row>
    <row collapsed="false" customFormat="false" customHeight="false" hidden="false" ht="12.1" outlineLevel="0" r="7">
      <c r="B7" s="0" t="n">
        <f aca="false">POWER(2,13)</f>
        <v>8192</v>
      </c>
      <c r="C7" s="0" t="n">
        <v>3.09654</v>
      </c>
      <c r="D7" s="0" t="n">
        <v>0.263629</v>
      </c>
      <c r="E7" s="0" t="n">
        <v>0.256746</v>
      </c>
      <c r="F7" s="0" t="n">
        <v>1.8743</v>
      </c>
      <c r="G7" s="0" t="n">
        <v>1.75437</v>
      </c>
      <c r="H7" s="0" t="n">
        <v>1.28453</v>
      </c>
      <c r="I7" s="0" t="n">
        <v>1.16245</v>
      </c>
    </row>
    <row collapsed="false" customFormat="false" customHeight="false" hidden="false" ht="12.1" outlineLevel="0" r="8">
      <c r="B8" s="0" t="n">
        <f aca="false">POWER(2,14)</f>
        <v>16384</v>
      </c>
      <c r="C8" s="0" t="n">
        <v>7.56908</v>
      </c>
      <c r="D8" s="0" t="n">
        <v>0.506959</v>
      </c>
      <c r="E8" s="0" t="n">
        <v>0.497285</v>
      </c>
      <c r="F8" s="0" t="n">
        <v>3.11966</v>
      </c>
      <c r="G8" s="0" t="n">
        <v>3.21571</v>
      </c>
      <c r="H8" s="0" t="n">
        <v>1.9202</v>
      </c>
      <c r="I8" s="0" t="n">
        <v>1.60074</v>
      </c>
    </row>
    <row collapsed="false" customFormat="false" customHeight="false" hidden="false" ht="12.1" outlineLevel="0" r="9">
      <c r="B9" s="0" t="n">
        <f aca="false">POWER(2,15)</f>
        <v>32768</v>
      </c>
      <c r="C9" s="0" t="n">
        <v>11.933</v>
      </c>
      <c r="D9" s="0" t="n">
        <v>1.01489</v>
      </c>
      <c r="E9" s="0" t="n">
        <v>0.983342</v>
      </c>
      <c r="F9" s="0" t="n">
        <v>5.85615</v>
      </c>
      <c r="G9" s="0" t="n">
        <v>5.81562</v>
      </c>
      <c r="H9" s="0" t="n">
        <v>2.24632</v>
      </c>
      <c r="I9" s="0" t="n">
        <v>1.83515</v>
      </c>
    </row>
    <row collapsed="false" customFormat="false" customHeight="false" hidden="false" ht="12.1" outlineLevel="0" r="10">
      <c r="B10" s="0" t="n">
        <f aca="false">POWER(2,16)</f>
        <v>65536</v>
      </c>
      <c r="C10" s="0" t="n">
        <v>26.1995</v>
      </c>
      <c r="D10" s="0" t="n">
        <v>2.08996</v>
      </c>
      <c r="E10" s="0" t="n">
        <v>1.99203</v>
      </c>
      <c r="F10" s="0" t="n">
        <v>11.5163</v>
      </c>
      <c r="G10" s="0" t="n">
        <v>11.0285</v>
      </c>
      <c r="H10" s="0" t="n">
        <v>3.29871</v>
      </c>
      <c r="I10" s="0" t="n">
        <v>2.36634</v>
      </c>
    </row>
    <row collapsed="false" customFormat="false" customHeight="false" hidden="false" ht="12.1" outlineLevel="0" r="11">
      <c r="B11" s="0" t="n">
        <f aca="false">POWER(2,17)</f>
        <v>131072</v>
      </c>
      <c r="C11" s="0" t="n">
        <v>52.8916</v>
      </c>
      <c r="D11" s="0" t="n">
        <v>4.2423</v>
      </c>
      <c r="E11" s="0" t="n">
        <v>4.09337</v>
      </c>
      <c r="F11" s="0" t="n">
        <v>23.9191</v>
      </c>
      <c r="G11" s="0" t="n">
        <v>22.4525</v>
      </c>
      <c r="H11" s="0" t="n">
        <v>5.11939</v>
      </c>
      <c r="I11" s="0" t="n">
        <v>3.67861</v>
      </c>
    </row>
    <row collapsed="false" customFormat="false" customHeight="false" hidden="false" ht="12.1" outlineLevel="0" r="12">
      <c r="B12" s="0" t="n">
        <f aca="false">POWER(2,18)</f>
        <v>262144</v>
      </c>
      <c r="C12" s="0" t="n">
        <v>106.198</v>
      </c>
      <c r="D12" s="0" t="n">
        <v>8.47814</v>
      </c>
      <c r="E12" s="0" t="n">
        <v>8.289</v>
      </c>
      <c r="F12" s="0" t="n">
        <v>45.6766</v>
      </c>
      <c r="G12" s="0" t="n">
        <v>46.0649</v>
      </c>
      <c r="H12" s="0" t="n">
        <v>7.83054</v>
      </c>
      <c r="I12" s="0" t="n">
        <v>6.08354</v>
      </c>
    </row>
    <row collapsed="false" customFormat="false" customHeight="false" hidden="false" ht="12.1" outlineLevel="0" r="13">
      <c r="B13" s="0" t="n">
        <f aca="false">POWER(2,19)</f>
        <v>524288</v>
      </c>
      <c r="C13" s="0" t="n">
        <v>232.041</v>
      </c>
      <c r="D13" s="0" t="n">
        <v>17.0343</v>
      </c>
      <c r="E13" s="0" t="n">
        <v>16.7671</v>
      </c>
      <c r="F13" s="0" t="n">
        <v>91.5058</v>
      </c>
      <c r="G13" s="0" t="n">
        <v>93.268</v>
      </c>
      <c r="H13" s="0" t="n">
        <v>12.8775</v>
      </c>
      <c r="I13" s="0" t="n">
        <v>10.9094</v>
      </c>
    </row>
    <row collapsed="false" customFormat="false" customHeight="false" hidden="false" ht="12.1" outlineLevel="0" r="14">
      <c r="B14" s="0" t="n">
        <f aca="false">POWER(2,20)</f>
        <v>1048576</v>
      </c>
      <c r="C14" s="0" t="n">
        <v>379.317</v>
      </c>
      <c r="D14" s="0" t="n">
        <v>33.9552</v>
      </c>
      <c r="E14" s="0" t="n">
        <v>33.8984</v>
      </c>
      <c r="F14" s="0" t="n">
        <v>183.49</v>
      </c>
      <c r="G14" s="0" t="n">
        <v>195.424</v>
      </c>
      <c r="H14" s="0" t="n">
        <v>22.6828</v>
      </c>
      <c r="I14" s="0" t="n">
        <v>19.5744</v>
      </c>
    </row>
    <row collapsed="false" customFormat="false" customHeight="false" hidden="false" ht="12.1" outlineLevel="0" r="15">
      <c r="B15" s="0" t="n">
        <f aca="false">POWER(2,21)</f>
        <v>2097152</v>
      </c>
      <c r="D15" s="0" t="n">
        <v>68.6298</v>
      </c>
      <c r="E15" s="0" t="n">
        <v>67.2213</v>
      </c>
      <c r="F15" s="0" t="n">
        <v>362.211</v>
      </c>
      <c r="G15" s="0" t="n">
        <v>376.802</v>
      </c>
      <c r="H15" s="0" t="n">
        <v>48.2751</v>
      </c>
      <c r="I15" s="0" t="n">
        <v>37.0673</v>
      </c>
    </row>
    <row collapsed="false" customFormat="false" customHeight="false" hidden="false" ht="12.1" outlineLevel="0" r="16">
      <c r="B16" s="0" t="n">
        <f aca="false">POWER(2,22)</f>
        <v>4194304</v>
      </c>
      <c r="D16" s="0" t="n">
        <v>137.746</v>
      </c>
      <c r="E16" s="0" t="n">
        <v>136.96</v>
      </c>
      <c r="F16" s="0" t="n">
        <v>740.911</v>
      </c>
      <c r="G16" s="0" t="n">
        <v>772.0782</v>
      </c>
      <c r="H16" s="0" t="n">
        <v>83.7389</v>
      </c>
      <c r="I16" s="0" t="n">
        <v>70.4874</v>
      </c>
    </row>
    <row collapsed="false" customFormat="false" customHeight="false" hidden="false" ht="12.1" outlineLevel="0" r="17">
      <c r="B17" s="0" t="n">
        <f aca="false">POWER(2,23)</f>
        <v>8388608</v>
      </c>
      <c r="D17" s="0" t="n">
        <v>275.383</v>
      </c>
      <c r="E17" s="0" t="n">
        <v>279.145</v>
      </c>
      <c r="F17" s="0" t="n">
        <v>1523.82</v>
      </c>
      <c r="G17" s="0" t="n">
        <v>1592.704</v>
      </c>
      <c r="H17" s="0" t="n">
        <v>176.589</v>
      </c>
      <c r="I17" s="0" t="n">
        <v>137.478</v>
      </c>
    </row>
    <row collapsed="false" customFormat="false" customHeight="false" hidden="false" ht="12.1" outlineLevel="0" r="18">
      <c r="B18" s="0" t="n">
        <f aca="false">POWER(2,24)</f>
        <v>16777216</v>
      </c>
      <c r="D18" s="0" t="n">
        <v>575.762</v>
      </c>
      <c r="E18" s="0" t="n">
        <v>546.104</v>
      </c>
      <c r="F18" s="0" t="n">
        <v>3116.27</v>
      </c>
      <c r="G18" s="0" t="n">
        <v>3218.901</v>
      </c>
      <c r="H18" s="0" t="n">
        <v>328.016</v>
      </c>
      <c r="I18" s="0" t="n">
        <v>272.478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2014-04-03T12:57:15.00Z</dcterms:created>
  <dc:creator>Junaid </dc:creator>
  <cp:lastModifiedBy>Junaid </cp:lastModifiedBy>
  <dcterms:modified xsi:type="dcterms:W3CDTF">2014-04-03T13:44:58.00Z</dcterms:modified>
  <cp:revision>9</cp:revision>
</cp:coreProperties>
</file>