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3MM2WZyOf4SWi4xij9qXjMfEwA=="/>
    </ext>
  </extLst>
</workbook>
</file>

<file path=xl/sharedStrings.xml><?xml version="1.0" encoding="utf-8"?>
<sst xmlns="http://schemas.openxmlformats.org/spreadsheetml/2006/main" count="189" uniqueCount="47">
  <si>
    <t>Code</t>
  </si>
  <si>
    <t>Detail</t>
  </si>
  <si>
    <t>DatePicker</t>
  </si>
  <si>
    <t>Typography</t>
  </si>
  <si>
    <t>CusDescription</t>
  </si>
  <si>
    <t>Services</t>
  </si>
  <si>
    <t>AMT</t>
  </si>
  <si>
    <t>WarAMT</t>
  </si>
  <si>
    <t>TaxAMT</t>
  </si>
  <si>
    <t>TotAMT</t>
  </si>
  <si>
    <t>Day</t>
  </si>
  <si>
    <t>Month1</t>
  </si>
  <si>
    <t>Month</t>
  </si>
  <si>
    <t>Year</t>
  </si>
  <si>
    <t>Dt</t>
  </si>
  <si>
    <t>Individual</t>
  </si>
  <si>
    <t>AFFAN AHMED</t>
  </si>
  <si>
    <t>JACK ASSY PANTOGRAPH</t>
  </si>
  <si>
    <t>-</t>
  </si>
  <si>
    <t>April</t>
  </si>
  <si>
    <t>11/05/17</t>
  </si>
  <si>
    <t>Corporate</t>
  </si>
  <si>
    <t>PAKISTAN ATOMIC ENERGY COMISSION</t>
  </si>
  <si>
    <t>FIRST FREE SERVICE</t>
  </si>
  <si>
    <t>11</t>
  </si>
  <si>
    <t>May</t>
  </si>
  <si>
    <t>BAHRIA TOWN(DISABLE)</t>
  </si>
  <si>
    <t>THIRD FREE SERVICE</t>
  </si>
  <si>
    <t>MUHAMMAD ASLAM</t>
  </si>
  <si>
    <t>FR / BOTH SIDE SRS INFLATORCHANGE (PUD)</t>
  </si>
  <si>
    <t>AFTAB BASHER</t>
  </si>
  <si>
    <t>IRFAN NASIR</t>
  </si>
  <si>
    <t>17/05/17</t>
  </si>
  <si>
    <t>PAKISTAN SERVICES LIMITED(0822910-4)</t>
  </si>
  <si>
    <t>17</t>
  </si>
  <si>
    <t>AMJAD ALI</t>
  </si>
  <si>
    <t>DHA ISLAMABAD</t>
  </si>
  <si>
    <t>MUHAMMAD IBRAHIM KHAN</t>
  </si>
  <si>
    <t>MUHAMMAD RIZWAN</t>
  </si>
  <si>
    <t>A/C GASS CHARGE IN WARRANTY</t>
  </si>
  <si>
    <t>AL-HARAM CITY</t>
  </si>
  <si>
    <t>HILL CREST SOLUTION PVT LTD</t>
  </si>
  <si>
    <t>TAHIR PERVAIZ</t>
  </si>
  <si>
    <t>12/05/17</t>
  </si>
  <si>
    <t>ASAD IQBAL</t>
  </si>
  <si>
    <t>12</t>
  </si>
  <si>
    <t>MR. TARIQ TAJ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</si>
</sst>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mmm-yyyy"/>
    <numFmt numFmtId="166" formatCode="_(* #,##0_);_(* \(#,##0\);_(* &quot;-&quot;??_);_(@_)"/>
    <numFmt numFmtId="167" formatCode="[$-409]mmmmm"/>
  </numFmts>
  <fonts count="4">
    <font>
      <sz val="10.0"/>
      <color rgb="FF000000"/>
      <name val="Arial"/>
      <scheme val="minor"/>
    </font>
    <font>
      <color theme="1"/>
      <name val="Arial"/>
    </font>
    <font>
      <sz val="8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  <xf borderId="0" fillId="0" fontId="1" numFmtId="165" xfId="0" applyFont="1" applyNumberFormat="1"/>
    <xf borderId="0" fillId="0" fontId="2" numFmtId="1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2.88"/>
    <col customWidth="1" min="6" max="6" width="2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2">
        <v>27876.0</v>
      </c>
      <c r="B2" s="3">
        <v>42798.0</v>
      </c>
      <c r="C2" s="3">
        <v>42798.0</v>
      </c>
      <c r="D2" s="2" t="s">
        <v>15</v>
      </c>
      <c r="E2" s="2" t="s">
        <v>16</v>
      </c>
      <c r="F2" s="2" t="s">
        <v>17</v>
      </c>
      <c r="G2" s="2" t="s">
        <v>18</v>
      </c>
      <c r="H2" s="4">
        <v>1830.0</v>
      </c>
      <c r="I2" s="2" t="s">
        <v>18</v>
      </c>
      <c r="J2" s="4">
        <v>1830.0</v>
      </c>
      <c r="K2" s="2">
        <v>3.0</v>
      </c>
      <c r="L2" s="2">
        <v>4.0</v>
      </c>
      <c r="M2" s="2" t="s">
        <v>19</v>
      </c>
      <c r="N2" s="2">
        <v>2017.0</v>
      </c>
      <c r="O2" s="5">
        <v>42826.0</v>
      </c>
    </row>
    <row r="3" ht="15.75" customHeight="1">
      <c r="A3" s="6">
        <v>29820.0</v>
      </c>
      <c r="B3" s="7" t="s">
        <v>20</v>
      </c>
      <c r="C3" s="7" t="s">
        <v>20</v>
      </c>
      <c r="D3" s="7" t="s">
        <v>21</v>
      </c>
      <c r="E3" s="8" t="s">
        <v>22</v>
      </c>
      <c r="F3" s="8" t="s">
        <v>23</v>
      </c>
      <c r="G3" s="9">
        <v>0.0</v>
      </c>
      <c r="H3" s="9">
        <v>300.0</v>
      </c>
      <c r="I3" s="10"/>
      <c r="J3" s="9">
        <v>300.0</v>
      </c>
      <c r="K3" s="8" t="s">
        <v>24</v>
      </c>
      <c r="L3" s="11" t="str">
        <f t="shared" ref="L3:L26" si="1">MID(C3,4,2)</f>
        <v>05</v>
      </c>
      <c r="M3" s="8" t="s">
        <v>25</v>
      </c>
      <c r="N3" s="8" t="str">
        <f t="shared" ref="N3:N26" si="2">CONCATENATE(20,RIGHT(C3,2))</f>
        <v>2017</v>
      </c>
      <c r="O3" s="8" t="str">
        <f t="shared" ref="O3:O26" si="3">CONCATENATE(M3,"-",N3)</f>
        <v>May-2017</v>
      </c>
    </row>
    <row r="4" ht="15.75" customHeight="1">
      <c r="A4" s="6">
        <v>29821.0</v>
      </c>
      <c r="B4" s="7" t="s">
        <v>20</v>
      </c>
      <c r="C4" s="7" t="s">
        <v>20</v>
      </c>
      <c r="D4" s="7" t="s">
        <v>21</v>
      </c>
      <c r="E4" s="8" t="s">
        <v>22</v>
      </c>
      <c r="F4" s="8" t="s">
        <v>23</v>
      </c>
      <c r="G4" s="9">
        <v>0.0</v>
      </c>
      <c r="H4" s="9">
        <v>300.0</v>
      </c>
      <c r="I4" s="10"/>
      <c r="J4" s="9">
        <v>300.0</v>
      </c>
      <c r="K4" s="8" t="s">
        <v>24</v>
      </c>
      <c r="L4" s="11" t="str">
        <f t="shared" si="1"/>
        <v>05</v>
      </c>
      <c r="M4" s="8" t="s">
        <v>25</v>
      </c>
      <c r="N4" s="8" t="str">
        <f t="shared" si="2"/>
        <v>2017</v>
      </c>
      <c r="O4" s="8" t="str">
        <f t="shared" si="3"/>
        <v>May-2017</v>
      </c>
    </row>
    <row r="5" ht="15.75" customHeight="1">
      <c r="A5" s="6">
        <v>29822.0</v>
      </c>
      <c r="B5" s="7" t="s">
        <v>20</v>
      </c>
      <c r="C5" s="7" t="s">
        <v>20</v>
      </c>
      <c r="D5" s="7" t="s">
        <v>21</v>
      </c>
      <c r="E5" s="8" t="s">
        <v>22</v>
      </c>
      <c r="F5" s="8" t="s">
        <v>23</v>
      </c>
      <c r="G5" s="9">
        <v>0.0</v>
      </c>
      <c r="H5" s="9">
        <v>300.0</v>
      </c>
      <c r="I5" s="10"/>
      <c r="J5" s="9">
        <v>300.0</v>
      </c>
      <c r="K5" s="8" t="s">
        <v>24</v>
      </c>
      <c r="L5" s="11" t="str">
        <f t="shared" si="1"/>
        <v>05</v>
      </c>
      <c r="M5" s="8" t="s">
        <v>25</v>
      </c>
      <c r="N5" s="8" t="str">
        <f t="shared" si="2"/>
        <v>2017</v>
      </c>
      <c r="O5" s="8" t="str">
        <f t="shared" si="3"/>
        <v>May-2017</v>
      </c>
    </row>
    <row r="6" ht="15.75" customHeight="1">
      <c r="A6" s="6">
        <v>29825.0</v>
      </c>
      <c r="B6" s="7" t="s">
        <v>20</v>
      </c>
      <c r="C6" s="7" t="s">
        <v>20</v>
      </c>
      <c r="D6" s="7" t="s">
        <v>21</v>
      </c>
      <c r="E6" s="8" t="s">
        <v>26</v>
      </c>
      <c r="F6" s="8" t="s">
        <v>27</v>
      </c>
      <c r="G6" s="9">
        <v>0.0</v>
      </c>
      <c r="H6" s="9">
        <v>200.0</v>
      </c>
      <c r="I6" s="10"/>
      <c r="J6" s="9">
        <v>200.0</v>
      </c>
      <c r="K6" s="8" t="s">
        <v>24</v>
      </c>
      <c r="L6" s="11" t="str">
        <f t="shared" si="1"/>
        <v>05</v>
      </c>
      <c r="M6" s="8" t="s">
        <v>25</v>
      </c>
      <c r="N6" s="8" t="str">
        <f t="shared" si="2"/>
        <v>2017</v>
      </c>
      <c r="O6" s="8" t="str">
        <f t="shared" si="3"/>
        <v>May-2017</v>
      </c>
    </row>
    <row r="7" ht="15.75" customHeight="1">
      <c r="A7" s="6">
        <v>29826.0</v>
      </c>
      <c r="B7" s="7" t="s">
        <v>20</v>
      </c>
      <c r="C7" s="7" t="s">
        <v>20</v>
      </c>
      <c r="D7" s="7" t="s">
        <v>15</v>
      </c>
      <c r="E7" s="8" t="s">
        <v>28</v>
      </c>
      <c r="F7" s="8" t="s">
        <v>29</v>
      </c>
      <c r="G7" s="9">
        <v>0.0</v>
      </c>
      <c r="H7" s="9">
        <v>800.0</v>
      </c>
      <c r="I7" s="9">
        <v>0.0</v>
      </c>
      <c r="J7" s="9">
        <v>800.0</v>
      </c>
      <c r="K7" s="8" t="s">
        <v>24</v>
      </c>
      <c r="L7" s="11" t="str">
        <f t="shared" si="1"/>
        <v>05</v>
      </c>
      <c r="M7" s="8" t="s">
        <v>25</v>
      </c>
      <c r="N7" s="8" t="str">
        <f t="shared" si="2"/>
        <v>2017</v>
      </c>
      <c r="O7" s="8" t="str">
        <f t="shared" si="3"/>
        <v>May-2017</v>
      </c>
    </row>
    <row r="8" ht="15.75" customHeight="1">
      <c r="A8" s="6">
        <v>29827.0</v>
      </c>
      <c r="B8" s="7" t="s">
        <v>20</v>
      </c>
      <c r="C8" s="7" t="s">
        <v>20</v>
      </c>
      <c r="D8" s="7" t="s">
        <v>21</v>
      </c>
      <c r="E8" s="8" t="s">
        <v>22</v>
      </c>
      <c r="F8" s="8" t="s">
        <v>23</v>
      </c>
      <c r="G8" s="9">
        <v>0.0</v>
      </c>
      <c r="H8" s="9">
        <v>300.0</v>
      </c>
      <c r="I8" s="10"/>
      <c r="J8" s="9">
        <v>300.0</v>
      </c>
      <c r="K8" s="8" t="s">
        <v>24</v>
      </c>
      <c r="L8" s="11" t="str">
        <f t="shared" si="1"/>
        <v>05</v>
      </c>
      <c r="M8" s="8" t="s">
        <v>25</v>
      </c>
      <c r="N8" s="8" t="str">
        <f t="shared" si="2"/>
        <v>2017</v>
      </c>
      <c r="O8" s="8" t="str">
        <f t="shared" si="3"/>
        <v>May-2017</v>
      </c>
    </row>
    <row r="9" ht="15.75" customHeight="1">
      <c r="A9" s="6">
        <v>29830.0</v>
      </c>
      <c r="B9" s="7" t="s">
        <v>20</v>
      </c>
      <c r="C9" s="7" t="s">
        <v>20</v>
      </c>
      <c r="D9" s="7" t="s">
        <v>21</v>
      </c>
      <c r="E9" s="8" t="s">
        <v>22</v>
      </c>
      <c r="F9" s="8" t="s">
        <v>23</v>
      </c>
      <c r="G9" s="9">
        <v>0.0</v>
      </c>
      <c r="H9" s="9">
        <v>300.0</v>
      </c>
      <c r="I9" s="10"/>
      <c r="J9" s="9">
        <v>300.0</v>
      </c>
      <c r="K9" s="8" t="s">
        <v>24</v>
      </c>
      <c r="L9" s="11" t="str">
        <f t="shared" si="1"/>
        <v>05</v>
      </c>
      <c r="M9" s="8" t="s">
        <v>25</v>
      </c>
      <c r="N9" s="8" t="str">
        <f t="shared" si="2"/>
        <v>2017</v>
      </c>
      <c r="O9" s="8" t="str">
        <f t="shared" si="3"/>
        <v>May-2017</v>
      </c>
    </row>
    <row r="10" ht="15.75" customHeight="1">
      <c r="A10" s="6">
        <v>29832.0</v>
      </c>
      <c r="B10" s="7" t="s">
        <v>20</v>
      </c>
      <c r="C10" s="7" t="s">
        <v>20</v>
      </c>
      <c r="D10" s="7" t="s">
        <v>15</v>
      </c>
      <c r="E10" s="8" t="s">
        <v>30</v>
      </c>
      <c r="F10" s="8" t="s">
        <v>27</v>
      </c>
      <c r="G10" s="9">
        <v>0.0</v>
      </c>
      <c r="H10" s="9">
        <v>200.0</v>
      </c>
      <c r="I10" s="10"/>
      <c r="J10" s="9">
        <v>200.0</v>
      </c>
      <c r="K10" s="8" t="s">
        <v>24</v>
      </c>
      <c r="L10" s="11" t="str">
        <f t="shared" si="1"/>
        <v>05</v>
      </c>
      <c r="M10" s="8" t="s">
        <v>25</v>
      </c>
      <c r="N10" s="8" t="str">
        <f t="shared" si="2"/>
        <v>2017</v>
      </c>
      <c r="O10" s="8" t="str">
        <f t="shared" si="3"/>
        <v>May-2017</v>
      </c>
    </row>
    <row r="11" ht="15.75" customHeight="1">
      <c r="A11" s="6">
        <v>29835.0</v>
      </c>
      <c r="B11" s="7" t="s">
        <v>20</v>
      </c>
      <c r="C11" s="7" t="s">
        <v>20</v>
      </c>
      <c r="D11" s="7" t="s">
        <v>15</v>
      </c>
      <c r="E11" s="8" t="s">
        <v>31</v>
      </c>
      <c r="F11" s="8" t="s">
        <v>23</v>
      </c>
      <c r="G11" s="9">
        <v>0.0</v>
      </c>
      <c r="H11" s="9">
        <v>300.0</v>
      </c>
      <c r="I11" s="9">
        <v>15.0</v>
      </c>
      <c r="J11" s="9">
        <v>315.0</v>
      </c>
      <c r="K11" s="8" t="s">
        <v>24</v>
      </c>
      <c r="L11" s="11" t="str">
        <f t="shared" si="1"/>
        <v>05</v>
      </c>
      <c r="M11" s="8" t="s">
        <v>25</v>
      </c>
      <c r="N11" s="8" t="str">
        <f t="shared" si="2"/>
        <v>2017</v>
      </c>
      <c r="O11" s="8" t="str">
        <f t="shared" si="3"/>
        <v>May-2017</v>
      </c>
    </row>
    <row r="12" ht="15.75" customHeight="1">
      <c r="A12" s="6">
        <v>29836.0</v>
      </c>
      <c r="B12" s="7" t="s">
        <v>32</v>
      </c>
      <c r="C12" s="7" t="s">
        <v>32</v>
      </c>
      <c r="D12" s="7" t="s">
        <v>21</v>
      </c>
      <c r="E12" s="8" t="s">
        <v>33</v>
      </c>
      <c r="F12" s="8" t="s">
        <v>27</v>
      </c>
      <c r="G12" s="9">
        <v>0.0</v>
      </c>
      <c r="H12" s="9">
        <v>200.0</v>
      </c>
      <c r="I12" s="9">
        <v>10.0</v>
      </c>
      <c r="J12" s="9">
        <v>210.0</v>
      </c>
      <c r="K12" s="8" t="s">
        <v>34</v>
      </c>
      <c r="L12" s="11" t="str">
        <f t="shared" si="1"/>
        <v>05</v>
      </c>
      <c r="M12" s="8" t="s">
        <v>25</v>
      </c>
      <c r="N12" s="8" t="str">
        <f t="shared" si="2"/>
        <v>2017</v>
      </c>
      <c r="O12" s="8" t="str">
        <f t="shared" si="3"/>
        <v>May-2017</v>
      </c>
    </row>
    <row r="13" ht="15.75" customHeight="1">
      <c r="A13" s="6">
        <v>29838.0</v>
      </c>
      <c r="B13" s="7" t="s">
        <v>20</v>
      </c>
      <c r="C13" s="7" t="s">
        <v>20</v>
      </c>
      <c r="D13" s="7" t="s">
        <v>15</v>
      </c>
      <c r="E13" s="8" t="s">
        <v>35</v>
      </c>
      <c r="F13" s="8" t="s">
        <v>27</v>
      </c>
      <c r="G13" s="9">
        <v>0.0</v>
      </c>
      <c r="H13" s="9">
        <v>200.0</v>
      </c>
      <c r="I13" s="10"/>
      <c r="J13" s="9">
        <v>200.0</v>
      </c>
      <c r="K13" s="8" t="s">
        <v>24</v>
      </c>
      <c r="L13" s="11" t="str">
        <f t="shared" si="1"/>
        <v>05</v>
      </c>
      <c r="M13" s="8" t="s">
        <v>25</v>
      </c>
      <c r="N13" s="8" t="str">
        <f t="shared" si="2"/>
        <v>2017</v>
      </c>
      <c r="O13" s="8" t="str">
        <f t="shared" si="3"/>
        <v>May-2017</v>
      </c>
    </row>
    <row r="14" ht="15.75" customHeight="1">
      <c r="A14" s="6">
        <v>29839.0</v>
      </c>
      <c r="B14" s="7" t="s">
        <v>20</v>
      </c>
      <c r="C14" s="7" t="s">
        <v>20</v>
      </c>
      <c r="D14" s="7" t="s">
        <v>21</v>
      </c>
      <c r="E14" s="8" t="s">
        <v>36</v>
      </c>
      <c r="F14" s="8" t="s">
        <v>23</v>
      </c>
      <c r="G14" s="9">
        <v>0.0</v>
      </c>
      <c r="H14" s="9">
        <v>300.0</v>
      </c>
      <c r="I14" s="10"/>
      <c r="J14" s="9">
        <v>300.0</v>
      </c>
      <c r="K14" s="8" t="s">
        <v>24</v>
      </c>
      <c r="L14" s="11" t="str">
        <f t="shared" si="1"/>
        <v>05</v>
      </c>
      <c r="M14" s="8" t="s">
        <v>25</v>
      </c>
      <c r="N14" s="8" t="str">
        <f t="shared" si="2"/>
        <v>2017</v>
      </c>
      <c r="O14" s="8" t="str">
        <f t="shared" si="3"/>
        <v>May-2017</v>
      </c>
    </row>
    <row r="15" ht="15.75" customHeight="1">
      <c r="A15" s="6">
        <v>29853.0</v>
      </c>
      <c r="B15" s="7" t="s">
        <v>20</v>
      </c>
      <c r="C15" s="7" t="s">
        <v>20</v>
      </c>
      <c r="D15" s="7" t="s">
        <v>15</v>
      </c>
      <c r="E15" s="8" t="s">
        <v>37</v>
      </c>
      <c r="F15" s="8" t="s">
        <v>27</v>
      </c>
      <c r="G15" s="9">
        <v>0.0</v>
      </c>
      <c r="H15" s="9">
        <v>200.0</v>
      </c>
      <c r="I15" s="10"/>
      <c r="J15" s="9">
        <v>200.0</v>
      </c>
      <c r="K15" s="8" t="s">
        <v>24</v>
      </c>
      <c r="L15" s="11" t="str">
        <f t="shared" si="1"/>
        <v>05</v>
      </c>
      <c r="M15" s="8" t="s">
        <v>25</v>
      </c>
      <c r="N15" s="8" t="str">
        <f t="shared" si="2"/>
        <v>2017</v>
      </c>
      <c r="O15" s="8" t="str">
        <f t="shared" si="3"/>
        <v>May-2017</v>
      </c>
    </row>
    <row r="16" ht="15.75" customHeight="1">
      <c r="A16" s="6">
        <v>29856.0</v>
      </c>
      <c r="B16" s="7" t="s">
        <v>20</v>
      </c>
      <c r="C16" s="7" t="s">
        <v>20</v>
      </c>
      <c r="D16" s="7" t="s">
        <v>15</v>
      </c>
      <c r="E16" s="8" t="s">
        <v>38</v>
      </c>
      <c r="F16" s="8" t="s">
        <v>39</v>
      </c>
      <c r="G16" s="9">
        <v>0.0</v>
      </c>
      <c r="H16" s="9">
        <v>1000.0</v>
      </c>
      <c r="I16" s="9">
        <v>0.0</v>
      </c>
      <c r="J16" s="9">
        <v>1000.0</v>
      </c>
      <c r="K16" s="8" t="s">
        <v>24</v>
      </c>
      <c r="L16" s="11" t="str">
        <f t="shared" si="1"/>
        <v>05</v>
      </c>
      <c r="M16" s="8" t="s">
        <v>25</v>
      </c>
      <c r="N16" s="8" t="str">
        <f t="shared" si="2"/>
        <v>2017</v>
      </c>
      <c r="O16" s="8" t="str">
        <f t="shared" si="3"/>
        <v>May-2017</v>
      </c>
    </row>
    <row r="17" ht="15.75" customHeight="1">
      <c r="A17" s="6">
        <v>29858.0</v>
      </c>
      <c r="B17" s="7" t="s">
        <v>20</v>
      </c>
      <c r="C17" s="7" t="s">
        <v>20</v>
      </c>
      <c r="D17" s="7" t="s">
        <v>21</v>
      </c>
      <c r="E17" s="8" t="s">
        <v>22</v>
      </c>
      <c r="F17" s="8" t="s">
        <v>23</v>
      </c>
      <c r="G17" s="9">
        <v>0.0</v>
      </c>
      <c r="H17" s="9">
        <v>300.0</v>
      </c>
      <c r="I17" s="10"/>
      <c r="J17" s="9">
        <v>300.0</v>
      </c>
      <c r="K17" s="8" t="s">
        <v>24</v>
      </c>
      <c r="L17" s="11" t="str">
        <f t="shared" si="1"/>
        <v>05</v>
      </c>
      <c r="M17" s="8" t="s">
        <v>25</v>
      </c>
      <c r="N17" s="8" t="str">
        <f t="shared" si="2"/>
        <v>2017</v>
      </c>
      <c r="O17" s="8" t="str">
        <f t="shared" si="3"/>
        <v>May-2017</v>
      </c>
    </row>
    <row r="18" ht="15.75" customHeight="1">
      <c r="A18" s="6">
        <v>29862.0</v>
      </c>
      <c r="B18" s="7" t="s">
        <v>20</v>
      </c>
      <c r="C18" s="7" t="s">
        <v>20</v>
      </c>
      <c r="D18" s="7" t="s">
        <v>21</v>
      </c>
      <c r="E18" s="8" t="s">
        <v>40</v>
      </c>
      <c r="F18" s="8" t="s">
        <v>27</v>
      </c>
      <c r="G18" s="9">
        <v>0.0</v>
      </c>
      <c r="H18" s="9">
        <v>200.0</v>
      </c>
      <c r="I18" s="10"/>
      <c r="J18" s="9">
        <v>200.0</v>
      </c>
      <c r="K18" s="8" t="s">
        <v>24</v>
      </c>
      <c r="L18" s="11" t="str">
        <f t="shared" si="1"/>
        <v>05</v>
      </c>
      <c r="M18" s="8" t="s">
        <v>25</v>
      </c>
      <c r="N18" s="8" t="str">
        <f t="shared" si="2"/>
        <v>2017</v>
      </c>
      <c r="O18" s="8" t="str">
        <f t="shared" si="3"/>
        <v>May-2017</v>
      </c>
    </row>
    <row r="19" ht="15.75" customHeight="1">
      <c r="A19" s="6">
        <v>29864.0</v>
      </c>
      <c r="B19" s="7" t="s">
        <v>20</v>
      </c>
      <c r="C19" s="7" t="s">
        <v>20</v>
      </c>
      <c r="D19" s="7" t="s">
        <v>21</v>
      </c>
      <c r="E19" s="8" t="s">
        <v>41</v>
      </c>
      <c r="F19" s="8" t="s">
        <v>27</v>
      </c>
      <c r="G19" s="9">
        <v>0.0</v>
      </c>
      <c r="H19" s="9">
        <v>200.0</v>
      </c>
      <c r="I19" s="10"/>
      <c r="J19" s="9">
        <v>200.0</v>
      </c>
      <c r="K19" s="8" t="s">
        <v>24</v>
      </c>
      <c r="L19" s="11" t="str">
        <f t="shared" si="1"/>
        <v>05</v>
      </c>
      <c r="M19" s="8" t="s">
        <v>25</v>
      </c>
      <c r="N19" s="8" t="str">
        <f t="shared" si="2"/>
        <v>2017</v>
      </c>
      <c r="O19" s="8" t="str">
        <f t="shared" si="3"/>
        <v>May-2017</v>
      </c>
    </row>
    <row r="20" ht="15.75" customHeight="1">
      <c r="A20" s="6">
        <v>29870.0</v>
      </c>
      <c r="B20" s="7" t="s">
        <v>20</v>
      </c>
      <c r="C20" s="7" t="s">
        <v>20</v>
      </c>
      <c r="D20" s="7" t="s">
        <v>15</v>
      </c>
      <c r="E20" s="8" t="s">
        <v>42</v>
      </c>
      <c r="F20" s="8" t="s">
        <v>23</v>
      </c>
      <c r="G20" s="9">
        <v>0.0</v>
      </c>
      <c r="H20" s="9">
        <v>300.0</v>
      </c>
      <c r="I20" s="10"/>
      <c r="J20" s="9">
        <v>300.0</v>
      </c>
      <c r="K20" s="8" t="s">
        <v>24</v>
      </c>
      <c r="L20" s="11" t="str">
        <f t="shared" si="1"/>
        <v>05</v>
      </c>
      <c r="M20" s="8" t="s">
        <v>25</v>
      </c>
      <c r="N20" s="8" t="str">
        <f t="shared" si="2"/>
        <v>2017</v>
      </c>
      <c r="O20" s="8" t="str">
        <f t="shared" si="3"/>
        <v>May-2017</v>
      </c>
    </row>
    <row r="21" ht="15.75" customHeight="1">
      <c r="A21" s="6">
        <v>29869.0</v>
      </c>
      <c r="B21" s="7" t="s">
        <v>20</v>
      </c>
      <c r="C21" s="7" t="s">
        <v>20</v>
      </c>
      <c r="D21" s="7" t="s">
        <v>21</v>
      </c>
      <c r="E21" s="8" t="s">
        <v>22</v>
      </c>
      <c r="F21" s="8" t="s">
        <v>23</v>
      </c>
      <c r="G21" s="9">
        <v>0.0</v>
      </c>
      <c r="H21" s="9">
        <v>300.0</v>
      </c>
      <c r="I21" s="10"/>
      <c r="J21" s="9">
        <v>300.0</v>
      </c>
      <c r="K21" s="8" t="s">
        <v>24</v>
      </c>
      <c r="L21" s="11" t="str">
        <f t="shared" si="1"/>
        <v>05</v>
      </c>
      <c r="M21" s="8" t="s">
        <v>25</v>
      </c>
      <c r="N21" s="8" t="str">
        <f t="shared" si="2"/>
        <v>2017</v>
      </c>
      <c r="O21" s="8" t="str">
        <f t="shared" si="3"/>
        <v>May-2017</v>
      </c>
    </row>
    <row r="22" ht="15.75" customHeight="1">
      <c r="A22" s="6">
        <v>29871.0</v>
      </c>
      <c r="B22" s="7" t="s">
        <v>20</v>
      </c>
      <c r="C22" s="7" t="s">
        <v>20</v>
      </c>
      <c r="D22" s="7" t="s">
        <v>21</v>
      </c>
      <c r="E22" s="8" t="s">
        <v>22</v>
      </c>
      <c r="F22" s="8" t="s">
        <v>23</v>
      </c>
      <c r="G22" s="9">
        <v>0.0</v>
      </c>
      <c r="H22" s="9">
        <v>300.0</v>
      </c>
      <c r="I22" s="10"/>
      <c r="J22" s="9">
        <v>300.0</v>
      </c>
      <c r="K22" s="8" t="s">
        <v>24</v>
      </c>
      <c r="L22" s="11" t="str">
        <f t="shared" si="1"/>
        <v>05</v>
      </c>
      <c r="M22" s="8" t="s">
        <v>25</v>
      </c>
      <c r="N22" s="8" t="str">
        <f t="shared" si="2"/>
        <v>2017</v>
      </c>
      <c r="O22" s="8" t="str">
        <f t="shared" si="3"/>
        <v>May-2017</v>
      </c>
    </row>
    <row r="23" ht="15.75" customHeight="1">
      <c r="A23" s="6">
        <v>29872.0</v>
      </c>
      <c r="B23" s="7" t="s">
        <v>20</v>
      </c>
      <c r="C23" s="7" t="s">
        <v>20</v>
      </c>
      <c r="D23" s="7" t="s">
        <v>21</v>
      </c>
      <c r="E23" s="8" t="s">
        <v>22</v>
      </c>
      <c r="F23" s="8" t="s">
        <v>23</v>
      </c>
      <c r="G23" s="9">
        <v>0.0</v>
      </c>
      <c r="H23" s="9">
        <v>300.0</v>
      </c>
      <c r="I23" s="10"/>
      <c r="J23" s="9">
        <v>300.0</v>
      </c>
      <c r="K23" s="8" t="s">
        <v>24</v>
      </c>
      <c r="L23" s="11" t="str">
        <f t="shared" si="1"/>
        <v>05</v>
      </c>
      <c r="M23" s="8" t="s">
        <v>25</v>
      </c>
      <c r="N23" s="8" t="str">
        <f t="shared" si="2"/>
        <v>2017</v>
      </c>
      <c r="O23" s="8" t="str">
        <f t="shared" si="3"/>
        <v>May-2017</v>
      </c>
    </row>
    <row r="24" ht="15.75" customHeight="1">
      <c r="A24" s="6">
        <v>29882.0</v>
      </c>
      <c r="B24" s="7" t="s">
        <v>43</v>
      </c>
      <c r="C24" s="7" t="s">
        <v>43</v>
      </c>
      <c r="D24" s="7" t="s">
        <v>15</v>
      </c>
      <c r="E24" s="8" t="s">
        <v>44</v>
      </c>
      <c r="F24" s="8" t="s">
        <v>27</v>
      </c>
      <c r="G24" s="9">
        <v>0.0</v>
      </c>
      <c r="H24" s="9">
        <v>200.0</v>
      </c>
      <c r="I24" s="10"/>
      <c r="J24" s="9">
        <v>200.0</v>
      </c>
      <c r="K24" s="8" t="s">
        <v>45</v>
      </c>
      <c r="L24" s="11" t="str">
        <f t="shared" si="1"/>
        <v>05</v>
      </c>
      <c r="M24" s="8" t="s">
        <v>25</v>
      </c>
      <c r="N24" s="8" t="str">
        <f t="shared" si="2"/>
        <v>2017</v>
      </c>
      <c r="O24" s="8" t="str">
        <f t="shared" si="3"/>
        <v>May-2017</v>
      </c>
    </row>
    <row r="25" ht="15.75" customHeight="1">
      <c r="A25" s="6">
        <v>29884.0</v>
      </c>
      <c r="B25" s="7" t="s">
        <v>43</v>
      </c>
      <c r="C25" s="7" t="s">
        <v>43</v>
      </c>
      <c r="D25" s="7" t="s">
        <v>15</v>
      </c>
      <c r="E25" s="8" t="s">
        <v>46</v>
      </c>
      <c r="F25" s="8" t="s">
        <v>23</v>
      </c>
      <c r="G25" s="9">
        <v>0.0</v>
      </c>
      <c r="H25" s="9">
        <v>300.0</v>
      </c>
      <c r="I25" s="10"/>
      <c r="J25" s="9">
        <v>300.0</v>
      </c>
      <c r="K25" s="8" t="s">
        <v>45</v>
      </c>
      <c r="L25" s="11" t="str">
        <f t="shared" si="1"/>
        <v>05</v>
      </c>
      <c r="M25" s="8" t="s">
        <v>25</v>
      </c>
      <c r="N25" s="8" t="str">
        <f t="shared" si="2"/>
        <v>2017</v>
      </c>
      <c r="O25" s="8" t="str">
        <f t="shared" si="3"/>
        <v>May-2017</v>
      </c>
    </row>
    <row r="26" ht="15.75" customHeight="1">
      <c r="A26" s="6">
        <v>29885.0</v>
      </c>
      <c r="B26" s="7" t="s">
        <v>43</v>
      </c>
      <c r="C26" s="7" t="s">
        <v>43</v>
      </c>
      <c r="D26" s="7" t="s">
        <v>21</v>
      </c>
      <c r="E26" s="8" t="s">
        <v>22</v>
      </c>
      <c r="F26" s="8" t="s">
        <v>23</v>
      </c>
      <c r="G26" s="9">
        <v>0.0</v>
      </c>
      <c r="H26" s="9">
        <v>300.0</v>
      </c>
      <c r="I26" s="10"/>
      <c r="J26" s="9">
        <v>300.0</v>
      </c>
      <c r="K26" s="8" t="s">
        <v>45</v>
      </c>
      <c r="L26" s="11" t="str">
        <f t="shared" si="1"/>
        <v>05</v>
      </c>
      <c r="M26" s="8" t="s">
        <v>25</v>
      </c>
      <c r="N26" s="8" t="str">
        <f t="shared" si="2"/>
        <v>2017</v>
      </c>
      <c r="O26" s="8" t="str">
        <f t="shared" si="3"/>
        <v>May-2017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