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8780" windowHeight="11700"/>
  </bookViews>
  <sheets>
    <sheet name="Social Security Table" sheetId="1" r:id="rId1"/>
  </sheets>
  <definedNames>
    <definedName name="_xlnm.Print_Area" localSheetId="0">'Social Security Table'!$A$1:$N$39</definedName>
  </definedNames>
  <calcPr calcId="145621"/>
</workbook>
</file>

<file path=xl/calcChain.xml><?xml version="1.0" encoding="utf-8"?>
<calcChain xmlns="http://schemas.openxmlformats.org/spreadsheetml/2006/main">
  <c r="K35" i="1" l="1"/>
  <c r="J35" i="1"/>
  <c r="H35" i="1"/>
  <c r="K34" i="1"/>
  <c r="J34" i="1"/>
  <c r="H34" i="1"/>
  <c r="K33" i="1"/>
  <c r="J33" i="1"/>
  <c r="H33" i="1"/>
  <c r="K32" i="1"/>
  <c r="J32" i="1"/>
  <c r="H32" i="1"/>
  <c r="K31" i="1"/>
  <c r="J31" i="1"/>
  <c r="H31" i="1"/>
  <c r="K30" i="1"/>
  <c r="J30" i="1"/>
  <c r="H30" i="1"/>
  <c r="K29" i="1"/>
  <c r="J29" i="1"/>
  <c r="H29" i="1"/>
  <c r="K28" i="1"/>
  <c r="J28" i="1"/>
  <c r="H28" i="1"/>
  <c r="K27" i="1"/>
  <c r="J27" i="1"/>
  <c r="H27" i="1"/>
  <c r="K26" i="1"/>
  <c r="J26" i="1"/>
  <c r="H26" i="1"/>
  <c r="K25" i="1"/>
  <c r="J25" i="1"/>
  <c r="H25" i="1"/>
  <c r="K24" i="1"/>
  <c r="J24" i="1"/>
  <c r="H24" i="1"/>
  <c r="K23" i="1"/>
  <c r="J23" i="1"/>
  <c r="H23" i="1"/>
  <c r="K22" i="1"/>
  <c r="J22" i="1"/>
  <c r="H22" i="1"/>
  <c r="K21" i="1"/>
  <c r="J21" i="1"/>
  <c r="H21" i="1"/>
  <c r="K20" i="1"/>
  <c r="J20" i="1"/>
  <c r="H20" i="1"/>
  <c r="K19" i="1"/>
  <c r="J19" i="1"/>
  <c r="H19" i="1"/>
  <c r="K18" i="1"/>
  <c r="J18" i="1"/>
  <c r="H18" i="1"/>
  <c r="K17" i="1"/>
  <c r="J17" i="1"/>
  <c r="H17" i="1"/>
  <c r="K16" i="1"/>
  <c r="J16" i="1"/>
  <c r="L16" i="1" s="1"/>
  <c r="M16" i="1" s="1"/>
  <c r="H16" i="1"/>
  <c r="K15" i="1"/>
  <c r="J15" i="1"/>
  <c r="H15" i="1"/>
  <c r="K14" i="1"/>
  <c r="J14" i="1"/>
  <c r="H14" i="1"/>
  <c r="K13" i="1"/>
  <c r="J13" i="1"/>
  <c r="H13" i="1"/>
  <c r="K12" i="1"/>
  <c r="J12" i="1"/>
  <c r="H12" i="1"/>
  <c r="K11" i="1"/>
  <c r="J11" i="1"/>
  <c r="H11" i="1"/>
  <c r="K10" i="1"/>
  <c r="J10" i="1"/>
  <c r="H10" i="1"/>
  <c r="K9" i="1"/>
  <c r="J9" i="1"/>
  <c r="H9" i="1"/>
  <c r="K8" i="1"/>
  <c r="J8" i="1"/>
  <c r="H8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K7" i="1"/>
  <c r="J7" i="1"/>
  <c r="L7" i="1" s="1"/>
  <c r="M7" i="1" s="1"/>
  <c r="H7" i="1"/>
  <c r="L31" i="1" l="1"/>
  <c r="M31" i="1" s="1"/>
  <c r="L35" i="1"/>
  <c r="M35" i="1" s="1"/>
  <c r="L18" i="1"/>
  <c r="M18" i="1" s="1"/>
  <c r="L20" i="1"/>
  <c r="M20" i="1" s="1"/>
  <c r="L22" i="1"/>
  <c r="M22" i="1" s="1"/>
  <c r="L24" i="1"/>
  <c r="M24" i="1" s="1"/>
  <c r="L26" i="1"/>
  <c r="M26" i="1" s="1"/>
  <c r="L28" i="1"/>
  <c r="M28" i="1" s="1"/>
  <c r="L30" i="1"/>
  <c r="M30" i="1" s="1"/>
  <c r="L9" i="1"/>
  <c r="M9" i="1" s="1"/>
  <c r="L11" i="1"/>
  <c r="M11" i="1" s="1"/>
  <c r="L13" i="1"/>
  <c r="M13" i="1" s="1"/>
  <c r="L15" i="1"/>
  <c r="M15" i="1" s="1"/>
  <c r="L10" i="1"/>
  <c r="M10" i="1" s="1"/>
  <c r="L12" i="1"/>
  <c r="M12" i="1" s="1"/>
  <c r="L14" i="1"/>
  <c r="M14" i="1" s="1"/>
  <c r="L32" i="1"/>
  <c r="M32" i="1" s="1"/>
  <c r="L34" i="1"/>
  <c r="M34" i="1" s="1"/>
  <c r="L17" i="1"/>
  <c r="M17" i="1" s="1"/>
  <c r="L19" i="1"/>
  <c r="M19" i="1" s="1"/>
  <c r="L21" i="1"/>
  <c r="M21" i="1" s="1"/>
  <c r="L23" i="1"/>
  <c r="M23" i="1" s="1"/>
  <c r="L25" i="1"/>
  <c r="M25" i="1" s="1"/>
  <c r="L27" i="1"/>
  <c r="M27" i="1" s="1"/>
  <c r="L29" i="1"/>
  <c r="M29" i="1" s="1"/>
  <c r="L33" i="1"/>
  <c r="M33" i="1" s="1"/>
  <c r="L8" i="1"/>
  <c r="M8" i="1" s="1"/>
</calcChain>
</file>

<file path=xl/sharedStrings.xml><?xml version="1.0" encoding="utf-8"?>
<sst xmlns="http://schemas.openxmlformats.org/spreadsheetml/2006/main" count="46" uniqueCount="14">
  <si>
    <t>Range of Compensation</t>
  </si>
  <si>
    <t>Monthly Salary Credit</t>
  </si>
  <si>
    <t>Employer - Employee</t>
  </si>
  <si>
    <t>SE / VM / OFW</t>
  </si>
  <si>
    <t>SOCIAL SECURITY</t>
  </si>
  <si>
    <t>EC</t>
  </si>
  <si>
    <t>Total Contribution</t>
  </si>
  <si>
    <t>ER</t>
  </si>
  <si>
    <t>EE</t>
  </si>
  <si>
    <t>TOTAL</t>
  </si>
  <si>
    <t>Total</t>
  </si>
  <si>
    <t>-</t>
  </si>
  <si>
    <t>New SSS Contribution Schedule</t>
  </si>
  <si>
    <t>www.BenDaggers.com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</si>
</sst>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lba Super"/>
    </font>
    <font>
      <sz val="9"/>
      <color theme="1"/>
      <name val="Alba Super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Calibri"/>
      <family val="2"/>
      <scheme val="minor"/>
    </font>
    <font>
      <sz val="9"/>
      <color theme="0"/>
      <name val="Trebuchet MS"/>
      <family val="2"/>
    </font>
    <font>
      <b/>
      <sz val="9"/>
      <name val="Alba Super"/>
    </font>
    <font>
      <b/>
      <sz val="24"/>
      <color rgb="FFB98503"/>
      <name val="Trebuchet MS"/>
      <family val="2"/>
    </font>
    <font>
      <sz val="9"/>
      <color rgb="FFB98503"/>
      <name val="Calibri"/>
      <family val="2"/>
      <scheme val="minor"/>
    </font>
    <font>
      <sz val="9"/>
      <color rgb="FFB98503"/>
      <name val="Trebuchet MS"/>
      <family val="2"/>
    </font>
    <font>
      <u/>
      <sz val="11"/>
      <color theme="10"/>
      <name val="Calibri"/>
      <family val="2"/>
    </font>
    <font>
      <b/>
      <u/>
      <sz val="15"/>
      <color rgb="FFB98503"/>
      <name val="Trebuchet MS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F75"/>
        <bgColor indexed="64"/>
      </patternFill>
    </fill>
    <fill>
      <patternFill patternType="solid">
        <fgColor rgb="FF9BC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43" fontId="8" fillId="2" borderId="3" xfId="1" applyFont="1" applyFill="1" applyBorder="1" applyAlignment="1" applyProtection="1">
      <alignment horizontal="center" vertical="center"/>
      <protection locked="0"/>
    </xf>
    <xf numFmtId="43" fontId="4" fillId="2" borderId="5" xfId="1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43" fontId="4" fillId="2" borderId="5" xfId="1" applyFont="1" applyFill="1" applyBorder="1" applyAlignment="1" applyProtection="1">
      <alignment horizontal="center" vertical="center" wrapText="1"/>
      <protection locked="0"/>
    </xf>
    <xf numFmtId="43" fontId="5" fillId="4" borderId="0" xfId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43" fontId="11" fillId="4" borderId="0" xfId="1" applyFont="1" applyFill="1" applyBorder="1" applyAlignment="1" applyProtection="1">
      <alignment horizontal="center" vertical="center"/>
      <protection locked="0"/>
    </xf>
    <xf numFmtId="43" fontId="14" fillId="0" borderId="4" xfId="0" applyNumberFormat="1" applyFont="1" applyBorder="1" applyAlignment="1" applyProtection="1">
      <alignment horizontal="center" vertical="center"/>
      <protection locked="0"/>
    </xf>
    <xf numFmtId="43" fontId="14" fillId="0" borderId="5" xfId="0" applyNumberFormat="1" applyFont="1" applyBorder="1" applyAlignment="1" applyProtection="1">
      <alignment horizontal="center" vertical="center"/>
      <protection locked="0"/>
    </xf>
    <xf numFmtId="43" fontId="14" fillId="3" borderId="5" xfId="1" applyNumberFormat="1" applyFont="1" applyFill="1" applyBorder="1" applyAlignment="1" applyProtection="1">
      <alignment horizontal="center" vertical="center"/>
      <protection locked="0"/>
    </xf>
    <xf numFmtId="43" fontId="14" fillId="0" borderId="5" xfId="1" applyNumberFormat="1" applyFont="1" applyFill="1" applyBorder="1" applyAlignment="1" applyProtection="1">
      <alignment horizontal="center" vertical="center"/>
      <protection locked="0"/>
    </xf>
    <xf numFmtId="43" fontId="14" fillId="3" borderId="6" xfId="1" applyNumberFormat="1" applyFont="1" applyFill="1" applyBorder="1" applyAlignment="1" applyProtection="1">
      <alignment horizontal="center" vertical="center"/>
      <protection locked="0"/>
    </xf>
    <xf numFmtId="43" fontId="14" fillId="0" borderId="7" xfId="1" applyNumberFormat="1" applyFont="1" applyFill="1" applyBorder="1" applyAlignment="1" applyProtection="1">
      <alignment horizontal="center" vertical="center"/>
      <protection locked="0"/>
    </xf>
    <xf numFmtId="43" fontId="14" fillId="0" borderId="8" xfId="0" applyNumberFormat="1" applyFont="1" applyBorder="1" applyAlignment="1" applyProtection="1">
      <alignment horizontal="center" vertical="center"/>
      <protection locked="0"/>
    </xf>
    <xf numFmtId="43" fontId="14" fillId="0" borderId="8" xfId="1" applyNumberFormat="1" applyFont="1" applyFill="1" applyBorder="1" applyAlignment="1" applyProtection="1">
      <alignment horizontal="center" vertical="center"/>
      <protection locked="0"/>
    </xf>
    <xf numFmtId="43" fontId="14" fillId="2" borderId="8" xfId="0" applyNumberFormat="1" applyFont="1" applyFill="1" applyBorder="1" applyAlignment="1" applyProtection="1">
      <alignment horizontal="center" vertical="center"/>
      <protection locked="0"/>
    </xf>
    <xf numFmtId="43" fontId="14" fillId="3" borderId="8" xfId="1" applyNumberFormat="1" applyFont="1" applyFill="1" applyBorder="1" applyAlignment="1" applyProtection="1">
      <alignment horizontal="center" vertical="center"/>
      <protection locked="0"/>
    </xf>
    <xf numFmtId="43" fontId="14" fillId="2" borderId="9" xfId="1" applyNumberFormat="1" applyFont="1" applyFill="1" applyBorder="1" applyAlignment="1" applyProtection="1">
      <alignment horizontal="center" vertical="center"/>
      <protection locked="0"/>
    </xf>
    <xf numFmtId="43" fontId="14" fillId="0" borderId="10" xfId="1" applyNumberFormat="1" applyFont="1" applyFill="1" applyBorder="1" applyAlignment="1" applyProtection="1">
      <alignment horizontal="center" vertical="center"/>
      <protection locked="0"/>
    </xf>
    <xf numFmtId="43" fontId="14" fillId="0" borderId="11" xfId="0" applyNumberFormat="1" applyFont="1" applyBorder="1" applyAlignment="1" applyProtection="1">
      <alignment horizontal="center" vertical="center"/>
      <protection locked="0"/>
    </xf>
    <xf numFmtId="43" fontId="14" fillId="0" borderId="11" xfId="1" applyNumberFormat="1" applyFont="1" applyFill="1" applyBorder="1" applyAlignment="1" applyProtection="1">
      <alignment horizontal="center" vertical="center"/>
      <protection locked="0"/>
    </xf>
    <xf numFmtId="43" fontId="14" fillId="2" borderId="11" xfId="0" applyNumberFormat="1" applyFont="1" applyFill="1" applyBorder="1" applyAlignment="1" applyProtection="1">
      <alignment horizontal="center" vertical="center"/>
      <protection locked="0"/>
    </xf>
    <xf numFmtId="43" fontId="14" fillId="3" borderId="11" xfId="1" applyNumberFormat="1" applyFont="1" applyFill="1" applyBorder="1" applyAlignment="1" applyProtection="1">
      <alignment horizontal="center" vertical="center"/>
      <protection locked="0"/>
    </xf>
    <xf numFmtId="43" fontId="14" fillId="2" borderId="12" xfId="1" applyNumberFormat="1" applyFont="1" applyFill="1" applyBorder="1" applyAlignment="1" applyProtection="1">
      <alignment horizontal="center" vertical="center"/>
      <protection locked="0"/>
    </xf>
    <xf numFmtId="43" fontId="14" fillId="0" borderId="4" xfId="1" applyNumberFormat="1" applyFont="1" applyFill="1" applyBorder="1" applyAlignment="1" applyProtection="1">
      <alignment horizontal="center" vertical="center"/>
      <protection locked="0"/>
    </xf>
    <xf numFmtId="43" fontId="14" fillId="2" borderId="5" xfId="0" applyNumberFormat="1" applyFont="1" applyFill="1" applyBorder="1" applyAlignment="1" applyProtection="1">
      <alignment horizontal="center" vertical="center"/>
      <protection locked="0"/>
    </xf>
    <xf numFmtId="43" fontId="14" fillId="2" borderId="6" xfId="1" applyNumberFormat="1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43" fontId="2" fillId="5" borderId="0" xfId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4" fillId="5" borderId="0" xfId="0" applyFont="1" applyFill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7" fillId="5" borderId="0" xfId="0" applyFont="1" applyFill="1" applyAlignment="1" applyProtection="1">
      <alignment horizontal="center" vertical="center"/>
      <protection locked="0"/>
    </xf>
    <xf numFmtId="0" fontId="13" fillId="5" borderId="0" xfId="2" applyFont="1" applyFill="1" applyAlignment="1" applyProtection="1">
      <alignment horizontal="center" vertical="center"/>
    </xf>
    <xf numFmtId="43" fontId="9" fillId="5" borderId="0" xfId="1" applyFont="1" applyFill="1" applyBorder="1" applyAlignment="1" applyProtection="1">
      <alignment horizontal="center" vertical="center"/>
      <protection locked="0"/>
    </xf>
    <xf numFmtId="43" fontId="4" fillId="2" borderId="1" xfId="1" applyFont="1" applyFill="1" applyBorder="1" applyAlignment="1" applyProtection="1">
      <alignment horizontal="center" vertical="center" wrapText="1"/>
      <protection locked="0"/>
    </xf>
    <xf numFmtId="43" fontId="4" fillId="2" borderId="2" xfId="1" applyFont="1" applyFill="1" applyBorder="1" applyAlignment="1" applyProtection="1">
      <alignment horizontal="center" vertical="center" wrapText="1"/>
      <protection locked="0"/>
    </xf>
    <xf numFmtId="43" fontId="4" fillId="2" borderId="4" xfId="1" applyFont="1" applyFill="1" applyBorder="1" applyAlignment="1" applyProtection="1">
      <alignment horizontal="center" vertical="center" wrapText="1"/>
      <protection locked="0"/>
    </xf>
    <xf numFmtId="43" fontId="4" fillId="2" borderId="5" xfId="1" applyFont="1" applyFill="1" applyBorder="1" applyAlignment="1" applyProtection="1">
      <alignment horizontal="center" vertical="center" wrapText="1"/>
      <protection locked="0"/>
    </xf>
    <xf numFmtId="43" fontId="8" fillId="2" borderId="2" xfId="1" applyFont="1" applyFill="1" applyBorder="1" applyAlignment="1" applyProtection="1">
      <alignment horizontal="center" vertical="center"/>
      <protection locked="0"/>
    </xf>
    <xf numFmtId="43" fontId="4" fillId="2" borderId="5" xfId="1" applyFont="1" applyFill="1" applyBorder="1" applyAlignment="1" applyProtection="1">
      <alignment horizontal="center" vertical="center"/>
      <protection locked="0"/>
    </xf>
    <xf numFmtId="43" fontId="4" fillId="2" borderId="6" xfId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B98503"/>
      <color rgb="FF845F02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ndaggers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46"/>
  <sheetViews>
    <sheetView tabSelected="1" workbookViewId="0">
      <selection activeCell="B1" sqref="B1:M2"/>
    </sheetView>
  </sheetViews>
  <sheetFormatPr defaultColWidth="0" defaultRowHeight="15" customHeight="1" zeroHeight="1"/>
  <cols>
    <col min="1" max="1" width="2.7109375" style="34" customWidth="1"/>
    <col min="2" max="2" width="10" style="7" bestFit="1" customWidth="1"/>
    <col min="3" max="3" width="2.7109375" style="7" customWidth="1"/>
    <col min="4" max="4" width="9.7109375" style="7" customWidth="1"/>
    <col min="5" max="5" width="14" style="7" customWidth="1"/>
    <col min="6" max="6" width="9" style="7" bestFit="1" customWidth="1"/>
    <col min="7" max="7" width="7.42578125" style="7" customWidth="1"/>
    <col min="8" max="8" width="9" style="7" bestFit="1" customWidth="1"/>
    <col min="9" max="9" width="7" style="7" customWidth="1"/>
    <col min="10" max="10" width="9" style="7" bestFit="1" customWidth="1"/>
    <col min="11" max="11" width="7.5703125" style="7" bestFit="1" customWidth="1"/>
    <col min="12" max="12" width="9" style="7" bestFit="1" customWidth="1"/>
    <col min="13" max="13" width="16.5703125" style="7" customWidth="1"/>
    <col min="14" max="14" width="2.7109375" style="3" customWidth="1"/>
    <col min="15" max="15" width="4.5703125" style="4" hidden="1" customWidth="1"/>
    <col min="16" max="16" width="14.7109375" style="4" hidden="1" customWidth="1"/>
    <col min="17" max="19" width="9.140625" style="5" hidden="1" customWidth="1"/>
    <col min="20" max="21" width="9.140625" style="4" hidden="1" customWidth="1"/>
    <col min="22" max="256" width="9.140625" style="3" hidden="1" customWidth="1"/>
    <col min="257" max="259" width="0" style="3" hidden="1" customWidth="1"/>
    <col min="260" max="260" width="0" style="34" hidden="1" customWidth="1"/>
    <col min="261" max="16384" width="9.140625" style="34" hidden="1"/>
  </cols>
  <sheetData>
    <row r="1" spans="2:259" s="31" customFormat="1" ht="30.75" customHeight="1"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O1" s="32"/>
      <c r="P1" s="32"/>
      <c r="T1" s="33"/>
      <c r="U1" s="33"/>
    </row>
    <row r="2" spans="2:259" s="31" customFormat="1" ht="15" customHeight="1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O2" s="32"/>
      <c r="P2" s="32"/>
      <c r="T2" s="33"/>
      <c r="U2" s="33"/>
    </row>
    <row r="3" spans="2:259" s="31" customFormat="1" ht="7.5" customHeight="1" thickBot="1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O3" s="32"/>
      <c r="P3" s="32"/>
      <c r="T3" s="33"/>
      <c r="U3" s="33"/>
    </row>
    <row r="4" spans="2:259" s="31" customFormat="1" ht="15" customHeight="1">
      <c r="B4" s="42" t="s">
        <v>0</v>
      </c>
      <c r="C4" s="43"/>
      <c r="D4" s="43"/>
      <c r="E4" s="43" t="s">
        <v>1</v>
      </c>
      <c r="F4" s="46" t="s">
        <v>2</v>
      </c>
      <c r="G4" s="46"/>
      <c r="H4" s="46"/>
      <c r="I4" s="46"/>
      <c r="J4" s="46"/>
      <c r="K4" s="46"/>
      <c r="L4" s="46"/>
      <c r="M4" s="1" t="s">
        <v>3</v>
      </c>
      <c r="O4" s="32"/>
      <c r="P4" s="32"/>
      <c r="T4" s="33"/>
      <c r="U4" s="33"/>
    </row>
    <row r="5" spans="2:259" ht="15" customHeight="1">
      <c r="B5" s="44"/>
      <c r="C5" s="45"/>
      <c r="D5" s="45"/>
      <c r="E5" s="45"/>
      <c r="F5" s="47" t="s">
        <v>4</v>
      </c>
      <c r="G5" s="47"/>
      <c r="H5" s="47"/>
      <c r="I5" s="2" t="s">
        <v>5</v>
      </c>
      <c r="J5" s="47" t="s">
        <v>6</v>
      </c>
      <c r="K5" s="47"/>
      <c r="L5" s="47"/>
      <c r="M5" s="48" t="s">
        <v>6</v>
      </c>
      <c r="N5" s="34"/>
      <c r="O5" s="35"/>
      <c r="P5" s="35"/>
      <c r="Q5" s="36"/>
      <c r="R5" s="36"/>
      <c r="S5" s="36"/>
      <c r="T5" s="35"/>
      <c r="U5" s="35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</row>
    <row r="6" spans="2:259" ht="15" customHeight="1">
      <c r="B6" s="44"/>
      <c r="C6" s="45"/>
      <c r="D6" s="45"/>
      <c r="E6" s="45"/>
      <c r="F6" s="6" t="s">
        <v>7</v>
      </c>
      <c r="G6" s="6" t="s">
        <v>8</v>
      </c>
      <c r="H6" s="6" t="s">
        <v>9</v>
      </c>
      <c r="I6" s="6" t="s">
        <v>7</v>
      </c>
      <c r="J6" s="6" t="s">
        <v>7</v>
      </c>
      <c r="K6" s="6" t="s">
        <v>8</v>
      </c>
      <c r="L6" s="6" t="s">
        <v>10</v>
      </c>
      <c r="M6" s="48"/>
      <c r="N6" s="34"/>
      <c r="O6" s="37"/>
      <c r="P6" s="37"/>
      <c r="Q6" s="36"/>
      <c r="R6" s="36"/>
      <c r="S6" s="36"/>
      <c r="T6" s="37"/>
      <c r="U6" s="37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</row>
    <row r="7" spans="2:259" ht="15" customHeight="1">
      <c r="B7" s="11">
        <v>1000</v>
      </c>
      <c r="C7" s="12" t="s">
        <v>11</v>
      </c>
      <c r="D7" s="12">
        <v>1249.99</v>
      </c>
      <c r="E7" s="12">
        <v>1000</v>
      </c>
      <c r="F7" s="13">
        <v>70.7</v>
      </c>
      <c r="G7" s="14">
        <v>33.299999999999997</v>
      </c>
      <c r="H7" s="14">
        <f t="shared" ref="H7:H35" si="0">+F7+G7</f>
        <v>104</v>
      </c>
      <c r="I7" s="14">
        <v>10</v>
      </c>
      <c r="J7" s="14">
        <f t="shared" ref="J7:J35" si="1">+F7+I7</f>
        <v>80.7</v>
      </c>
      <c r="K7" s="14">
        <f t="shared" ref="K7:K35" si="2">G7</f>
        <v>33.299999999999997</v>
      </c>
      <c r="L7" s="14">
        <f t="shared" ref="L7:L35" si="3">+J7+K7</f>
        <v>114</v>
      </c>
      <c r="M7" s="15">
        <f t="shared" ref="M7:M35" si="4">L7-I7</f>
        <v>104</v>
      </c>
      <c r="N7" s="34"/>
      <c r="O7" s="37"/>
      <c r="P7" s="37"/>
      <c r="Q7" s="36"/>
      <c r="R7" s="36"/>
      <c r="S7" s="36"/>
      <c r="T7" s="37"/>
      <c r="U7" s="37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</row>
    <row r="8" spans="2:259" ht="15" customHeight="1">
      <c r="B8" s="11">
        <v>1250</v>
      </c>
      <c r="C8" s="12" t="s">
        <v>11</v>
      </c>
      <c r="D8" s="12">
        <v>1749.99</v>
      </c>
      <c r="E8" s="12">
        <f t="shared" ref="E8:E35" si="5">+E7+500</f>
        <v>1500</v>
      </c>
      <c r="F8" s="13">
        <v>106</v>
      </c>
      <c r="G8" s="14">
        <v>50</v>
      </c>
      <c r="H8" s="14">
        <f t="shared" si="0"/>
        <v>156</v>
      </c>
      <c r="I8" s="14">
        <v>10</v>
      </c>
      <c r="J8" s="14">
        <f t="shared" si="1"/>
        <v>116</v>
      </c>
      <c r="K8" s="14">
        <f t="shared" si="2"/>
        <v>50</v>
      </c>
      <c r="L8" s="14">
        <f t="shared" si="3"/>
        <v>166</v>
      </c>
      <c r="M8" s="15">
        <f t="shared" si="4"/>
        <v>156</v>
      </c>
      <c r="N8" s="34"/>
      <c r="O8" s="38"/>
      <c r="P8" s="38"/>
      <c r="Q8" s="36"/>
      <c r="R8" s="36"/>
      <c r="S8" s="36"/>
      <c r="T8" s="38"/>
      <c r="U8" s="38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</row>
    <row r="9" spans="2:259" ht="15" customHeight="1">
      <c r="B9" s="11">
        <v>1750</v>
      </c>
      <c r="C9" s="12" t="s">
        <v>11</v>
      </c>
      <c r="D9" s="12">
        <v>2249.9899999999998</v>
      </c>
      <c r="E9" s="12">
        <f t="shared" si="5"/>
        <v>2000</v>
      </c>
      <c r="F9" s="13">
        <v>141.30000000000001</v>
      </c>
      <c r="G9" s="14">
        <v>66.7</v>
      </c>
      <c r="H9" s="14">
        <f t="shared" si="0"/>
        <v>208</v>
      </c>
      <c r="I9" s="14">
        <v>10</v>
      </c>
      <c r="J9" s="14">
        <f t="shared" si="1"/>
        <v>151.30000000000001</v>
      </c>
      <c r="K9" s="14">
        <f t="shared" si="2"/>
        <v>66.7</v>
      </c>
      <c r="L9" s="14">
        <f t="shared" si="3"/>
        <v>218</v>
      </c>
      <c r="M9" s="15">
        <f t="shared" si="4"/>
        <v>208</v>
      </c>
      <c r="N9" s="34"/>
      <c r="O9" s="38"/>
      <c r="P9" s="38"/>
      <c r="Q9" s="36"/>
      <c r="R9" s="36"/>
      <c r="S9" s="36"/>
      <c r="T9" s="38"/>
      <c r="U9" s="38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</row>
    <row r="10" spans="2:259" ht="15" customHeight="1">
      <c r="B10" s="11">
        <v>2250</v>
      </c>
      <c r="C10" s="12" t="s">
        <v>11</v>
      </c>
      <c r="D10" s="12">
        <v>2749.99</v>
      </c>
      <c r="E10" s="12">
        <f t="shared" si="5"/>
        <v>2500</v>
      </c>
      <c r="F10" s="13">
        <v>176.7</v>
      </c>
      <c r="G10" s="14">
        <v>83.3</v>
      </c>
      <c r="H10" s="14">
        <f t="shared" si="0"/>
        <v>260</v>
      </c>
      <c r="I10" s="14">
        <v>10</v>
      </c>
      <c r="J10" s="14">
        <f t="shared" si="1"/>
        <v>186.7</v>
      </c>
      <c r="K10" s="14">
        <f t="shared" si="2"/>
        <v>83.3</v>
      </c>
      <c r="L10" s="14">
        <f t="shared" si="3"/>
        <v>270</v>
      </c>
      <c r="M10" s="15">
        <f t="shared" si="4"/>
        <v>260</v>
      </c>
      <c r="N10" s="34"/>
      <c r="O10" s="38"/>
      <c r="P10" s="38"/>
      <c r="Q10" s="36"/>
      <c r="R10" s="36"/>
      <c r="S10" s="36"/>
      <c r="T10" s="38"/>
      <c r="U10" s="38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</row>
    <row r="11" spans="2:259" ht="15" customHeight="1">
      <c r="B11" s="11">
        <v>2750</v>
      </c>
      <c r="C11" s="12" t="s">
        <v>11</v>
      </c>
      <c r="D11" s="12">
        <v>3249.99</v>
      </c>
      <c r="E11" s="12">
        <f t="shared" si="5"/>
        <v>3000</v>
      </c>
      <c r="F11" s="13">
        <v>212</v>
      </c>
      <c r="G11" s="14">
        <v>100</v>
      </c>
      <c r="H11" s="14">
        <f t="shared" si="0"/>
        <v>312</v>
      </c>
      <c r="I11" s="14">
        <v>10</v>
      </c>
      <c r="J11" s="14">
        <f t="shared" si="1"/>
        <v>222</v>
      </c>
      <c r="K11" s="14">
        <f t="shared" si="2"/>
        <v>100</v>
      </c>
      <c r="L11" s="14">
        <f t="shared" si="3"/>
        <v>322</v>
      </c>
      <c r="M11" s="15">
        <f t="shared" si="4"/>
        <v>312</v>
      </c>
      <c r="N11" s="34"/>
      <c r="O11" s="38"/>
      <c r="P11" s="38"/>
      <c r="Q11" s="36"/>
      <c r="R11" s="36"/>
      <c r="S11" s="36"/>
      <c r="T11" s="38"/>
      <c r="U11" s="38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</row>
    <row r="12" spans="2:259" ht="15" customHeight="1">
      <c r="B12" s="11">
        <v>3250</v>
      </c>
      <c r="C12" s="12" t="s">
        <v>11</v>
      </c>
      <c r="D12" s="12">
        <v>3749.99</v>
      </c>
      <c r="E12" s="12">
        <f t="shared" si="5"/>
        <v>3500</v>
      </c>
      <c r="F12" s="13">
        <v>247.3</v>
      </c>
      <c r="G12" s="14">
        <v>116.7</v>
      </c>
      <c r="H12" s="14">
        <f t="shared" si="0"/>
        <v>364</v>
      </c>
      <c r="I12" s="14">
        <v>10</v>
      </c>
      <c r="J12" s="14">
        <f t="shared" si="1"/>
        <v>257.3</v>
      </c>
      <c r="K12" s="14">
        <f t="shared" si="2"/>
        <v>116.7</v>
      </c>
      <c r="L12" s="14">
        <f t="shared" si="3"/>
        <v>374</v>
      </c>
      <c r="M12" s="15">
        <f t="shared" si="4"/>
        <v>364</v>
      </c>
      <c r="N12" s="34"/>
      <c r="O12" s="34"/>
      <c r="P12" s="34"/>
      <c r="Q12" s="36"/>
      <c r="R12" s="36"/>
      <c r="S12" s="36"/>
      <c r="T12" s="35"/>
      <c r="U12" s="35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</row>
    <row r="13" spans="2:259" ht="15" customHeight="1">
      <c r="B13" s="11">
        <v>3750</v>
      </c>
      <c r="C13" s="12" t="s">
        <v>11</v>
      </c>
      <c r="D13" s="12">
        <v>4249.99</v>
      </c>
      <c r="E13" s="12">
        <f t="shared" si="5"/>
        <v>4000</v>
      </c>
      <c r="F13" s="13">
        <v>282.7</v>
      </c>
      <c r="G13" s="14">
        <v>133.30000000000001</v>
      </c>
      <c r="H13" s="14">
        <f t="shared" si="0"/>
        <v>416</v>
      </c>
      <c r="I13" s="14">
        <v>10</v>
      </c>
      <c r="J13" s="14">
        <f t="shared" si="1"/>
        <v>292.7</v>
      </c>
      <c r="K13" s="14">
        <f t="shared" si="2"/>
        <v>133.30000000000001</v>
      </c>
      <c r="L13" s="14">
        <f t="shared" si="3"/>
        <v>426</v>
      </c>
      <c r="M13" s="15">
        <f t="shared" si="4"/>
        <v>416</v>
      </c>
      <c r="N13" s="34"/>
      <c r="O13" s="34"/>
      <c r="P13" s="34"/>
      <c r="Q13" s="36"/>
      <c r="R13" s="36"/>
      <c r="S13" s="36"/>
      <c r="T13" s="35"/>
      <c r="U13" s="35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</row>
    <row r="14" spans="2:259" ht="15" customHeight="1">
      <c r="B14" s="11">
        <v>4250</v>
      </c>
      <c r="C14" s="12" t="s">
        <v>11</v>
      </c>
      <c r="D14" s="12">
        <v>4749.99</v>
      </c>
      <c r="E14" s="12">
        <f t="shared" si="5"/>
        <v>4500</v>
      </c>
      <c r="F14" s="13">
        <v>318</v>
      </c>
      <c r="G14" s="14">
        <v>150</v>
      </c>
      <c r="H14" s="14">
        <f t="shared" si="0"/>
        <v>468</v>
      </c>
      <c r="I14" s="14">
        <v>10</v>
      </c>
      <c r="J14" s="14">
        <f t="shared" si="1"/>
        <v>328</v>
      </c>
      <c r="K14" s="14">
        <f t="shared" si="2"/>
        <v>150</v>
      </c>
      <c r="L14" s="14">
        <f t="shared" si="3"/>
        <v>478</v>
      </c>
      <c r="M14" s="15">
        <f t="shared" si="4"/>
        <v>468</v>
      </c>
      <c r="N14" s="34"/>
      <c r="O14" s="34"/>
      <c r="P14" s="34"/>
      <c r="Q14" s="36"/>
      <c r="R14" s="36"/>
      <c r="S14" s="36"/>
      <c r="T14" s="35"/>
      <c r="U14" s="35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</row>
    <row r="15" spans="2:259" ht="15" customHeight="1" thickBot="1">
      <c r="B15" s="16">
        <v>4750</v>
      </c>
      <c r="C15" s="17" t="s">
        <v>11</v>
      </c>
      <c r="D15" s="18">
        <v>5249.99</v>
      </c>
      <c r="E15" s="19">
        <f t="shared" si="5"/>
        <v>5000</v>
      </c>
      <c r="F15" s="20">
        <v>353.3</v>
      </c>
      <c r="G15" s="18">
        <v>166.7</v>
      </c>
      <c r="H15" s="18">
        <f t="shared" si="0"/>
        <v>520</v>
      </c>
      <c r="I15" s="18">
        <v>10</v>
      </c>
      <c r="J15" s="18">
        <f t="shared" si="1"/>
        <v>363.3</v>
      </c>
      <c r="K15" s="18">
        <f t="shared" si="2"/>
        <v>166.7</v>
      </c>
      <c r="L15" s="18">
        <f t="shared" si="3"/>
        <v>530</v>
      </c>
      <c r="M15" s="21">
        <f t="shared" si="4"/>
        <v>520</v>
      </c>
      <c r="N15" s="34"/>
      <c r="O15" s="34"/>
      <c r="P15" s="34"/>
      <c r="Q15" s="36"/>
      <c r="R15" s="36"/>
      <c r="S15" s="36"/>
      <c r="T15" s="35"/>
      <c r="U15" s="35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</row>
    <row r="16" spans="2:259" ht="15" customHeight="1">
      <c r="B16" s="22">
        <v>5250</v>
      </c>
      <c r="C16" s="23" t="s">
        <v>11</v>
      </c>
      <c r="D16" s="24">
        <v>5749.99</v>
      </c>
      <c r="E16" s="25">
        <f t="shared" si="5"/>
        <v>5500</v>
      </c>
      <c r="F16" s="26">
        <v>388.7</v>
      </c>
      <c r="G16" s="24">
        <v>183.3</v>
      </c>
      <c r="H16" s="24">
        <f t="shared" si="0"/>
        <v>572</v>
      </c>
      <c r="I16" s="24">
        <v>10</v>
      </c>
      <c r="J16" s="24">
        <f t="shared" si="1"/>
        <v>398.7</v>
      </c>
      <c r="K16" s="24">
        <f t="shared" si="2"/>
        <v>183.3</v>
      </c>
      <c r="L16" s="24">
        <f t="shared" si="3"/>
        <v>582</v>
      </c>
      <c r="M16" s="27">
        <f t="shared" si="4"/>
        <v>572</v>
      </c>
      <c r="N16" s="34"/>
      <c r="O16" s="34"/>
      <c r="P16" s="34"/>
      <c r="Q16" s="36"/>
      <c r="R16" s="36"/>
      <c r="S16" s="36"/>
      <c r="T16" s="35"/>
      <c r="U16" s="35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</row>
    <row r="17" spans="2:259" ht="15" customHeight="1">
      <c r="B17" s="28">
        <v>5750</v>
      </c>
      <c r="C17" s="12" t="s">
        <v>11</v>
      </c>
      <c r="D17" s="14">
        <v>6249.99</v>
      </c>
      <c r="E17" s="29">
        <f t="shared" si="5"/>
        <v>6000</v>
      </c>
      <c r="F17" s="13">
        <v>424</v>
      </c>
      <c r="G17" s="14">
        <v>200</v>
      </c>
      <c r="H17" s="14">
        <f t="shared" si="0"/>
        <v>624</v>
      </c>
      <c r="I17" s="14">
        <v>10</v>
      </c>
      <c r="J17" s="14">
        <f t="shared" si="1"/>
        <v>434</v>
      </c>
      <c r="K17" s="14">
        <f t="shared" si="2"/>
        <v>200</v>
      </c>
      <c r="L17" s="14">
        <f t="shared" si="3"/>
        <v>634</v>
      </c>
      <c r="M17" s="30">
        <f t="shared" si="4"/>
        <v>624</v>
      </c>
      <c r="N17" s="34"/>
      <c r="O17" s="34"/>
      <c r="P17" s="34"/>
      <c r="Q17" s="36"/>
      <c r="R17" s="36"/>
      <c r="S17" s="36"/>
      <c r="T17" s="35"/>
      <c r="U17" s="35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</row>
    <row r="18" spans="2:259" ht="15" customHeight="1">
      <c r="B18" s="28">
        <v>6250</v>
      </c>
      <c r="C18" s="12" t="s">
        <v>11</v>
      </c>
      <c r="D18" s="14">
        <v>6749.99</v>
      </c>
      <c r="E18" s="29">
        <f t="shared" si="5"/>
        <v>6500</v>
      </c>
      <c r="F18" s="13">
        <v>459.3</v>
      </c>
      <c r="G18" s="14">
        <v>216.7</v>
      </c>
      <c r="H18" s="14">
        <f t="shared" si="0"/>
        <v>676</v>
      </c>
      <c r="I18" s="14">
        <v>10</v>
      </c>
      <c r="J18" s="14">
        <f t="shared" si="1"/>
        <v>469.3</v>
      </c>
      <c r="K18" s="14">
        <f t="shared" si="2"/>
        <v>216.7</v>
      </c>
      <c r="L18" s="14">
        <f t="shared" si="3"/>
        <v>686</v>
      </c>
      <c r="M18" s="30">
        <f t="shared" si="4"/>
        <v>676</v>
      </c>
      <c r="N18" s="34"/>
      <c r="O18" s="34"/>
      <c r="P18" s="34"/>
      <c r="Q18" s="36"/>
      <c r="R18" s="36"/>
      <c r="S18" s="36"/>
      <c r="T18" s="35"/>
      <c r="U18" s="39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</row>
    <row r="19" spans="2:259" ht="15" customHeight="1">
      <c r="B19" s="28">
        <v>6750</v>
      </c>
      <c r="C19" s="12" t="s">
        <v>11</v>
      </c>
      <c r="D19" s="14">
        <v>7249.99</v>
      </c>
      <c r="E19" s="29">
        <f t="shared" si="5"/>
        <v>7000</v>
      </c>
      <c r="F19" s="13">
        <v>494.7</v>
      </c>
      <c r="G19" s="14">
        <v>233.3</v>
      </c>
      <c r="H19" s="14">
        <f t="shared" si="0"/>
        <v>728</v>
      </c>
      <c r="I19" s="14">
        <v>10</v>
      </c>
      <c r="J19" s="14">
        <f t="shared" si="1"/>
        <v>504.7</v>
      </c>
      <c r="K19" s="14">
        <f t="shared" si="2"/>
        <v>233.3</v>
      </c>
      <c r="L19" s="14">
        <f t="shared" si="3"/>
        <v>738</v>
      </c>
      <c r="M19" s="30">
        <f t="shared" si="4"/>
        <v>728</v>
      </c>
      <c r="N19" s="34"/>
      <c r="O19" s="34"/>
      <c r="P19" s="34"/>
      <c r="Q19" s="36"/>
      <c r="R19" s="36"/>
      <c r="S19" s="36"/>
      <c r="T19" s="35"/>
      <c r="U19" s="35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</row>
    <row r="20" spans="2:259" ht="15" customHeight="1">
      <c r="B20" s="28">
        <v>7250</v>
      </c>
      <c r="C20" s="12" t="s">
        <v>11</v>
      </c>
      <c r="D20" s="14">
        <v>7749.99</v>
      </c>
      <c r="E20" s="29">
        <f t="shared" si="5"/>
        <v>7500</v>
      </c>
      <c r="F20" s="13">
        <v>530</v>
      </c>
      <c r="G20" s="14">
        <v>250</v>
      </c>
      <c r="H20" s="14">
        <f t="shared" si="0"/>
        <v>780</v>
      </c>
      <c r="I20" s="14">
        <v>10</v>
      </c>
      <c r="J20" s="14">
        <f t="shared" si="1"/>
        <v>540</v>
      </c>
      <c r="K20" s="14">
        <f t="shared" si="2"/>
        <v>250</v>
      </c>
      <c r="L20" s="14">
        <f t="shared" si="3"/>
        <v>790</v>
      </c>
      <c r="M20" s="30">
        <f t="shared" si="4"/>
        <v>780</v>
      </c>
      <c r="N20" s="34"/>
      <c r="O20" s="34"/>
      <c r="P20" s="34"/>
      <c r="Q20" s="36"/>
      <c r="R20" s="36"/>
      <c r="S20" s="36"/>
      <c r="T20" s="35"/>
      <c r="U20" s="35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</row>
    <row r="21" spans="2:259" ht="15" customHeight="1">
      <c r="B21" s="28">
        <v>7750</v>
      </c>
      <c r="C21" s="12" t="s">
        <v>11</v>
      </c>
      <c r="D21" s="14">
        <v>8249.99</v>
      </c>
      <c r="E21" s="29">
        <f t="shared" si="5"/>
        <v>8000</v>
      </c>
      <c r="F21" s="13">
        <v>565.29999999999995</v>
      </c>
      <c r="G21" s="14">
        <v>266.7</v>
      </c>
      <c r="H21" s="14">
        <f t="shared" si="0"/>
        <v>832</v>
      </c>
      <c r="I21" s="14">
        <v>10</v>
      </c>
      <c r="J21" s="14">
        <f t="shared" si="1"/>
        <v>575.29999999999995</v>
      </c>
      <c r="K21" s="14">
        <f t="shared" si="2"/>
        <v>266.7</v>
      </c>
      <c r="L21" s="14">
        <f t="shared" si="3"/>
        <v>842</v>
      </c>
      <c r="M21" s="30">
        <f t="shared" si="4"/>
        <v>832</v>
      </c>
      <c r="N21" s="34"/>
      <c r="O21" s="34"/>
      <c r="P21" s="34"/>
      <c r="Q21" s="36"/>
      <c r="R21" s="36"/>
      <c r="S21" s="36"/>
      <c r="T21" s="35"/>
      <c r="U21" s="35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</row>
    <row r="22" spans="2:259" ht="15" customHeight="1">
      <c r="B22" s="28">
        <v>8250</v>
      </c>
      <c r="C22" s="12" t="s">
        <v>11</v>
      </c>
      <c r="D22" s="14">
        <v>8749.99</v>
      </c>
      <c r="E22" s="29">
        <f t="shared" si="5"/>
        <v>8500</v>
      </c>
      <c r="F22" s="13">
        <v>600.70000000000005</v>
      </c>
      <c r="G22" s="14">
        <v>283.3</v>
      </c>
      <c r="H22" s="14">
        <f t="shared" si="0"/>
        <v>884</v>
      </c>
      <c r="I22" s="14">
        <v>10</v>
      </c>
      <c r="J22" s="14">
        <f t="shared" si="1"/>
        <v>610.70000000000005</v>
      </c>
      <c r="K22" s="14">
        <f t="shared" si="2"/>
        <v>283.3</v>
      </c>
      <c r="L22" s="14">
        <f t="shared" si="3"/>
        <v>894</v>
      </c>
      <c r="M22" s="30">
        <f t="shared" si="4"/>
        <v>884</v>
      </c>
      <c r="N22" s="34"/>
      <c r="O22" s="35"/>
      <c r="P22" s="35"/>
      <c r="Q22" s="36"/>
      <c r="R22" s="36"/>
      <c r="S22" s="36"/>
      <c r="T22" s="35"/>
      <c r="U22" s="35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</row>
    <row r="23" spans="2:259" ht="15" customHeight="1">
      <c r="B23" s="28">
        <v>8750</v>
      </c>
      <c r="C23" s="12" t="s">
        <v>11</v>
      </c>
      <c r="D23" s="14">
        <v>9249.99</v>
      </c>
      <c r="E23" s="29">
        <f t="shared" si="5"/>
        <v>9000</v>
      </c>
      <c r="F23" s="13">
        <v>636</v>
      </c>
      <c r="G23" s="14">
        <v>300</v>
      </c>
      <c r="H23" s="14">
        <f t="shared" si="0"/>
        <v>936</v>
      </c>
      <c r="I23" s="14">
        <v>10</v>
      </c>
      <c r="J23" s="14">
        <f t="shared" si="1"/>
        <v>646</v>
      </c>
      <c r="K23" s="14">
        <f t="shared" si="2"/>
        <v>300</v>
      </c>
      <c r="L23" s="14">
        <f t="shared" si="3"/>
        <v>946</v>
      </c>
      <c r="M23" s="30">
        <f t="shared" si="4"/>
        <v>936</v>
      </c>
      <c r="N23" s="34"/>
      <c r="O23" s="35"/>
      <c r="P23" s="35"/>
      <c r="Q23" s="36"/>
      <c r="R23" s="36"/>
      <c r="S23" s="36"/>
      <c r="T23" s="35"/>
      <c r="U23" s="35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</row>
    <row r="24" spans="2:259" ht="15" customHeight="1">
      <c r="B24" s="28">
        <v>9250</v>
      </c>
      <c r="C24" s="12" t="s">
        <v>11</v>
      </c>
      <c r="D24" s="14">
        <v>9749.99</v>
      </c>
      <c r="E24" s="29">
        <f t="shared" si="5"/>
        <v>9500</v>
      </c>
      <c r="F24" s="13">
        <v>671.3</v>
      </c>
      <c r="G24" s="14">
        <v>316.7</v>
      </c>
      <c r="H24" s="14">
        <f t="shared" si="0"/>
        <v>988</v>
      </c>
      <c r="I24" s="14">
        <v>10</v>
      </c>
      <c r="J24" s="14">
        <f t="shared" si="1"/>
        <v>681.3</v>
      </c>
      <c r="K24" s="14">
        <f t="shared" si="2"/>
        <v>316.7</v>
      </c>
      <c r="L24" s="14">
        <f t="shared" si="3"/>
        <v>998</v>
      </c>
      <c r="M24" s="30">
        <f t="shared" si="4"/>
        <v>988</v>
      </c>
      <c r="N24" s="34"/>
      <c r="O24" s="35"/>
      <c r="P24" s="35"/>
      <c r="Q24" s="36"/>
      <c r="R24" s="36"/>
      <c r="S24" s="36"/>
      <c r="T24" s="35"/>
      <c r="U24" s="35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</row>
    <row r="25" spans="2:259" ht="15" customHeight="1" thickBot="1">
      <c r="B25" s="16">
        <v>9750</v>
      </c>
      <c r="C25" s="17" t="s">
        <v>11</v>
      </c>
      <c r="D25" s="18">
        <v>10249.99</v>
      </c>
      <c r="E25" s="19">
        <f t="shared" si="5"/>
        <v>10000</v>
      </c>
      <c r="F25" s="20">
        <v>706.7</v>
      </c>
      <c r="G25" s="18">
        <v>333.3</v>
      </c>
      <c r="H25" s="18">
        <f t="shared" si="0"/>
        <v>1040</v>
      </c>
      <c r="I25" s="18">
        <v>10</v>
      </c>
      <c r="J25" s="18">
        <f t="shared" si="1"/>
        <v>716.7</v>
      </c>
      <c r="K25" s="18">
        <f t="shared" si="2"/>
        <v>333.3</v>
      </c>
      <c r="L25" s="18">
        <f t="shared" si="3"/>
        <v>1050</v>
      </c>
      <c r="M25" s="21">
        <f t="shared" si="4"/>
        <v>1040</v>
      </c>
      <c r="N25" s="34"/>
      <c r="O25" s="35"/>
      <c r="P25" s="35"/>
      <c r="Q25" s="36"/>
      <c r="R25" s="36"/>
      <c r="S25" s="36"/>
      <c r="T25" s="35"/>
      <c r="U25" s="35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</row>
    <row r="26" spans="2:259" ht="15" customHeight="1">
      <c r="B26" s="22">
        <v>10250</v>
      </c>
      <c r="C26" s="23" t="s">
        <v>11</v>
      </c>
      <c r="D26" s="24">
        <v>10749.99</v>
      </c>
      <c r="E26" s="25">
        <f t="shared" si="5"/>
        <v>10500</v>
      </c>
      <c r="F26" s="26">
        <v>742</v>
      </c>
      <c r="G26" s="24">
        <v>350</v>
      </c>
      <c r="H26" s="24">
        <f t="shared" si="0"/>
        <v>1092</v>
      </c>
      <c r="I26" s="24">
        <v>10</v>
      </c>
      <c r="J26" s="24">
        <f t="shared" si="1"/>
        <v>752</v>
      </c>
      <c r="K26" s="24">
        <f t="shared" si="2"/>
        <v>350</v>
      </c>
      <c r="L26" s="24">
        <f t="shared" si="3"/>
        <v>1102</v>
      </c>
      <c r="M26" s="27">
        <f t="shared" si="4"/>
        <v>1092</v>
      </c>
      <c r="N26" s="34"/>
      <c r="O26" s="35"/>
      <c r="P26" s="35"/>
      <c r="Q26" s="36"/>
      <c r="R26" s="36"/>
      <c r="S26" s="36"/>
      <c r="T26" s="35"/>
      <c r="U26" s="35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</row>
    <row r="27" spans="2:259" ht="15" customHeight="1">
      <c r="B27" s="28">
        <v>10750</v>
      </c>
      <c r="C27" s="12" t="s">
        <v>11</v>
      </c>
      <c r="D27" s="14">
        <v>11249.99</v>
      </c>
      <c r="E27" s="29">
        <f t="shared" si="5"/>
        <v>11000</v>
      </c>
      <c r="F27" s="13">
        <v>777.3</v>
      </c>
      <c r="G27" s="14">
        <v>366.7</v>
      </c>
      <c r="H27" s="14">
        <f t="shared" si="0"/>
        <v>1144</v>
      </c>
      <c r="I27" s="14">
        <v>10</v>
      </c>
      <c r="J27" s="14">
        <f t="shared" si="1"/>
        <v>787.3</v>
      </c>
      <c r="K27" s="14">
        <f t="shared" si="2"/>
        <v>366.7</v>
      </c>
      <c r="L27" s="14">
        <f t="shared" si="3"/>
        <v>1154</v>
      </c>
      <c r="M27" s="30">
        <f t="shared" si="4"/>
        <v>1144</v>
      </c>
      <c r="N27" s="34"/>
      <c r="O27" s="35"/>
      <c r="P27" s="35"/>
      <c r="Q27" s="36"/>
      <c r="R27" s="36"/>
      <c r="S27" s="36"/>
      <c r="T27" s="35"/>
      <c r="U27" s="35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</row>
    <row r="28" spans="2:259" ht="15" customHeight="1">
      <c r="B28" s="28">
        <v>11250</v>
      </c>
      <c r="C28" s="12" t="s">
        <v>11</v>
      </c>
      <c r="D28" s="14">
        <v>11749.99</v>
      </c>
      <c r="E28" s="29">
        <f t="shared" si="5"/>
        <v>11500</v>
      </c>
      <c r="F28" s="13">
        <v>812.7</v>
      </c>
      <c r="G28" s="14">
        <v>383.3</v>
      </c>
      <c r="H28" s="14">
        <f t="shared" si="0"/>
        <v>1196</v>
      </c>
      <c r="I28" s="14">
        <v>10</v>
      </c>
      <c r="J28" s="14">
        <f t="shared" si="1"/>
        <v>822.7</v>
      </c>
      <c r="K28" s="14">
        <f t="shared" si="2"/>
        <v>383.3</v>
      </c>
      <c r="L28" s="14">
        <f t="shared" si="3"/>
        <v>1206</v>
      </c>
      <c r="M28" s="30">
        <f t="shared" si="4"/>
        <v>1196</v>
      </c>
      <c r="N28" s="34"/>
      <c r="O28" s="35"/>
      <c r="P28" s="35"/>
      <c r="Q28" s="36"/>
      <c r="R28" s="36"/>
      <c r="S28" s="36"/>
      <c r="T28" s="35"/>
      <c r="U28" s="35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</row>
    <row r="29" spans="2:259" ht="15" customHeight="1">
      <c r="B29" s="28">
        <v>11750</v>
      </c>
      <c r="C29" s="12" t="s">
        <v>11</v>
      </c>
      <c r="D29" s="14">
        <v>12249.99</v>
      </c>
      <c r="E29" s="29">
        <f t="shared" si="5"/>
        <v>12000</v>
      </c>
      <c r="F29" s="13">
        <v>848</v>
      </c>
      <c r="G29" s="14">
        <v>400</v>
      </c>
      <c r="H29" s="14">
        <f t="shared" si="0"/>
        <v>1248</v>
      </c>
      <c r="I29" s="14">
        <v>10</v>
      </c>
      <c r="J29" s="14">
        <f t="shared" si="1"/>
        <v>858</v>
      </c>
      <c r="K29" s="14">
        <f t="shared" si="2"/>
        <v>400</v>
      </c>
      <c r="L29" s="14">
        <f t="shared" si="3"/>
        <v>1258</v>
      </c>
      <c r="M29" s="30">
        <f t="shared" si="4"/>
        <v>1248</v>
      </c>
      <c r="N29" s="34"/>
      <c r="O29" s="35"/>
      <c r="P29" s="35"/>
      <c r="Q29" s="36"/>
      <c r="R29" s="36"/>
      <c r="S29" s="36"/>
      <c r="T29" s="35"/>
      <c r="U29" s="35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</row>
    <row r="30" spans="2:259" ht="15" customHeight="1">
      <c r="B30" s="28">
        <v>12250</v>
      </c>
      <c r="C30" s="12" t="s">
        <v>11</v>
      </c>
      <c r="D30" s="14">
        <v>12749.99</v>
      </c>
      <c r="E30" s="29">
        <f t="shared" si="5"/>
        <v>12500</v>
      </c>
      <c r="F30" s="13">
        <v>883.3</v>
      </c>
      <c r="G30" s="14">
        <v>416.7</v>
      </c>
      <c r="H30" s="14">
        <f t="shared" si="0"/>
        <v>1300</v>
      </c>
      <c r="I30" s="14">
        <v>10</v>
      </c>
      <c r="J30" s="14">
        <f t="shared" si="1"/>
        <v>893.3</v>
      </c>
      <c r="K30" s="14">
        <f t="shared" si="2"/>
        <v>416.7</v>
      </c>
      <c r="L30" s="14">
        <f t="shared" si="3"/>
        <v>1310</v>
      </c>
      <c r="M30" s="30">
        <f t="shared" si="4"/>
        <v>1300</v>
      </c>
      <c r="N30" s="34"/>
      <c r="O30" s="35"/>
      <c r="P30" s="35"/>
      <c r="Q30" s="36"/>
      <c r="R30" s="36"/>
      <c r="S30" s="36"/>
      <c r="T30" s="35"/>
      <c r="U30" s="35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</row>
    <row r="31" spans="2:259" ht="15" customHeight="1">
      <c r="B31" s="28">
        <v>12750</v>
      </c>
      <c r="C31" s="12" t="s">
        <v>11</v>
      </c>
      <c r="D31" s="14">
        <v>13249.99</v>
      </c>
      <c r="E31" s="29">
        <f t="shared" si="5"/>
        <v>13000</v>
      </c>
      <c r="F31" s="13">
        <v>918.7</v>
      </c>
      <c r="G31" s="14">
        <v>433.3</v>
      </c>
      <c r="H31" s="14">
        <f t="shared" si="0"/>
        <v>1352</v>
      </c>
      <c r="I31" s="14">
        <v>10</v>
      </c>
      <c r="J31" s="14">
        <f t="shared" si="1"/>
        <v>928.7</v>
      </c>
      <c r="K31" s="14">
        <f t="shared" si="2"/>
        <v>433.3</v>
      </c>
      <c r="L31" s="14">
        <f t="shared" si="3"/>
        <v>1362</v>
      </c>
      <c r="M31" s="30">
        <f t="shared" si="4"/>
        <v>1352</v>
      </c>
      <c r="N31" s="34"/>
      <c r="O31" s="35"/>
      <c r="P31" s="35"/>
      <c r="Q31" s="36"/>
      <c r="R31" s="36"/>
      <c r="S31" s="36"/>
      <c r="T31" s="35"/>
      <c r="U31" s="35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</row>
    <row r="32" spans="2:259" ht="15" customHeight="1">
      <c r="B32" s="28">
        <v>13250</v>
      </c>
      <c r="C32" s="12" t="s">
        <v>11</v>
      </c>
      <c r="D32" s="14">
        <v>13749.99</v>
      </c>
      <c r="E32" s="29">
        <f t="shared" si="5"/>
        <v>13500</v>
      </c>
      <c r="F32" s="13">
        <v>954</v>
      </c>
      <c r="G32" s="14">
        <v>450</v>
      </c>
      <c r="H32" s="14">
        <f t="shared" si="0"/>
        <v>1404</v>
      </c>
      <c r="I32" s="14">
        <v>10</v>
      </c>
      <c r="J32" s="14">
        <f t="shared" si="1"/>
        <v>964</v>
      </c>
      <c r="K32" s="14">
        <f t="shared" si="2"/>
        <v>450</v>
      </c>
      <c r="L32" s="14">
        <f t="shared" si="3"/>
        <v>1414</v>
      </c>
      <c r="M32" s="30">
        <f t="shared" si="4"/>
        <v>1404</v>
      </c>
      <c r="N32" s="34"/>
      <c r="O32" s="35"/>
      <c r="P32" s="35"/>
      <c r="Q32" s="36"/>
      <c r="R32" s="36"/>
      <c r="S32" s="36"/>
      <c r="T32" s="35"/>
      <c r="U32" s="35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</row>
    <row r="33" spans="1:259" ht="15" customHeight="1">
      <c r="B33" s="28">
        <v>13750</v>
      </c>
      <c r="C33" s="12" t="s">
        <v>11</v>
      </c>
      <c r="D33" s="14">
        <v>14249.99</v>
      </c>
      <c r="E33" s="29">
        <f t="shared" si="5"/>
        <v>14000</v>
      </c>
      <c r="F33" s="13">
        <v>989.3</v>
      </c>
      <c r="G33" s="14">
        <v>466.7</v>
      </c>
      <c r="H33" s="14">
        <f t="shared" si="0"/>
        <v>1456</v>
      </c>
      <c r="I33" s="14">
        <v>10</v>
      </c>
      <c r="J33" s="14">
        <f t="shared" si="1"/>
        <v>999.3</v>
      </c>
      <c r="K33" s="14">
        <f t="shared" si="2"/>
        <v>466.7</v>
      </c>
      <c r="L33" s="14">
        <f t="shared" si="3"/>
        <v>1466</v>
      </c>
      <c r="M33" s="30">
        <f t="shared" si="4"/>
        <v>1456</v>
      </c>
      <c r="N33" s="34"/>
      <c r="O33" s="35"/>
      <c r="P33" s="35"/>
      <c r="Q33" s="36"/>
      <c r="R33" s="36"/>
      <c r="S33" s="36"/>
      <c r="T33" s="35"/>
      <c r="U33" s="35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</row>
    <row r="34" spans="1:259" ht="15" customHeight="1">
      <c r="B34" s="28">
        <v>14250</v>
      </c>
      <c r="C34" s="12" t="s">
        <v>11</v>
      </c>
      <c r="D34" s="14">
        <v>14749.99</v>
      </c>
      <c r="E34" s="29">
        <f t="shared" si="5"/>
        <v>14500</v>
      </c>
      <c r="F34" s="13">
        <v>1024.7</v>
      </c>
      <c r="G34" s="14">
        <v>483.3</v>
      </c>
      <c r="H34" s="14">
        <f t="shared" si="0"/>
        <v>1508</v>
      </c>
      <c r="I34" s="14">
        <v>10</v>
      </c>
      <c r="J34" s="14">
        <f t="shared" si="1"/>
        <v>1034.7</v>
      </c>
      <c r="K34" s="14">
        <f t="shared" si="2"/>
        <v>483.3</v>
      </c>
      <c r="L34" s="14">
        <f t="shared" si="3"/>
        <v>1518</v>
      </c>
      <c r="M34" s="30">
        <f t="shared" si="4"/>
        <v>1508</v>
      </c>
      <c r="N34" s="34"/>
      <c r="O34" s="35"/>
      <c r="P34" s="35"/>
      <c r="Q34" s="36"/>
      <c r="R34" s="36"/>
      <c r="S34" s="36"/>
      <c r="T34" s="35"/>
      <c r="U34" s="35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</row>
    <row r="35" spans="1:259" ht="15" customHeight="1" thickBot="1">
      <c r="B35" s="16">
        <v>14750</v>
      </c>
      <c r="C35" s="17" t="s">
        <v>11</v>
      </c>
      <c r="D35" s="18">
        <v>30000</v>
      </c>
      <c r="E35" s="19">
        <f t="shared" si="5"/>
        <v>15000</v>
      </c>
      <c r="F35" s="20">
        <v>1060</v>
      </c>
      <c r="G35" s="18">
        <v>500</v>
      </c>
      <c r="H35" s="18">
        <f t="shared" si="0"/>
        <v>1560</v>
      </c>
      <c r="I35" s="18">
        <v>30</v>
      </c>
      <c r="J35" s="18">
        <f t="shared" si="1"/>
        <v>1090</v>
      </c>
      <c r="K35" s="18">
        <f t="shared" si="2"/>
        <v>500</v>
      </c>
      <c r="L35" s="18">
        <f t="shared" si="3"/>
        <v>1590</v>
      </c>
      <c r="M35" s="21">
        <f t="shared" si="4"/>
        <v>1560</v>
      </c>
      <c r="N35" s="34"/>
      <c r="O35" s="35"/>
      <c r="P35" s="35"/>
      <c r="Q35" s="36"/>
      <c r="R35" s="36"/>
      <c r="S35" s="36"/>
      <c r="T35" s="35"/>
      <c r="U35" s="35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</row>
    <row r="36" spans="1:259" s="31" customFormat="1" ht="7.5" customHeight="1">
      <c r="A36" s="40" t="s">
        <v>13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32"/>
      <c r="P36" s="32"/>
      <c r="T36" s="33"/>
      <c r="U36" s="33"/>
    </row>
    <row r="37" spans="1:259" ht="6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35"/>
      <c r="P37" s="35"/>
      <c r="Q37" s="36"/>
      <c r="R37" s="36"/>
      <c r="S37" s="36"/>
      <c r="T37" s="35"/>
      <c r="U37" s="35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</row>
    <row r="38" spans="1:259" ht="20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35"/>
      <c r="P38" s="35"/>
      <c r="Q38" s="36"/>
      <c r="R38" s="36"/>
      <c r="S38" s="36"/>
      <c r="T38" s="35"/>
      <c r="U38" s="35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</row>
    <row r="39" spans="1:259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35"/>
      <c r="P39" s="35"/>
      <c r="Q39" s="36"/>
      <c r="R39" s="36"/>
      <c r="S39" s="36"/>
      <c r="T39" s="35"/>
      <c r="U39" s="35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</row>
    <row r="40" spans="1:259" ht="15" hidden="1" customHeight="1">
      <c r="B40" s="3"/>
      <c r="C40" s="3"/>
      <c r="D40" s="3"/>
      <c r="E40" s="9"/>
      <c r="F40" s="3"/>
      <c r="G40" s="3"/>
      <c r="H40" s="3"/>
      <c r="I40" s="3"/>
      <c r="J40" s="3"/>
      <c r="K40" s="3"/>
      <c r="L40" s="3"/>
      <c r="M40" s="3"/>
    </row>
    <row r="41" spans="1:259" ht="15" hidden="1" customHeight="1">
      <c r="B41" s="3"/>
      <c r="C41" s="3"/>
      <c r="D41" s="3"/>
      <c r="E41" s="9"/>
      <c r="F41" s="3"/>
      <c r="G41" s="3"/>
      <c r="H41" s="3"/>
      <c r="I41" s="3"/>
      <c r="J41" s="3"/>
      <c r="K41" s="3"/>
      <c r="L41" s="3"/>
      <c r="M41" s="3"/>
    </row>
    <row r="42" spans="1:259" ht="15" hidden="1" customHeight="1">
      <c r="E42" s="10"/>
    </row>
    <row r="43" spans="1:259" ht="15" hidden="1" customHeight="1">
      <c r="E43" s="10"/>
      <c r="O43" s="8"/>
      <c r="P43" s="8"/>
    </row>
    <row r="44" spans="1:259" ht="15" hidden="1" customHeight="1"/>
    <row r="45" spans="1:259" ht="15" hidden="1" customHeight="1"/>
    <row r="46" spans="1:259" ht="15" hidden="1" customHeight="1"/>
  </sheetData>
  <sheetProtection password="F053" sheet="1" objects="1" scenarios="1"/>
  <mergeCells count="8">
    <mergeCell ref="A36:N39"/>
    <mergeCell ref="B1:M2"/>
    <mergeCell ref="B4:D6"/>
    <mergeCell ref="E4:E6"/>
    <mergeCell ref="F4:L4"/>
    <mergeCell ref="F5:H5"/>
    <mergeCell ref="J5:L5"/>
    <mergeCell ref="M5:M6"/>
  </mergeCells>
  <hyperlinks>
    <hyperlink ref="A36" r:id="rId1" display="www.bendaggers.blogspot.com"/>
  </hyperlinks>
  <printOptions horizontalCentered="1" verticalCentered="1"/>
  <pageMargins left="0" right="0" top="0" bottom="0" header="0" footer="0"/>
  <pageSetup paperSize="121" orientation="landscape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Social Security Table</vt:lpstr>
      <vt:lpstr>'Social Security Table'!Print_Area</vt:lpstr>
    </vt:vector>
  </TitlesOfParts>
  <Company>TRADING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Junald Lavador</cp:lastModifiedBy>
  <cp:lastPrinted>2011-01-18T03:04:24Z</cp:lastPrinted>
  <dcterms:created xsi:type="dcterms:W3CDTF">2011-01-18T02:45:04Z</dcterms:created>
  <dcterms:modified xsi:type="dcterms:W3CDTF">2012-05-15T07:41:14Z</dcterms:modified>
</cp:coreProperties>
</file>