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junde/Library/Mobile Documents/com~apple~CloudDocs/"/>
    </mc:Choice>
  </mc:AlternateContent>
  <xr:revisionPtr revIDLastSave="0" documentId="13_ncr:1_{FF64B46A-2E47-0F4B-AE96-1B092A12809D}" xr6:coauthVersionLast="47" xr6:coauthVersionMax="47" xr10:uidLastSave="{00000000-0000-0000-0000-000000000000}"/>
  <bookViews>
    <workbookView xWindow="380" yWindow="500" windowWidth="28040" windowHeight="16100" activeTab="3" xr2:uid="{6BB352B9-FC2E-6749-9A92-EE24EE58F9DE}"/>
  </bookViews>
  <sheets>
    <sheet name="Raw data" sheetId="1" r:id="rId1"/>
    <sheet name="My grade count" sheetId="2" r:id="rId2"/>
    <sheet name="Gym grade count " sheetId="5" r:id="rId3"/>
    <sheet name="Colours" sheetId="6" r:id="rId4"/>
  </sheets>
  <definedNames>
    <definedName name="Slicer_Colour">#N/A</definedName>
    <definedName name="Slicer_Gym_Grade">#N/A</definedName>
    <definedName name="Slicer_My_grade">#N/A</definedName>
  </definedNames>
  <calcPr calcId="18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H3" i="1"/>
  <c r="H4" i="1"/>
  <c r="H5" i="1"/>
  <c r="H6" i="1"/>
  <c r="H7" i="1"/>
  <c r="H8" i="1"/>
  <c r="H9" i="1"/>
  <c r="H10" i="1"/>
  <c r="H2" i="1"/>
</calcChain>
</file>

<file path=xl/sharedStrings.xml><?xml version="1.0" encoding="utf-8"?>
<sst xmlns="http://schemas.openxmlformats.org/spreadsheetml/2006/main" count="197" uniqueCount="31">
  <si>
    <t>Gym Grade</t>
  </si>
  <si>
    <t>My grade</t>
  </si>
  <si>
    <t>Colour</t>
  </si>
  <si>
    <t xml:space="preserve">Attempts </t>
  </si>
  <si>
    <t>6A</t>
  </si>
  <si>
    <t>Yellow</t>
  </si>
  <si>
    <t>Grey</t>
  </si>
  <si>
    <t>Black</t>
  </si>
  <si>
    <t>6A+</t>
  </si>
  <si>
    <t>Purple</t>
  </si>
  <si>
    <t>6B</t>
  </si>
  <si>
    <t>Green</t>
  </si>
  <si>
    <t>6B+</t>
  </si>
  <si>
    <t>4</t>
  </si>
  <si>
    <t>White</t>
  </si>
  <si>
    <t>Orange</t>
  </si>
  <si>
    <t>5+</t>
  </si>
  <si>
    <t>4+</t>
  </si>
  <si>
    <t>5</t>
  </si>
  <si>
    <t>Date</t>
  </si>
  <si>
    <t>Row Labels</t>
  </si>
  <si>
    <t>Grand Total</t>
  </si>
  <si>
    <t>Count of My grade</t>
  </si>
  <si>
    <t>Count</t>
  </si>
  <si>
    <t>My grades</t>
  </si>
  <si>
    <t>6C</t>
  </si>
  <si>
    <t>Gym grades</t>
  </si>
  <si>
    <t>Column Labels</t>
  </si>
  <si>
    <t>Red</t>
  </si>
  <si>
    <t>Count of Gym Grade</t>
  </si>
  <si>
    <t>Count of 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</si>
</sst>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1"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8">
    <dxf>
      <numFmt numFmtId="0" formatCode="General"/>
    </dxf>
    <dxf>
      <numFmt numFmtId="30" formatCode="@"/>
    </dxf>
    <dxf>
      <numFmt numFmtId="30" formatCode="@"/>
    </dxf>
    <dxf>
      <numFmt numFmtId="19" formatCode="dd/mm/yyyy"/>
    </dxf>
    <dxf>
      <numFmt numFmtId="1" formatCode="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[Climbing.xlsx]My grade count!PivotTable1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'My grade count'!$B$3</c:f>
              <c:strCache>
                <c:ptCount val="1"/>
                <c:pt idx="0">
                  <c:v>Total</c:v>
                </c:pt>
              </c:strCache>
            </c:strRef>
          </c:tx>
          <c:spPr>
            <a:ln w="31750" cap="rnd">
              <a:solidFill>
                <a:schemeClr val="accent6"/>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'My grade count'!$A$4:$A$9</c:f>
              <c:strCache>
                <c:ptCount val="5"/>
                <c:pt idx="0">
                  <c:v>30/10/2024</c:v>
                </c:pt>
                <c:pt idx="1">
                  <c:v>30/11/2024</c:v>
                </c:pt>
                <c:pt idx="2">
                  <c:v>24/12/2024</c:v>
                </c:pt>
                <c:pt idx="3">
                  <c:v>30/12/2024</c:v>
                </c:pt>
                <c:pt idx="4">
                  <c:v>04/02/2025</c:v>
                </c:pt>
              </c:strCache>
            </c:strRef>
          </c:cat>
          <c:val>
            <c:numRef>
              <c:f>'My grade count'!$B$4:$B$9</c:f>
              <c:numCache>
                <c:formatCode>General</c:formatCode>
                <c:ptCount val="5"/>
                <c:pt idx="0">
                  <c:v>4</c:v>
                </c:pt>
                <c:pt idx="1">
                  <c:v>5</c:v>
                </c:pt>
                <c:pt idx="2">
                  <c:v>7</c:v>
                </c:pt>
                <c:pt idx="3">
                  <c:v>8</c:v>
                </c:pt>
                <c:pt idx="4">
                  <c:v>12</c:v>
                </c:pt>
              </c:numCache>
            </c:numRef>
          </c:val>
          <c:smooth val="0"/>
          <c:extLst>
            <c:ext xmlns:c16="http://schemas.microsoft.com/office/drawing/2014/chart" uri="{C3380CC4-5D6E-409C-BE32-E72D297353CC}">
              <c16:uniqueId val="{00000007-6FF8-B046-9F6B-32C5A0D54B95}"/>
            </c:ext>
          </c:extLst>
        </c:ser>
        <c:dLbls>
          <c:dLblPos val="ctr"/>
          <c:showLegendKey val="0"/>
          <c:showVal val="1"/>
          <c:showCatName val="0"/>
          <c:showSerName val="0"/>
          <c:showPercent val="0"/>
          <c:showBubbleSize val="0"/>
        </c:dLbls>
        <c:marker val="1"/>
        <c:smooth val="0"/>
        <c:axId val="503908223"/>
        <c:axId val="701340847"/>
      </c:lineChart>
      <c:catAx>
        <c:axId val="503908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1340847"/>
        <c:crosses val="autoZero"/>
        <c:auto val="1"/>
        <c:lblAlgn val="ctr"/>
        <c:lblOffset val="100"/>
        <c:noMultiLvlLbl val="0"/>
      </c:catAx>
      <c:valAx>
        <c:axId val="701340847"/>
        <c:scaling>
          <c:orientation val="minMax"/>
        </c:scaling>
        <c:delete val="1"/>
        <c:axPos val="l"/>
        <c:majorGridlines>
          <c:spPr>
            <a:ln w="9525" cap="flat" cmpd="sng" algn="ctr">
              <a:solidFill>
                <a:schemeClr val="tx1">
                  <a:alpha val="15000"/>
                </a:schemeClr>
              </a:solidFill>
              <a:round/>
            </a:ln>
            <a:effectLst/>
          </c:spPr>
        </c:majorGridlines>
        <c:numFmt formatCode="General" sourceLinked="1"/>
        <c:majorTickMark val="none"/>
        <c:minorTickMark val="none"/>
        <c:tickLblPos val="nextTo"/>
        <c:crossAx val="503908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[Climbing.xlsx]Gym grade count !PivotTable5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5"/>
            </a:solidFill>
            <a:round/>
          </a:ln>
          <a:effectLst/>
        </c:spPr>
        <c:marker>
          <c:symbol val="circle"/>
          <c:size val="17"/>
          <c:spPr>
            <a:solidFill>
              <a:schemeClr val="accent5">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'Gym grade count '!$B$3</c:f>
              <c:strCache>
                <c:ptCount val="1"/>
                <c:pt idx="0">
                  <c:v>Total</c:v>
                </c:pt>
              </c:strCache>
            </c:strRef>
          </c:tx>
          <c:spPr>
            <a:ln w="31750" cap="rnd">
              <a:solidFill>
                <a:schemeClr val="accent5"/>
              </a:solidFill>
              <a:round/>
            </a:ln>
            <a:effectLst/>
          </c:spPr>
          <c:marker>
            <c:symbol val="circle"/>
            <c:size val="17"/>
            <c:spPr>
              <a:solidFill>
                <a:schemeClr val="accent5">
                  <a:lumMod val="5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'Gym grade count '!$A$4:$A$12</c:f>
              <c:strCache>
                <c:ptCount val="8"/>
                <c:pt idx="0">
                  <c:v>18/11/2024</c:v>
                </c:pt>
                <c:pt idx="1">
                  <c:v>19/11/2024</c:v>
                </c:pt>
                <c:pt idx="2">
                  <c:v>06/12/2024</c:v>
                </c:pt>
                <c:pt idx="3">
                  <c:v>21/12/2024</c:v>
                </c:pt>
                <c:pt idx="4">
                  <c:v>24/12/2024</c:v>
                </c:pt>
                <c:pt idx="5">
                  <c:v>29/01/2025</c:v>
                </c:pt>
                <c:pt idx="6">
                  <c:v>01/02/2025</c:v>
                </c:pt>
                <c:pt idx="7">
                  <c:v>04/02/2025</c:v>
                </c:pt>
              </c:strCache>
            </c:strRef>
          </c:cat>
          <c:val>
            <c:numRef>
              <c:f>'Gym grade count '!$B$4:$B$12</c:f>
              <c:numCache>
                <c:formatCode>General</c:formatCode>
                <c:ptCount val="8"/>
                <c:pt idx="0">
                  <c:v>2</c:v>
                </c:pt>
                <c:pt idx="1">
                  <c:v>3</c:v>
                </c:pt>
                <c:pt idx="2">
                  <c:v>4</c:v>
                </c:pt>
                <c:pt idx="3">
                  <c:v>5</c:v>
                </c:pt>
                <c:pt idx="4">
                  <c:v>6</c:v>
                </c:pt>
                <c:pt idx="5">
                  <c:v>7</c:v>
                </c:pt>
                <c:pt idx="6">
                  <c:v>8</c:v>
                </c:pt>
                <c:pt idx="7">
                  <c:v>9</c:v>
                </c:pt>
              </c:numCache>
            </c:numRef>
          </c:val>
          <c:smooth val="0"/>
          <c:extLst>
            <c:ext xmlns:c16="http://schemas.microsoft.com/office/drawing/2014/chart" uri="{C3380CC4-5D6E-409C-BE32-E72D297353CC}">
              <c16:uniqueId val="{00000000-06E6-CF42-B2A7-790EFADAEE0A}"/>
            </c:ext>
          </c:extLst>
        </c:ser>
        <c:dLbls>
          <c:dLblPos val="ctr"/>
          <c:showLegendKey val="0"/>
          <c:showVal val="1"/>
          <c:showCatName val="0"/>
          <c:showSerName val="0"/>
          <c:showPercent val="0"/>
          <c:showBubbleSize val="0"/>
        </c:dLbls>
        <c:marker val="1"/>
        <c:smooth val="0"/>
        <c:axId val="550339439"/>
        <c:axId val="549910287"/>
      </c:lineChart>
      <c:catAx>
        <c:axId val="550339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9910287"/>
        <c:crosses val="autoZero"/>
        <c:auto val="1"/>
        <c:lblAlgn val="ctr"/>
        <c:lblOffset val="100"/>
        <c:noMultiLvlLbl val="0"/>
      </c:catAx>
      <c:valAx>
        <c:axId val="549910287"/>
        <c:scaling>
          <c:orientation val="minMax"/>
        </c:scaling>
        <c:delete val="1"/>
        <c:axPos val="l"/>
        <c:majorGridlines>
          <c:spPr>
            <a:ln w="9525" cap="flat" cmpd="sng" algn="ctr">
              <a:solidFill>
                <a:schemeClr val="tx1">
                  <a:alpha val="25000"/>
                </a:schemeClr>
              </a:solidFill>
              <a:round/>
            </a:ln>
            <a:effectLst/>
          </c:spPr>
        </c:majorGridlines>
        <c:numFmt formatCode="General" sourceLinked="1"/>
        <c:majorTickMark val="none"/>
        <c:minorTickMark val="none"/>
        <c:tickLblPos val="nextTo"/>
        <c:crossAx val="550339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[Climbing.xlsx]Colours!PivotTable6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Colours!$B$3:$B$4</c:f>
              <c:strCache>
                <c:ptCount val="1"/>
                <c:pt idx="0">
                  <c:v>Orange</c:v>
                </c:pt>
              </c:strCache>
            </c:strRef>
          </c:tx>
          <c:spPr>
            <a:solidFill>
              <a:schemeClr val="accent2"/>
            </a:solidFill>
            <a:ln>
              <a:noFill/>
            </a:ln>
            <a:effectLst/>
          </c:spPr>
          <c:invertIfNegative val="0"/>
          <c:cat>
            <c:strRef>
              <c:f>Colours!$A$5</c:f>
              <c:strCache>
                <c:ptCount val="1"/>
                <c:pt idx="0">
                  <c:v>Total</c:v>
                </c:pt>
              </c:strCache>
            </c:strRef>
          </c:cat>
          <c:val>
            <c:numRef>
              <c:f>Colours!$B$5</c:f>
              <c:numCache>
                <c:formatCode>General</c:formatCode>
                <c:ptCount val="1"/>
                <c:pt idx="0">
                  <c:v>7</c:v>
                </c:pt>
              </c:numCache>
            </c:numRef>
          </c:val>
          <c:extLst>
            <c:ext xmlns:c16="http://schemas.microsoft.com/office/drawing/2014/chart" uri="{C3380CC4-5D6E-409C-BE32-E72D297353CC}">
              <c16:uniqueId val="{00000000-FD1D-1347-AE66-BA07777AE7B3}"/>
            </c:ext>
          </c:extLst>
        </c:ser>
        <c:ser>
          <c:idx val="1"/>
          <c:order val="1"/>
          <c:tx>
            <c:strRef>
              <c:f>Colours!$C$3:$C$4</c:f>
              <c:strCache>
                <c:ptCount val="1"/>
                <c:pt idx="0">
                  <c:v>White</c:v>
                </c:pt>
              </c:strCache>
            </c:strRef>
          </c:tx>
          <c:spPr>
            <a:solidFill>
              <a:schemeClr val="bg1"/>
            </a:solidFill>
            <a:ln>
              <a:solidFill>
                <a:schemeClr val="tx1"/>
              </a:solidFill>
            </a:ln>
            <a:effectLst/>
          </c:spPr>
          <c:invertIfNegative val="0"/>
          <c:cat>
            <c:strRef>
              <c:f>Colours!$A$5</c:f>
              <c:strCache>
                <c:ptCount val="1"/>
                <c:pt idx="0">
                  <c:v>Total</c:v>
                </c:pt>
              </c:strCache>
            </c:strRef>
          </c:cat>
          <c:val>
            <c:numRef>
              <c:f>Colours!$C$5</c:f>
              <c:numCache>
                <c:formatCode>General</c:formatCode>
                <c:ptCount val="1"/>
                <c:pt idx="0">
                  <c:v>11</c:v>
                </c:pt>
              </c:numCache>
            </c:numRef>
          </c:val>
          <c:extLst>
            <c:ext xmlns:c16="http://schemas.microsoft.com/office/drawing/2014/chart" uri="{C3380CC4-5D6E-409C-BE32-E72D297353CC}">
              <c16:uniqueId val="{00000012-FD1D-1347-AE66-BA07777AE7B3}"/>
            </c:ext>
          </c:extLst>
        </c:ser>
        <c:ser>
          <c:idx val="2"/>
          <c:order val="2"/>
          <c:tx>
            <c:strRef>
              <c:f>Colours!$D$3:$D$4</c:f>
              <c:strCache>
                <c:ptCount val="1"/>
                <c:pt idx="0">
                  <c:v>Yellow</c:v>
                </c:pt>
              </c:strCache>
            </c:strRef>
          </c:tx>
          <c:spPr>
            <a:solidFill>
              <a:srgbClr val="FFFF00"/>
            </a:solidFill>
            <a:ln>
              <a:noFill/>
            </a:ln>
            <a:effectLst/>
          </c:spPr>
          <c:invertIfNegative val="0"/>
          <c:cat>
            <c:strRef>
              <c:f>Colours!$A$5</c:f>
              <c:strCache>
                <c:ptCount val="1"/>
                <c:pt idx="0">
                  <c:v>Total</c:v>
                </c:pt>
              </c:strCache>
            </c:strRef>
          </c:cat>
          <c:val>
            <c:numRef>
              <c:f>Colours!$D$5</c:f>
              <c:numCache>
                <c:formatCode>General</c:formatCode>
                <c:ptCount val="1"/>
                <c:pt idx="0">
                  <c:v>11</c:v>
                </c:pt>
              </c:numCache>
            </c:numRef>
          </c:val>
          <c:extLst>
            <c:ext xmlns:c16="http://schemas.microsoft.com/office/drawing/2014/chart" uri="{C3380CC4-5D6E-409C-BE32-E72D297353CC}">
              <c16:uniqueId val="{00000013-FD1D-1347-AE66-BA07777AE7B3}"/>
            </c:ext>
          </c:extLst>
        </c:ser>
        <c:ser>
          <c:idx val="3"/>
          <c:order val="3"/>
          <c:tx>
            <c:strRef>
              <c:f>Colours!$E$3:$E$4</c:f>
              <c:strCache>
                <c:ptCount val="1"/>
                <c:pt idx="0">
                  <c:v>Black</c:v>
                </c:pt>
              </c:strCache>
            </c:strRef>
          </c:tx>
          <c:spPr>
            <a:solidFill>
              <a:schemeClr val="tx1"/>
            </a:solidFill>
            <a:ln>
              <a:noFill/>
            </a:ln>
            <a:effectLst/>
          </c:spPr>
          <c:invertIfNegative val="0"/>
          <c:cat>
            <c:strRef>
              <c:f>Colours!$A$5</c:f>
              <c:strCache>
                <c:ptCount val="1"/>
                <c:pt idx="0">
                  <c:v>Total</c:v>
                </c:pt>
              </c:strCache>
            </c:strRef>
          </c:cat>
          <c:val>
            <c:numRef>
              <c:f>Colours!$E$5</c:f>
              <c:numCache>
                <c:formatCode>General</c:formatCode>
                <c:ptCount val="1"/>
                <c:pt idx="0">
                  <c:v>8</c:v>
                </c:pt>
              </c:numCache>
            </c:numRef>
          </c:val>
          <c:extLst>
            <c:ext xmlns:c16="http://schemas.microsoft.com/office/drawing/2014/chart" uri="{C3380CC4-5D6E-409C-BE32-E72D297353CC}">
              <c16:uniqueId val="{00000014-FD1D-1347-AE66-BA07777AE7B3}"/>
            </c:ext>
          </c:extLst>
        </c:ser>
        <c:ser>
          <c:idx val="4"/>
          <c:order val="4"/>
          <c:tx>
            <c:strRef>
              <c:f>Colours!$F$3:$F$4</c:f>
              <c:strCache>
                <c:ptCount val="1"/>
                <c:pt idx="0">
                  <c:v>Grey</c:v>
                </c:pt>
              </c:strCache>
            </c:strRef>
          </c:tx>
          <c:spPr>
            <a:solidFill>
              <a:schemeClr val="tx1">
                <a:lumMod val="50000"/>
                <a:lumOff val="50000"/>
              </a:schemeClr>
            </a:solidFill>
            <a:ln>
              <a:noFill/>
            </a:ln>
            <a:effectLst/>
          </c:spPr>
          <c:invertIfNegative val="0"/>
          <c:cat>
            <c:strRef>
              <c:f>Colours!$A$5</c:f>
              <c:strCache>
                <c:ptCount val="1"/>
                <c:pt idx="0">
                  <c:v>Total</c:v>
                </c:pt>
              </c:strCache>
            </c:strRef>
          </c:cat>
          <c:val>
            <c:numRef>
              <c:f>Colours!$F$5</c:f>
              <c:numCache>
                <c:formatCode>General</c:formatCode>
                <c:ptCount val="1"/>
                <c:pt idx="0">
                  <c:v>5</c:v>
                </c:pt>
              </c:numCache>
            </c:numRef>
          </c:val>
          <c:extLst>
            <c:ext xmlns:c16="http://schemas.microsoft.com/office/drawing/2014/chart" uri="{C3380CC4-5D6E-409C-BE32-E72D297353CC}">
              <c16:uniqueId val="{00000015-FD1D-1347-AE66-BA07777AE7B3}"/>
            </c:ext>
          </c:extLst>
        </c:ser>
        <c:ser>
          <c:idx val="5"/>
          <c:order val="5"/>
          <c:tx>
            <c:strRef>
              <c:f>Colours!$G$3:$G$4</c:f>
              <c:strCache>
                <c:ptCount val="1"/>
                <c:pt idx="0">
                  <c:v>Red</c:v>
                </c:pt>
              </c:strCache>
            </c:strRef>
          </c:tx>
          <c:spPr>
            <a:solidFill>
              <a:srgbClr val="FF0000"/>
            </a:solidFill>
            <a:ln>
              <a:noFill/>
            </a:ln>
            <a:effectLst/>
          </c:spPr>
          <c:invertIfNegative val="0"/>
          <c:cat>
            <c:strRef>
              <c:f>Colours!$A$5</c:f>
              <c:strCache>
                <c:ptCount val="1"/>
                <c:pt idx="0">
                  <c:v>Total</c:v>
                </c:pt>
              </c:strCache>
            </c:strRef>
          </c:cat>
          <c:val>
            <c:numRef>
              <c:f>Colours!$G$5</c:f>
              <c:numCache>
                <c:formatCode>General</c:formatCode>
                <c:ptCount val="1"/>
                <c:pt idx="0">
                  <c:v>1</c:v>
                </c:pt>
              </c:numCache>
            </c:numRef>
          </c:val>
          <c:extLst>
            <c:ext xmlns:c16="http://schemas.microsoft.com/office/drawing/2014/chart" uri="{C3380CC4-5D6E-409C-BE32-E72D297353CC}">
              <c16:uniqueId val="{00000016-FD1D-1347-AE66-BA07777AE7B3}"/>
            </c:ext>
          </c:extLst>
        </c:ser>
        <c:ser>
          <c:idx val="6"/>
          <c:order val="6"/>
          <c:tx>
            <c:strRef>
              <c:f>Colours!$H$3:$H$4</c:f>
              <c:strCache>
                <c:ptCount val="1"/>
                <c:pt idx="0">
                  <c:v>Purple</c:v>
                </c:pt>
              </c:strCache>
            </c:strRef>
          </c:tx>
          <c:spPr>
            <a:solidFill>
              <a:schemeClr val="accent5"/>
            </a:solidFill>
            <a:ln>
              <a:noFill/>
            </a:ln>
            <a:effectLst/>
          </c:spPr>
          <c:invertIfNegative val="0"/>
          <c:cat>
            <c:strRef>
              <c:f>Colours!$A$5</c:f>
              <c:strCache>
                <c:ptCount val="1"/>
                <c:pt idx="0">
                  <c:v>Total</c:v>
                </c:pt>
              </c:strCache>
            </c:strRef>
          </c:cat>
          <c:val>
            <c:numRef>
              <c:f>Colours!$H$5</c:f>
              <c:numCache>
                <c:formatCode>General</c:formatCode>
                <c:ptCount val="1"/>
                <c:pt idx="0">
                  <c:v>3</c:v>
                </c:pt>
              </c:numCache>
            </c:numRef>
          </c:val>
          <c:extLst>
            <c:ext xmlns:c16="http://schemas.microsoft.com/office/drawing/2014/chart" uri="{C3380CC4-5D6E-409C-BE32-E72D297353CC}">
              <c16:uniqueId val="{00000017-FD1D-1347-AE66-BA07777AE7B3}"/>
            </c:ext>
          </c:extLst>
        </c:ser>
        <c:ser>
          <c:idx val="7"/>
          <c:order val="7"/>
          <c:tx>
            <c:strRef>
              <c:f>Colours!$I$3:$I$4</c:f>
              <c:strCache>
                <c:ptCount val="1"/>
                <c:pt idx="0">
                  <c:v>Green</c:v>
                </c:pt>
              </c:strCache>
            </c:strRef>
          </c:tx>
          <c:spPr>
            <a:solidFill>
              <a:schemeClr val="accent3"/>
            </a:solidFill>
            <a:ln>
              <a:noFill/>
            </a:ln>
            <a:effectLst/>
          </c:spPr>
          <c:invertIfNegative val="0"/>
          <c:cat>
            <c:strRef>
              <c:f>Colours!$A$5</c:f>
              <c:strCache>
                <c:ptCount val="1"/>
                <c:pt idx="0">
                  <c:v>Total</c:v>
                </c:pt>
              </c:strCache>
            </c:strRef>
          </c:cat>
          <c:val>
            <c:numRef>
              <c:f>Colours!$I$5</c:f>
              <c:numCache>
                <c:formatCode>General</c:formatCode>
                <c:ptCount val="1"/>
                <c:pt idx="0">
                  <c:v>5</c:v>
                </c:pt>
              </c:numCache>
            </c:numRef>
          </c:val>
          <c:extLst>
            <c:ext xmlns:c16="http://schemas.microsoft.com/office/drawing/2014/chart" uri="{C3380CC4-5D6E-409C-BE32-E72D297353CC}">
              <c16:uniqueId val="{00000018-FD1D-1347-AE66-BA07777AE7B3}"/>
            </c:ext>
          </c:extLst>
        </c:ser>
        <c:dLbls>
          <c:showLegendKey val="0"/>
          <c:showVal val="0"/>
          <c:showCatName val="0"/>
          <c:showSerName val="0"/>
          <c:showPercent val="0"/>
          <c:showBubbleSize val="0"/>
        </c:dLbls>
        <c:gapWidth val="219"/>
        <c:overlap val="-27"/>
        <c:axId val="490776255"/>
        <c:axId val="490862399"/>
      </c:barChart>
      <c:catAx>
        <c:axId val="49077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62399"/>
        <c:crosses val="autoZero"/>
        <c:auto val="1"/>
        <c:lblAlgn val="ctr"/>
        <c:lblOffset val="100"/>
        <c:noMultiLvlLbl val="0"/>
      </c:catAx>
      <c:valAx>
        <c:axId val="4908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7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762000</xdr:colOff>
      <xdr:row>29</xdr:row>
      <xdr:rowOff>63500</xdr:rowOff>
    </xdr:from>
    <xdr:to>
      <xdr:col>10</xdr:col>
      <xdr:colOff>336550</xdr:colOff>
      <xdr:row>42</xdr:row>
      <xdr:rowOff>76200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F18B60B8-B9F4-3DCB-2EE0-971A45E5EF8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F18B60B8-B9F4-3DCB-2EE0-971A45E5EF8C}"/>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3</xdr:row>
      <xdr:rowOff>0</xdr:rowOff>
    </xdr:from>
    <xdr:to>
      <xdr:col>9</xdr:col>
      <xdr:colOff>482600</xdr:colOff>
      <xdr:row>20</xdr:row>
      <xdr:rowOff>12700</xdr:rowOff>
    </xdr:to>
    <xdr:graphicFrame macro="">
      <xdr:nvGraphicFramePr>
        <xdr:cNvPr id="2" name="Chart 1">
          <a:extLst>
            <a:ext uri="{FF2B5EF4-FFF2-40B4-BE49-F238E27FC236}">
              <a16:creationId xmlns:a16="http://schemas.microsoft.com/office/drawing/2014/main" id="{2354968E-BEAC-D070-DE0E-54B4F7E1D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584200</xdr:colOff>
      <xdr:row>4</xdr:row>
      <xdr:rowOff>0</xdr:rowOff>
    </xdr:from>
    <xdr:to>
      <xdr:col>12</xdr:col>
      <xdr:colOff>762000</xdr:colOff>
      <xdr:row>16</xdr:row>
      <xdr:rowOff>180972</xdr:rowOff>
    </xdr:to>
    <mc:AlternateContent xmlns:mc="http://schemas.openxmlformats.org/markup-compatibility/2006">
      <mc:Choice xmlns:a14="http://schemas.microsoft.com/office/drawing/2010/main" Requires="a14">
        <xdr:graphicFrame macro="">
          <xdr:nvGraphicFramePr>
            <xdr:cNvPr id="3" name="My grade">
              <a:extLst>
                <a:ext uri="{FF2B5EF4-FFF2-40B4-BE49-F238E27FC236}">
                  <a16:creationId xmlns:a16="http://schemas.microsoft.com/office/drawing/2014/main" id="{4CDFCBFD-7E3B-B2B4-8336-F7B3E50895B6}"/>
                </a:ext>
              </a:extLst>
            </xdr:cNvPr>
            <xdr:cNvGraphicFramePr/>
          </xdr:nvGraphicFramePr>
          <xdr:xfrm>
            <a:off x="0" y="0"/>
            <a:ext cx="0" cy="0"/>
          </xdr:xfrm>
          <a:graphic>
            <a:graphicData uri="http://schemas.microsoft.com/office/drawing/2010/slicer">
              <sle:slicer xmlns:sle="http://schemas.microsoft.com/office/drawing/2010/slicer" name="My grade"/>
            </a:graphicData>
          </a:graphic>
        </xdr:graphicFrame>
      </mc:Choice>
      <mc:Fallback>
        <xdr:sp macro="" textlink="">
          <xdr:nvSpPr>
            <xdr:cNvPr id="0" name=""/>
            <xdr:cNvSpPr>
              <a:spLocks noTextEdit="1"/>
            </xdr:cNvSpPr>
          </xdr:nvSpPr>
          <xdr:spPr>
            <a:xfrm>
              <a:off x="10871200" y="812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469900</xdr:colOff>
      <xdr:row>0</xdr:row>
      <xdr:rowOff>152400</xdr:rowOff>
    </xdr:from>
    <xdr:to>
      <xdr:col>10</xdr:col>
      <xdr:colOff>596900</xdr:colOff>
      <xdr:row>21</xdr:row>
      <xdr:rowOff>38100</xdr:rowOff>
    </xdr:to>
    <xdr:graphicFrame macro="">
      <xdr:nvGraphicFramePr>
        <xdr:cNvPr id="2" name="Chart 1">
          <a:extLst>
            <a:ext uri="{FF2B5EF4-FFF2-40B4-BE49-F238E27FC236}">
              <a16:creationId xmlns:a16="http://schemas.microsoft.com/office/drawing/2014/main" id="{E68E53E9-DDD3-E003-9FBF-9FE37F58F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317500</xdr:colOff>
      <xdr:row>4</xdr:row>
      <xdr:rowOff>0</xdr:rowOff>
    </xdr:from>
    <xdr:to>
      <xdr:col>13</xdr:col>
      <xdr:colOff>495300</xdr:colOff>
      <xdr:row>16</xdr:row>
      <xdr:rowOff>180972</xdr:rowOff>
    </xdr:to>
    <mc:AlternateContent xmlns:mc="http://schemas.openxmlformats.org/markup-compatibility/2006">
      <mc:Choice xmlns:a14="http://schemas.microsoft.com/office/drawing/2010/main" Requires="a14">
        <xdr:graphicFrame macro="">
          <xdr:nvGraphicFramePr>
            <xdr:cNvPr id="3" name="Gym Grade">
              <a:extLst>
                <a:ext uri="{FF2B5EF4-FFF2-40B4-BE49-F238E27FC236}">
                  <a16:creationId xmlns:a16="http://schemas.microsoft.com/office/drawing/2014/main" id="{1D02E13D-A4C1-D219-D8F5-41FBA5E8A872}"/>
                </a:ext>
              </a:extLst>
            </xdr:cNvPr>
            <xdr:cNvGraphicFramePr/>
          </xdr:nvGraphicFramePr>
          <xdr:xfrm>
            <a:off x="0" y="0"/>
            <a:ext cx="0" cy="0"/>
          </xdr:xfrm>
          <a:graphic>
            <a:graphicData uri="http://schemas.microsoft.com/office/drawing/2010/slicer">
              <sle:slicer xmlns:sle="http://schemas.microsoft.com/office/drawing/2010/slicer" name="Gym Grade"/>
            </a:graphicData>
          </a:graphic>
        </xdr:graphicFrame>
      </mc:Choice>
      <mc:Fallback>
        <xdr:sp macro="" textlink="">
          <xdr:nvSpPr>
            <xdr:cNvPr id="0" name=""/>
            <xdr:cNvSpPr>
              <a:spLocks noTextEdit="1"/>
            </xdr:cNvSpPr>
          </xdr:nvSpPr>
          <xdr:spPr>
            <a:xfrm>
              <a:off x="10096500" y="812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469900</xdr:colOff>
      <xdr:row>7</xdr:row>
      <xdr:rowOff>88900</xdr:rowOff>
    </xdr:from>
    <xdr:to>
      <xdr:col>13</xdr:col>
      <xdr:colOff>660400</xdr:colOff>
      <xdr:row>30</xdr:row>
      <xdr:rowOff>88900</xdr:rowOff>
    </xdr:to>
    <xdr:graphicFrame macro="">
      <xdr:nvGraphicFramePr>
        <xdr:cNvPr id="2" name="Chart 1">
          <a:extLst>
            <a:ext uri="{FF2B5EF4-FFF2-40B4-BE49-F238E27FC236}">
              <a16:creationId xmlns:a16="http://schemas.microsoft.com/office/drawing/2014/main" id="{B51180CC-846F-210D-276D-2A11E6CC5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647700</xdr:colOff>
      <xdr:row>5</xdr:row>
      <xdr:rowOff>38100</xdr:rowOff>
    </xdr:from>
    <xdr:to>
      <xdr:col>19</xdr:col>
      <xdr:colOff>0</xdr:colOff>
      <xdr:row>18</xdr:row>
      <xdr:rowOff>15872</xdr:rowOff>
    </xdr:to>
    <mc:AlternateContent xmlns:mc="http://schemas.openxmlformats.org/markup-compatibility/2006">
      <mc:Choice xmlns:a14="http://schemas.microsoft.com/office/drawing/2010/main" Requires="a14">
        <xdr:graphicFrame macro="">
          <xdr:nvGraphicFramePr>
            <xdr:cNvPr id="3" name="Colour">
              <a:extLst>
                <a:ext uri="{FF2B5EF4-FFF2-40B4-BE49-F238E27FC236}">
                  <a16:creationId xmlns:a16="http://schemas.microsoft.com/office/drawing/2014/main" id="{C0D879B1-3EE9-ECF2-3EF7-64F8160B08E0}"/>
                </a:ext>
              </a:extLst>
            </xdr:cNvPr>
            <xdr:cNvGraphicFramePr/>
          </xdr:nvGraphicFramePr>
          <xdr:xfrm>
            <a:off x="0" y="0"/>
            <a:ext cx="0" cy="0"/>
          </xdr:xfrm>
          <a:graphic>
            <a:graphicData uri="http://schemas.microsoft.com/office/drawing/2010/slicer">
              <sle:slicer xmlns:sle="http://schemas.microsoft.com/office/drawing/2010/slicer" name="Colour"/>
            </a:graphicData>
          </a:graphic>
        </xdr:graphicFrame>
      </mc:Choice>
      <mc:Fallback>
        <xdr:sp macro="" textlink="">
          <xdr:nvSpPr>
            <xdr:cNvPr id="0" name=""/>
            <xdr:cNvSpPr>
              <a:spLocks noTextEdit="1"/>
            </xdr:cNvSpPr>
          </xdr:nvSpPr>
          <xdr:spPr>
            <a:xfrm>
              <a:off x="11760200" y="1054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3.814511111108" createdVersion="8" refreshedVersion="8" minRefreshableVersion="3" recordCount="51" xr:uid="{5E03C2C6-700F-2F42-B477-E853BC4F07AC}">
  <cacheSource type="worksheet">
    <worksheetSource name="Table1"/>
  </cacheSource>
  <cacheFields count="8">
    <cacheField name="Gym Grade" numFmtId="49">
      <sharedItems count="8">
        <s v="4"/>
        <s v="4+"/>
        <s v="5"/>
        <s v="6A"/>
        <s v="5+"/>
        <s v="6A+"/>
        <s v="6B+"/>
        <s v="6B"/>
      </sharedItems>
    </cacheField>
    <cacheField name="My grade" numFmtId="49">
      <sharedItems count="8">
        <s v="4"/>
        <s v="4+"/>
        <s v="5"/>
        <s v="6A"/>
        <s v="5+"/>
        <s v="6A+"/>
        <s v="6B"/>
        <s v="6B+"/>
      </sharedItems>
    </cacheField>
    <cacheField name="Colour" numFmtId="49">
      <sharedItems count="8">
        <s v="Orange"/>
        <s v="White"/>
        <s v="Yellow"/>
        <s v="Black"/>
        <s v="Grey"/>
        <s v="Red"/>
        <s v="Purple"/>
        <s v="Green"/>
      </sharedItems>
    </cacheField>
    <cacheField name="Attempts " numFmtId="1">
      <sharedItems containsSemiMixedTypes="0" containsString="0" containsNumber="1" containsInteger="1" minValue="1" maxValue="18"/>
    </cacheField>
    <cacheField name="Date" numFmtId="14">
      <sharedItems containsSemiMixedTypes="0" containsNonDate="0" containsDate="1" containsString="0" minDate="2024-09-20T00:00:00" maxDate="2025-02-05T00:00:00" count="23">
        <d v="2024-10-30T00:00:00"/>
        <d v="2024-11-30T00:00:00"/>
        <d v="2025-02-04T00:00:00"/>
        <d v="2024-12-24T00:00:00"/>
        <d v="2024-12-27T00:00:00"/>
        <d v="2024-12-30T00:00:00"/>
        <d v="2025-01-18T00:00:00"/>
        <d v="2025-01-17T00:00:00"/>
        <d v="2025-01-21T00:00:00"/>
        <d v="2024-11-13T00:00:00"/>
        <d v="2025-01-29T00:00:00"/>
        <d v="2025-02-01T00:00:00"/>
        <d v="2024-09-30T00:00:00"/>
        <d v="2024-09-20T00:00:00"/>
        <d v="2025-01-06T00:00:00"/>
        <d v="2024-12-01T00:00:00"/>
        <d v="2024-11-18T00:00:00"/>
        <d v="2024-11-19T00:00:00"/>
        <d v="2024-10-17T00:00:00"/>
        <d v="2025-01-25T00:00:00"/>
        <d v="2024-12-21T00:00:00"/>
        <d v="2024-10-22T00:00:00"/>
        <d v="2024-12-06T00:00:00"/>
      </sharedItems>
      <fieldGroup par="7"/>
    </cacheField>
    <cacheField name="Months (Date)" numFmtId="0" databaseField="0">
      <fieldGroup base="4">
        <rangePr groupBy="months" startDate="2024-09-20T00:00:00" endDate="2025-02-05T00:00:00"/>
        <groupItems count="14">
          <s v="&lt;20/09/2024"/>
          <s v="Jan"/>
          <s v="Feb"/>
          <s v="Mar"/>
          <s v="Apr"/>
          <s v="May"/>
          <s v="Jun"/>
          <s v="Jul"/>
          <s v="Aug"/>
          <s v="Sep"/>
          <s v="Oct"/>
          <s v="Nov"/>
          <s v="Dec"/>
          <s v="&gt;05/02/2025"/>
        </groupItems>
      </fieldGroup>
    </cacheField>
    <cacheField name="Quarters (Date)" numFmtId="0" databaseField="0">
      <fieldGroup base="4">
        <rangePr groupBy="quarters" startDate="2024-09-20T00:00:00" endDate="2025-02-05T00:00:00"/>
        <groupItems count="6">
          <s v="&lt;20/09/2024"/>
          <s v="Qtr1"/>
          <s v="Qtr2"/>
          <s v="Qtr3"/>
          <s v="Qtr4"/>
          <s v="&gt;05/02/2025"/>
        </groupItems>
      </fieldGroup>
    </cacheField>
    <cacheField name="Years (Date)" numFmtId="0" databaseField="0">
      <fieldGroup base="4">
        <rangePr groupBy="years" startDate="2024-09-20T00:00:00" endDate="2025-02-05T00:00:00"/>
        <groupItems count="4">
          <s v="&lt;20/09/2024"/>
          <s v="2024"/>
          <s v="2025"/>
          <s v="&gt;05/02/2025"/>
        </groupItems>
      </fieldGroup>
    </cacheField>
  </cacheFields>
  <extLst>
    <ext xmlns:x14="http://schemas.microsoft.com/office/spreadsheetml/2009/9/main" uri="{725AE2AE-9491-48be-B2B4-4EB974FC3084}">
      <x14:pivotCacheDefinition pivotCacheId="1389156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n v="1"/>
    <x v="0"/>
  </r>
  <r>
    <x v="0"/>
    <x v="0"/>
    <x v="0"/>
    <n v="1"/>
    <x v="0"/>
  </r>
  <r>
    <x v="0"/>
    <x v="0"/>
    <x v="0"/>
    <n v="1"/>
    <x v="0"/>
  </r>
  <r>
    <x v="0"/>
    <x v="0"/>
    <x v="0"/>
    <n v="1"/>
    <x v="0"/>
  </r>
  <r>
    <x v="0"/>
    <x v="0"/>
    <x v="0"/>
    <n v="1"/>
    <x v="1"/>
  </r>
  <r>
    <x v="0"/>
    <x v="0"/>
    <x v="0"/>
    <n v="1"/>
    <x v="2"/>
  </r>
  <r>
    <x v="0"/>
    <x v="0"/>
    <x v="0"/>
    <n v="1"/>
    <x v="2"/>
  </r>
  <r>
    <x v="0"/>
    <x v="0"/>
    <x v="1"/>
    <n v="1"/>
    <x v="3"/>
  </r>
  <r>
    <x v="1"/>
    <x v="0"/>
    <x v="1"/>
    <n v="1"/>
    <x v="3"/>
  </r>
  <r>
    <x v="1"/>
    <x v="1"/>
    <x v="1"/>
    <n v="1"/>
    <x v="3"/>
  </r>
  <r>
    <x v="2"/>
    <x v="2"/>
    <x v="1"/>
    <n v="1"/>
    <x v="3"/>
  </r>
  <r>
    <x v="1"/>
    <x v="1"/>
    <x v="1"/>
    <n v="1"/>
    <x v="4"/>
  </r>
  <r>
    <x v="1"/>
    <x v="1"/>
    <x v="1"/>
    <n v="1"/>
    <x v="4"/>
  </r>
  <r>
    <x v="0"/>
    <x v="0"/>
    <x v="1"/>
    <n v="1"/>
    <x v="5"/>
  </r>
  <r>
    <x v="1"/>
    <x v="1"/>
    <x v="1"/>
    <n v="1"/>
    <x v="5"/>
  </r>
  <r>
    <x v="1"/>
    <x v="1"/>
    <x v="1"/>
    <n v="1"/>
    <x v="5"/>
  </r>
  <r>
    <x v="2"/>
    <x v="2"/>
    <x v="1"/>
    <n v="1"/>
    <x v="5"/>
  </r>
  <r>
    <x v="0"/>
    <x v="0"/>
    <x v="1"/>
    <n v="1"/>
    <x v="2"/>
  </r>
  <r>
    <x v="3"/>
    <x v="3"/>
    <x v="2"/>
    <n v="1"/>
    <x v="6"/>
  </r>
  <r>
    <x v="1"/>
    <x v="1"/>
    <x v="2"/>
    <n v="1"/>
    <x v="7"/>
  </r>
  <r>
    <x v="4"/>
    <x v="4"/>
    <x v="2"/>
    <n v="1"/>
    <x v="7"/>
  </r>
  <r>
    <x v="1"/>
    <x v="1"/>
    <x v="2"/>
    <n v="1"/>
    <x v="8"/>
  </r>
  <r>
    <x v="2"/>
    <x v="2"/>
    <x v="2"/>
    <n v="1"/>
    <x v="8"/>
  </r>
  <r>
    <x v="2"/>
    <x v="2"/>
    <x v="2"/>
    <n v="1"/>
    <x v="8"/>
  </r>
  <r>
    <x v="3"/>
    <x v="3"/>
    <x v="2"/>
    <n v="1"/>
    <x v="9"/>
  </r>
  <r>
    <x v="2"/>
    <x v="0"/>
    <x v="2"/>
    <n v="1"/>
    <x v="2"/>
  </r>
  <r>
    <x v="2"/>
    <x v="2"/>
    <x v="2"/>
    <n v="1"/>
    <x v="2"/>
  </r>
  <r>
    <x v="1"/>
    <x v="1"/>
    <x v="2"/>
    <n v="1"/>
    <x v="2"/>
  </r>
  <r>
    <x v="2"/>
    <x v="2"/>
    <x v="2"/>
    <n v="1"/>
    <x v="2"/>
  </r>
  <r>
    <x v="3"/>
    <x v="3"/>
    <x v="3"/>
    <n v="1"/>
    <x v="10"/>
  </r>
  <r>
    <x v="5"/>
    <x v="5"/>
    <x v="3"/>
    <n v="2"/>
    <x v="10"/>
  </r>
  <r>
    <x v="6"/>
    <x v="5"/>
    <x v="3"/>
    <n v="1"/>
    <x v="10"/>
  </r>
  <r>
    <x v="4"/>
    <x v="4"/>
    <x v="3"/>
    <n v="1"/>
    <x v="10"/>
  </r>
  <r>
    <x v="5"/>
    <x v="6"/>
    <x v="3"/>
    <n v="10"/>
    <x v="11"/>
  </r>
  <r>
    <x v="3"/>
    <x v="5"/>
    <x v="3"/>
    <n v="13"/>
    <x v="12"/>
  </r>
  <r>
    <x v="3"/>
    <x v="5"/>
    <x v="3"/>
    <n v="18"/>
    <x v="13"/>
  </r>
  <r>
    <x v="5"/>
    <x v="5"/>
    <x v="3"/>
    <n v="3"/>
    <x v="2"/>
  </r>
  <r>
    <x v="3"/>
    <x v="3"/>
    <x v="4"/>
    <n v="5"/>
    <x v="14"/>
  </r>
  <r>
    <x v="3"/>
    <x v="5"/>
    <x v="4"/>
    <n v="4"/>
    <x v="15"/>
  </r>
  <r>
    <x v="5"/>
    <x v="5"/>
    <x v="4"/>
    <n v="2"/>
    <x v="16"/>
  </r>
  <r>
    <x v="5"/>
    <x v="3"/>
    <x v="4"/>
    <n v="1"/>
    <x v="17"/>
  </r>
  <r>
    <x v="5"/>
    <x v="5"/>
    <x v="4"/>
    <n v="1"/>
    <x v="16"/>
  </r>
  <r>
    <x v="7"/>
    <x v="6"/>
    <x v="5"/>
    <n v="15"/>
    <x v="18"/>
  </r>
  <r>
    <x v="5"/>
    <x v="3"/>
    <x v="6"/>
    <n v="1"/>
    <x v="3"/>
  </r>
  <r>
    <x v="6"/>
    <x v="7"/>
    <x v="6"/>
    <n v="15"/>
    <x v="19"/>
  </r>
  <r>
    <x v="5"/>
    <x v="5"/>
    <x v="6"/>
    <n v="1"/>
    <x v="20"/>
  </r>
  <r>
    <x v="7"/>
    <x v="5"/>
    <x v="7"/>
    <n v="3"/>
    <x v="19"/>
  </r>
  <r>
    <x v="7"/>
    <x v="5"/>
    <x v="7"/>
    <n v="5"/>
    <x v="19"/>
  </r>
  <r>
    <x v="7"/>
    <x v="6"/>
    <x v="7"/>
    <n v="14"/>
    <x v="18"/>
  </r>
  <r>
    <x v="7"/>
    <x v="6"/>
    <x v="7"/>
    <n v="10"/>
    <x v="21"/>
  </r>
  <r>
    <x v="5"/>
    <x v="5"/>
    <x v="7"/>
    <n v="8"/>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B9FD6-8699-8444-9D90-99578DF64712}"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8">
    <pivotField showAll="0"/>
    <pivotField axis="axisPage" dataField="1" multipleItemSelectionAllowed="1" showAll="0">
      <items count="9">
        <item x="0"/>
        <item h="1" x="1"/>
        <item h="1" x="2"/>
        <item h="1" x="4"/>
        <item h="1" x="3"/>
        <item h="1" x="5"/>
        <item h="1" x="6"/>
        <item h="1" x="7"/>
        <item t="default"/>
      </items>
    </pivotField>
    <pivotField showAll="0"/>
    <pivotField numFmtId="1" showAll="0"/>
    <pivotField axis="axisRow" numFmtId="14" showAll="0">
      <items count="24">
        <item x="0"/>
        <item x="16"/>
        <item x="17"/>
        <item x="1"/>
        <item x="15"/>
        <item x="20"/>
        <item x="3"/>
        <item x="4"/>
        <item x="5"/>
        <item x="14"/>
        <item x="7"/>
        <item x="6"/>
        <item x="8"/>
        <item x="19"/>
        <item x="10"/>
        <item x="11"/>
        <item x="18"/>
        <item x="21"/>
        <item x="22"/>
        <item x="12"/>
        <item x="13"/>
        <item x="9"/>
        <item x="2"/>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2"/>
        <item x="0"/>
        <item x="3"/>
        <item t="default"/>
      </items>
    </pivotField>
  </pivotFields>
  <rowFields count="1">
    <field x="4"/>
  </rowFields>
  <rowItems count="6">
    <i>
      <x/>
    </i>
    <i>
      <x v="3"/>
    </i>
    <i>
      <x v="6"/>
    </i>
    <i>
      <x v="8"/>
    </i>
    <i>
      <x v="22"/>
    </i>
    <i t="grand">
      <x/>
    </i>
  </rowItems>
  <colItems count="1">
    <i/>
  </colItems>
  <pageFields count="1">
    <pageField fld="1" hier="-1"/>
  </pageFields>
  <dataFields count="1">
    <dataField name="Count of My grade" fld="1" subtotal="count" showDataAs="runTotal" baseField="4"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574D6-E150-B541-B7F7-F9D031C9ABFE}"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2" firstHeaderRow="1" firstDataRow="1" firstDataCol="1" rowPageCount="1" colPageCount="1"/>
  <pivotFields count="8">
    <pivotField axis="axisPage" dataField="1" multipleItemSelectionAllowed="1" showAll="0">
      <items count="9">
        <item h="1" x="0"/>
        <item h="1" x="1"/>
        <item h="1" x="2"/>
        <item h="1" x="4"/>
        <item h="1" x="3"/>
        <item x="5"/>
        <item h="1" x="7"/>
        <item h="1" x="6"/>
        <item t="default"/>
      </items>
    </pivotField>
    <pivotField showAll="0"/>
    <pivotField showAll="0"/>
    <pivotField numFmtId="1" showAll="0"/>
    <pivotField axis="axisRow" numFmtId="14" showAll="0">
      <items count="24">
        <item x="13"/>
        <item x="12"/>
        <item x="18"/>
        <item x="21"/>
        <item x="0"/>
        <item x="9"/>
        <item x="16"/>
        <item x="17"/>
        <item x="1"/>
        <item x="15"/>
        <item x="22"/>
        <item x="20"/>
        <item x="3"/>
        <item x="4"/>
        <item x="5"/>
        <item x="14"/>
        <item x="7"/>
        <item x="6"/>
        <item x="8"/>
        <item x="19"/>
        <item x="10"/>
        <item x="11"/>
        <item x="2"/>
        <item t="default"/>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4"/>
  </rowFields>
  <rowItems count="9">
    <i>
      <x v="6"/>
    </i>
    <i>
      <x v="7"/>
    </i>
    <i>
      <x v="10"/>
    </i>
    <i>
      <x v="11"/>
    </i>
    <i>
      <x v="12"/>
    </i>
    <i>
      <x v="20"/>
    </i>
    <i>
      <x v="21"/>
    </i>
    <i>
      <x v="22"/>
    </i>
    <i t="grand">
      <x/>
    </i>
  </rowItems>
  <colItems count="1">
    <i/>
  </colItems>
  <pageFields count="1">
    <pageField fld="0" hier="-1"/>
  </pageFields>
  <dataFields count="1">
    <dataField name="Count of Gym Grade" fld="0" subtotal="count" showDataAs="runTotal"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39A89-3769-D448-BDCF-E9A5676268AA}"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5" firstHeaderRow="1" firstDataRow="2" firstDataCol="1"/>
  <pivotFields count="8">
    <pivotField showAll="0"/>
    <pivotField showAll="0"/>
    <pivotField axis="axisCol" dataField="1" showAll="0" sortType="ascending">
      <items count="9">
        <item x="0"/>
        <item x="1"/>
        <item x="2"/>
        <item x="3"/>
        <item x="4"/>
        <item x="5"/>
        <item x="6"/>
        <item x="7"/>
        <item t="default"/>
      </items>
    </pivotField>
    <pivotField numFmtId="1" showAll="0"/>
    <pivotField numFmtId="14" showAll="0">
      <items count="24">
        <item x="13"/>
        <item x="12"/>
        <item x="18"/>
        <item x="21"/>
        <item x="0"/>
        <item x="9"/>
        <item x="16"/>
        <item x="17"/>
        <item x="1"/>
        <item x="15"/>
        <item x="22"/>
        <item x="20"/>
        <item x="3"/>
        <item x="4"/>
        <item x="5"/>
        <item x="14"/>
        <item x="7"/>
        <item x="6"/>
        <item x="8"/>
        <item x="19"/>
        <item x="10"/>
        <item x="11"/>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4">
        <item sd="0" x="0"/>
        <item sd="0" x="1"/>
        <item sd="0" x="2"/>
        <item x="3"/>
      </items>
    </pivotField>
  </pivotFields>
  <rowItems count="1">
    <i/>
  </rowItems>
  <colFields count="1">
    <field x="2"/>
  </colFields>
  <colItems count="9">
    <i>
      <x/>
    </i>
    <i>
      <x v="1"/>
    </i>
    <i>
      <x v="2"/>
    </i>
    <i>
      <x v="3"/>
    </i>
    <i>
      <x v="4"/>
    </i>
    <i>
      <x v="5"/>
    </i>
    <i>
      <x v="6"/>
    </i>
    <i>
      <x v="7"/>
    </i>
    <i t="grand">
      <x/>
    </i>
  </colItems>
  <dataFields count="1">
    <dataField name="Count of Colour" fld="2" subtotal="count" baseField="4" baseItem="0"/>
  </dataFields>
  <chartFormats count="9">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7"/>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5"/>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ur" xr10:uid="{7624B85B-70E2-C84F-9F6D-994CAAF28C2C}" sourceName="Colour">
  <pivotTables>
    <pivotTable tabId="6" name="PivotTable6"/>
  </pivotTables>
  <data>
    <tabular pivotCacheId="1389156584">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y_grade" xr10:uid="{AFA1A2C6-B908-A647-B16A-5B19F15C80C4}" sourceName="My grade">
  <pivotTables>
    <pivotTable tabId="2" name="PivotTable1"/>
  </pivotTables>
  <data>
    <tabular pivotCacheId="1389156584">
      <items count="8">
        <i x="0" s="1"/>
        <i x="1"/>
        <i x="2"/>
        <i x="4"/>
        <i x="3"/>
        <i x="5"/>
        <i x="6"/>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ym_Grade" xr10:uid="{7BFFD151-42C9-3E4A-B574-FA304002B8C2}" sourceName="Gym Grade">
  <pivotTables>
    <pivotTable tabId="5" name="PivotTable5"/>
  </pivotTables>
  <data>
    <tabular pivotCacheId="1389156584">
      <items count="8">
        <i x="0"/>
        <i x="1"/>
        <i x="2"/>
        <i x="4"/>
        <i x="3"/>
        <i x="5" s="1"/>
        <i x="7"/>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y grade" xr10:uid="{2AB13DC7-8990-0341-A03A-D4D38EE5ED2B}" cache="Slicer_My_grade" caption="My grad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ym Grade" xr10:uid="{D0022FC6-AF7F-5C44-8F79-8AC4E0C30D98}" cache="Slicer_Gym_Grade" caption="Gym Grad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ur" xr10:uid="{493180EE-F464-3C4C-A9D5-22E462A445E8}" cache="Slicer_Colour" caption="Colou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64689-410A-DF41-895D-0B14169F060D}" name="Table1" displayName="Table1" ref="A1:E52" totalsRowShown="0">
  <autoFilter ref="A1:E52" xr:uid="{E8A64689-410A-DF41-895D-0B14169F060D}"/>
  <sortState xmlns:xlrd2="http://schemas.microsoft.com/office/spreadsheetml/2017/richdata2" ref="A2:E52">
    <sortCondition ref="C1:C52" customList="Orange,White,Yellow,Black,Grey,Red,Purple,Green,Blue,Pink"/>
  </sortState>
  <tableColumns count="5">
    <tableColumn id="1" xr3:uid="{94183787-D18D-F040-9138-D497549AB14F}" name="Gym Grade" dataDxfId="7"/>
    <tableColumn id="2" xr3:uid="{EFC5B129-22A3-D146-A858-D62C4CC46E80}" name="My grade" dataDxfId="6"/>
    <tableColumn id="3" xr3:uid="{2115C19E-3D89-DE44-AD80-197DDC042957}" name="Colour" dataDxfId="5"/>
    <tableColumn id="4" xr3:uid="{D4CBF5E3-5FB3-FD4A-8357-44A713972AF9}" name="Attempts " dataDxfId="4"/>
    <tableColumn id="5" xr3:uid="{25594943-E871-BC47-B3F3-82F7A8DFB5C1}" name="Date"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FA653D-C3D1-6045-A730-19C7878EB4B9}" name="My_grading_counts" displayName="My_grading_counts" ref="G1:H10" totalsRowShown="0">
  <autoFilter ref="G1:H10" xr:uid="{FFFA653D-C3D1-6045-A730-19C7878EB4B9}"/>
  <tableColumns count="2">
    <tableColumn id="1" xr3:uid="{CBA2433B-5267-A640-86C2-293E782701AA}" name="My grades" dataDxfId="2"/>
    <tableColumn id="2" xr3:uid="{6D8A30FC-E1D6-7944-AA25-2FC0967220B7}" name="Count">
      <calculatedColumnFormula>COUNTIF(B:B,G2)</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9BF00-A98C-6C41-BA1E-38362D56D5A7}" name="My_grading_counts4" displayName="My_grading_counts4" ref="J1:K10" totalsRowShown="0">
  <autoFilter ref="J1:K10" xr:uid="{8C59BF00-A98C-6C41-BA1E-38362D56D5A7}"/>
  <tableColumns count="2">
    <tableColumn id="1" xr3:uid="{92D8427C-FF5C-B046-BB71-8AF1315CB48A}" name="Gym grades" dataDxfId="1"/>
    <tableColumn id="2" xr3:uid="{0C5EFB33-9560-824D-867E-E3EEAC4074AB}" name="Count" dataDxfId="0">
      <calculatedColumnFormula>COUNTIF(A:A,J2)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F18B60B8-B9F4-3DCB-2EE0-971A45E5EF8C}">
  <we:reference id="wa102957665" version="1.3.0.0" store="en-GB" storeType="OMEX"/>
  <we:alternateReferences>
    <we:reference id="wa102957665" version="1.3.0.0" store="wa102957665" storeType="OMEX"/>
  </we:alternateReferences>
  <we:properties>
    <we:property name="opt_month" value="&quot;2025-02-01&quot;"/>
    <we:property name="opt_cal_sys" value="21"/>
    <we:property name="opt_wn" value="false"/>
    <we:property name="opt_theme" value="1"/>
    <we:property name="opt_size" value="0"/>
    <we:property name="opt_confirm" value="true"/>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6C9C-CE82-6943-B45F-3EBE002647FB}">
  <dimension ref="A1:K52"/>
  <sheetViews>
    <sheetView workbookViewId="0">
      <selection activeCell="E53" sqref="E53"/>
    </sheetView>
  </sheetViews>
  <sheetFormatPr baseColWidth="10" defaultRowHeight="16" x14ac:dyDescent="0.2"/>
  <cols>
    <col min="1" max="1" width="12.83203125" style="1" bestFit="1" customWidth="1"/>
    <col min="2" max="2" width="11" style="1" bestFit="1" customWidth="1"/>
    <col min="3" max="3" width="9.1640625" style="1" bestFit="1" customWidth="1"/>
    <col min="4" max="4" width="11.83203125" style="2" bestFit="1" customWidth="1"/>
    <col min="5" max="5" width="10.5" style="3" bestFit="1" customWidth="1"/>
    <col min="7" max="7" width="12" style="1" bestFit="1" customWidth="1"/>
    <col min="8" max="8" width="8.6640625" bestFit="1" customWidth="1"/>
    <col min="10" max="10" width="13.5" bestFit="1" customWidth="1"/>
    <col min="11" max="11" width="8.6640625" bestFit="1" customWidth="1"/>
  </cols>
  <sheetData>
    <row r="1" spans="1:11" x14ac:dyDescent="0.2">
      <c r="A1" s="1" t="s">
        <v>0</v>
      </c>
      <c r="B1" s="1" t="s">
        <v>1</v>
      </c>
      <c r="C1" s="1" t="s">
        <v>2</v>
      </c>
      <c r="D1" s="2" t="s">
        <v>3</v>
      </c>
      <c r="E1" s="3" t="s">
        <v>19</v>
      </c>
      <c r="G1" s="1" t="s">
        <v>24</v>
      </c>
      <c r="H1" t="s">
        <v>23</v>
      </c>
      <c r="J1" s="1" t="s">
        <v>26</v>
      </c>
      <c r="K1" t="s">
        <v>23</v>
      </c>
    </row>
    <row r="2" spans="1:11" x14ac:dyDescent="0.2">
      <c r="A2" s="1" t="s">
        <v>13</v>
      </c>
      <c r="B2" s="1" t="s">
        <v>13</v>
      </c>
      <c r="C2" s="1" t="s">
        <v>15</v>
      </c>
      <c r="D2" s="2">
        <v>1</v>
      </c>
      <c r="E2" s="3">
        <v>45595</v>
      </c>
      <c r="G2" s="1">
        <v>4</v>
      </c>
      <c r="H2">
        <f>COUNTIF(B:B,G2)</f>
        <v>12</v>
      </c>
      <c r="J2" s="1">
        <v>4</v>
      </c>
      <c r="K2">
        <f>COUNTIF(A:A,J2)</f>
        <v>10</v>
      </c>
    </row>
    <row r="3" spans="1:11" x14ac:dyDescent="0.2">
      <c r="A3" s="1" t="s">
        <v>13</v>
      </c>
      <c r="B3" s="1" t="s">
        <v>13</v>
      </c>
      <c r="C3" s="1" t="s">
        <v>15</v>
      </c>
      <c r="D3" s="2">
        <v>1</v>
      </c>
      <c r="E3" s="3">
        <v>45595</v>
      </c>
      <c r="G3" s="1" t="s">
        <v>17</v>
      </c>
      <c r="H3">
        <f>COUNTIF(B:B,G3)</f>
        <v>8</v>
      </c>
      <c r="J3" s="1" t="s">
        <v>17</v>
      </c>
      <c r="K3">
        <f>COUNTIF(A:A,J3)</f>
        <v>9</v>
      </c>
    </row>
    <row r="4" spans="1:11" x14ac:dyDescent="0.2">
      <c r="A4" s="1" t="s">
        <v>13</v>
      </c>
      <c r="B4" s="1" t="s">
        <v>13</v>
      </c>
      <c r="C4" s="1" t="s">
        <v>15</v>
      </c>
      <c r="D4" s="2">
        <v>1</v>
      </c>
      <c r="E4" s="3">
        <v>45595</v>
      </c>
      <c r="G4" s="1">
        <v>5</v>
      </c>
      <c r="H4">
        <f>COUNTIF(B:B,G4)</f>
        <v>6</v>
      </c>
      <c r="J4" s="1">
        <v>5</v>
      </c>
      <c r="K4">
        <f>COUNTIF(A:A,J4)</f>
        <v>7</v>
      </c>
    </row>
    <row r="5" spans="1:11" x14ac:dyDescent="0.2">
      <c r="A5" s="1" t="s">
        <v>13</v>
      </c>
      <c r="B5" s="1" t="s">
        <v>13</v>
      </c>
      <c r="C5" s="1" t="s">
        <v>15</v>
      </c>
      <c r="D5" s="2">
        <v>1</v>
      </c>
      <c r="E5" s="3">
        <v>45595</v>
      </c>
      <c r="G5" s="1" t="s">
        <v>16</v>
      </c>
      <c r="H5">
        <f>COUNTIF(B:B,G5)</f>
        <v>2</v>
      </c>
      <c r="J5" s="1" t="s">
        <v>16</v>
      </c>
      <c r="K5">
        <f>COUNTIF(A:A,J5)</f>
        <v>2</v>
      </c>
    </row>
    <row r="6" spans="1:11" x14ac:dyDescent="0.2">
      <c r="A6" s="1" t="s">
        <v>13</v>
      </c>
      <c r="B6" s="1" t="s">
        <v>13</v>
      </c>
      <c r="C6" s="1" t="s">
        <v>15</v>
      </c>
      <c r="D6" s="2">
        <v>1</v>
      </c>
      <c r="E6" s="3">
        <v>45626</v>
      </c>
      <c r="G6" s="1" t="s">
        <v>4</v>
      </c>
      <c r="H6">
        <f>COUNTIF(B:B,G6)</f>
        <v>6</v>
      </c>
      <c r="J6" s="1" t="s">
        <v>4</v>
      </c>
      <c r="K6">
        <f>COUNTIF(A:A,J6)</f>
        <v>7</v>
      </c>
    </row>
    <row r="7" spans="1:11" x14ac:dyDescent="0.2">
      <c r="A7" s="1" t="s">
        <v>13</v>
      </c>
      <c r="B7" s="1" t="s">
        <v>13</v>
      </c>
      <c r="C7" s="1" t="s">
        <v>15</v>
      </c>
      <c r="D7" s="2">
        <v>1</v>
      </c>
      <c r="E7" s="3">
        <v>45692</v>
      </c>
      <c r="G7" s="1" t="s">
        <v>8</v>
      </c>
      <c r="H7">
        <f>COUNTIF(B:B,G7)</f>
        <v>12</v>
      </c>
      <c r="J7" s="1" t="s">
        <v>8</v>
      </c>
      <c r="K7">
        <f>COUNTIF(A:A,J7)</f>
        <v>9</v>
      </c>
    </row>
    <row r="8" spans="1:11" x14ac:dyDescent="0.2">
      <c r="A8" s="1" t="s">
        <v>13</v>
      </c>
      <c r="B8" s="1" t="s">
        <v>13</v>
      </c>
      <c r="C8" s="1" t="s">
        <v>15</v>
      </c>
      <c r="D8" s="2">
        <v>1</v>
      </c>
      <c r="E8" s="3">
        <v>45692</v>
      </c>
      <c r="G8" s="1" t="s">
        <v>10</v>
      </c>
      <c r="H8">
        <f>COUNTIF(B:B,G8)</f>
        <v>4</v>
      </c>
      <c r="J8" s="1" t="s">
        <v>10</v>
      </c>
      <c r="K8">
        <f>COUNTIF(A:A,J8)</f>
        <v>5</v>
      </c>
    </row>
    <row r="9" spans="1:11" x14ac:dyDescent="0.2">
      <c r="A9" s="1" t="s">
        <v>13</v>
      </c>
      <c r="B9" s="1" t="s">
        <v>13</v>
      </c>
      <c r="C9" s="1" t="s">
        <v>14</v>
      </c>
      <c r="D9" s="2">
        <v>1</v>
      </c>
      <c r="E9" s="3">
        <v>45650</v>
      </c>
      <c r="G9" s="1" t="s">
        <v>12</v>
      </c>
      <c r="H9">
        <f>COUNTIF(B:B,G9)</f>
        <v>1</v>
      </c>
      <c r="J9" s="1" t="s">
        <v>12</v>
      </c>
      <c r="K9">
        <f>COUNTIF(A:A,J9)</f>
        <v>2</v>
      </c>
    </row>
    <row r="10" spans="1:11" x14ac:dyDescent="0.2">
      <c r="A10" s="1" t="s">
        <v>17</v>
      </c>
      <c r="B10" s="1" t="s">
        <v>13</v>
      </c>
      <c r="C10" s="1" t="s">
        <v>14</v>
      </c>
      <c r="D10" s="2">
        <v>1</v>
      </c>
      <c r="E10" s="3">
        <v>45650</v>
      </c>
      <c r="G10" s="1" t="s">
        <v>25</v>
      </c>
      <c r="H10">
        <f>COUNTIF(B:B,G10)</f>
        <v>0</v>
      </c>
      <c r="J10" s="1" t="s">
        <v>25</v>
      </c>
      <c r="K10">
        <f>COUNTIF(A:A,J10)</f>
        <v>0</v>
      </c>
    </row>
    <row r="11" spans="1:11" x14ac:dyDescent="0.2">
      <c r="A11" s="1" t="s">
        <v>17</v>
      </c>
      <c r="B11" s="1" t="s">
        <v>17</v>
      </c>
      <c r="C11" s="1" t="s">
        <v>14</v>
      </c>
      <c r="D11" s="2">
        <v>1</v>
      </c>
      <c r="E11" s="3">
        <v>45650</v>
      </c>
    </row>
    <row r="12" spans="1:11" x14ac:dyDescent="0.2">
      <c r="A12" s="1" t="s">
        <v>18</v>
      </c>
      <c r="B12" s="1" t="s">
        <v>18</v>
      </c>
      <c r="C12" s="1" t="s">
        <v>14</v>
      </c>
      <c r="D12" s="2">
        <v>1</v>
      </c>
      <c r="E12" s="3">
        <v>45650</v>
      </c>
    </row>
    <row r="13" spans="1:11" x14ac:dyDescent="0.2">
      <c r="A13" s="1" t="s">
        <v>17</v>
      </c>
      <c r="B13" s="1" t="s">
        <v>17</v>
      </c>
      <c r="C13" s="1" t="s">
        <v>14</v>
      </c>
      <c r="D13" s="2">
        <v>1</v>
      </c>
      <c r="E13" s="3">
        <v>45653</v>
      </c>
    </row>
    <row r="14" spans="1:11" x14ac:dyDescent="0.2">
      <c r="A14" s="1" t="s">
        <v>17</v>
      </c>
      <c r="B14" s="1" t="s">
        <v>17</v>
      </c>
      <c r="C14" s="1" t="s">
        <v>14</v>
      </c>
      <c r="D14" s="2">
        <v>1</v>
      </c>
      <c r="E14" s="3">
        <v>45653</v>
      </c>
    </row>
    <row r="15" spans="1:11" x14ac:dyDescent="0.2">
      <c r="A15" s="1" t="s">
        <v>13</v>
      </c>
      <c r="B15" s="1" t="s">
        <v>13</v>
      </c>
      <c r="C15" s="1" t="s">
        <v>14</v>
      </c>
      <c r="D15" s="2">
        <v>1</v>
      </c>
      <c r="E15" s="3">
        <v>45656</v>
      </c>
    </row>
    <row r="16" spans="1:11" x14ac:dyDescent="0.2">
      <c r="A16" s="1" t="s">
        <v>17</v>
      </c>
      <c r="B16" s="1" t="s">
        <v>17</v>
      </c>
      <c r="C16" s="1" t="s">
        <v>14</v>
      </c>
      <c r="D16" s="2">
        <v>1</v>
      </c>
      <c r="E16" s="3">
        <v>45656</v>
      </c>
    </row>
    <row r="17" spans="1:5" x14ac:dyDescent="0.2">
      <c r="A17" s="1" t="s">
        <v>17</v>
      </c>
      <c r="B17" s="1" t="s">
        <v>17</v>
      </c>
      <c r="C17" s="1" t="s">
        <v>14</v>
      </c>
      <c r="D17" s="2">
        <v>1</v>
      </c>
      <c r="E17" s="3">
        <v>45656</v>
      </c>
    </row>
    <row r="18" spans="1:5" x14ac:dyDescent="0.2">
      <c r="A18" s="1" t="s">
        <v>18</v>
      </c>
      <c r="B18" s="1" t="s">
        <v>18</v>
      </c>
      <c r="C18" s="1" t="s">
        <v>14</v>
      </c>
      <c r="D18" s="2">
        <v>1</v>
      </c>
      <c r="E18" s="3">
        <v>45656</v>
      </c>
    </row>
    <row r="19" spans="1:5" x14ac:dyDescent="0.2">
      <c r="A19" s="1" t="s">
        <v>13</v>
      </c>
      <c r="B19" s="1" t="s">
        <v>13</v>
      </c>
      <c r="C19" s="1" t="s">
        <v>14</v>
      </c>
      <c r="D19" s="2">
        <v>1</v>
      </c>
      <c r="E19" s="3">
        <v>45692</v>
      </c>
    </row>
    <row r="20" spans="1:5" x14ac:dyDescent="0.2">
      <c r="A20" s="1" t="s">
        <v>4</v>
      </c>
      <c r="B20" s="1" t="s">
        <v>4</v>
      </c>
      <c r="C20" s="1" t="s">
        <v>5</v>
      </c>
      <c r="D20" s="2">
        <v>1</v>
      </c>
      <c r="E20" s="3">
        <v>45675</v>
      </c>
    </row>
    <row r="21" spans="1:5" x14ac:dyDescent="0.2">
      <c r="A21" s="1" t="s">
        <v>17</v>
      </c>
      <c r="B21" s="1" t="s">
        <v>17</v>
      </c>
      <c r="C21" s="1" t="s">
        <v>5</v>
      </c>
      <c r="D21" s="2">
        <v>1</v>
      </c>
      <c r="E21" s="3">
        <v>45674</v>
      </c>
    </row>
    <row r="22" spans="1:5" x14ac:dyDescent="0.2">
      <c r="A22" s="1" t="s">
        <v>16</v>
      </c>
      <c r="B22" s="1" t="s">
        <v>16</v>
      </c>
      <c r="C22" s="1" t="s">
        <v>5</v>
      </c>
      <c r="D22" s="2">
        <v>1</v>
      </c>
      <c r="E22" s="3">
        <v>45674</v>
      </c>
    </row>
    <row r="23" spans="1:5" x14ac:dyDescent="0.2">
      <c r="A23" s="1" t="s">
        <v>17</v>
      </c>
      <c r="B23" s="1" t="s">
        <v>17</v>
      </c>
      <c r="C23" s="1" t="s">
        <v>5</v>
      </c>
      <c r="D23" s="2">
        <v>1</v>
      </c>
      <c r="E23" s="3">
        <v>45678</v>
      </c>
    </row>
    <row r="24" spans="1:5" x14ac:dyDescent="0.2">
      <c r="A24" s="1" t="s">
        <v>18</v>
      </c>
      <c r="B24" s="1" t="s">
        <v>18</v>
      </c>
      <c r="C24" s="1" t="s">
        <v>5</v>
      </c>
      <c r="D24" s="2">
        <v>1</v>
      </c>
      <c r="E24" s="3">
        <v>45678</v>
      </c>
    </row>
    <row r="25" spans="1:5" x14ac:dyDescent="0.2">
      <c r="A25" s="1" t="s">
        <v>18</v>
      </c>
      <c r="B25" s="1" t="s">
        <v>18</v>
      </c>
      <c r="C25" s="1" t="s">
        <v>5</v>
      </c>
      <c r="D25" s="2">
        <v>1</v>
      </c>
      <c r="E25" s="3">
        <v>45678</v>
      </c>
    </row>
    <row r="26" spans="1:5" x14ac:dyDescent="0.2">
      <c r="A26" s="1" t="s">
        <v>4</v>
      </c>
      <c r="B26" s="1" t="s">
        <v>4</v>
      </c>
      <c r="C26" s="1" t="s">
        <v>5</v>
      </c>
      <c r="D26" s="2">
        <v>1</v>
      </c>
      <c r="E26" s="3">
        <v>45609</v>
      </c>
    </row>
    <row r="27" spans="1:5" x14ac:dyDescent="0.2">
      <c r="A27" s="1" t="s">
        <v>18</v>
      </c>
      <c r="B27" s="1" t="s">
        <v>13</v>
      </c>
      <c r="C27" s="1" t="s">
        <v>5</v>
      </c>
      <c r="D27" s="2">
        <v>1</v>
      </c>
      <c r="E27" s="3">
        <v>45692</v>
      </c>
    </row>
    <row r="28" spans="1:5" x14ac:dyDescent="0.2">
      <c r="A28" s="1" t="s">
        <v>18</v>
      </c>
      <c r="B28" s="1" t="s">
        <v>18</v>
      </c>
      <c r="C28" s="1" t="s">
        <v>5</v>
      </c>
      <c r="D28" s="2">
        <v>1</v>
      </c>
      <c r="E28" s="3">
        <v>45692</v>
      </c>
    </row>
    <row r="29" spans="1:5" x14ac:dyDescent="0.2">
      <c r="A29" s="1" t="s">
        <v>17</v>
      </c>
      <c r="B29" s="1" t="s">
        <v>17</v>
      </c>
      <c r="C29" s="1" t="s">
        <v>5</v>
      </c>
      <c r="D29" s="2">
        <v>1</v>
      </c>
      <c r="E29" s="3">
        <v>45692</v>
      </c>
    </row>
    <row r="30" spans="1:5" x14ac:dyDescent="0.2">
      <c r="A30" s="1" t="s">
        <v>18</v>
      </c>
      <c r="B30" s="1" t="s">
        <v>18</v>
      </c>
      <c r="C30" s="1" t="s">
        <v>5</v>
      </c>
      <c r="D30" s="2">
        <v>1</v>
      </c>
      <c r="E30" s="3">
        <v>45692</v>
      </c>
    </row>
    <row r="31" spans="1:5" x14ac:dyDescent="0.2">
      <c r="A31" s="1" t="s">
        <v>4</v>
      </c>
      <c r="B31" s="1" t="s">
        <v>4</v>
      </c>
      <c r="C31" s="1" t="s">
        <v>7</v>
      </c>
      <c r="D31" s="2">
        <v>1</v>
      </c>
      <c r="E31" s="3">
        <v>45686</v>
      </c>
    </row>
    <row r="32" spans="1:5" x14ac:dyDescent="0.2">
      <c r="A32" s="1" t="s">
        <v>8</v>
      </c>
      <c r="B32" s="1" t="s">
        <v>8</v>
      </c>
      <c r="C32" s="1" t="s">
        <v>7</v>
      </c>
      <c r="D32" s="2">
        <v>2</v>
      </c>
      <c r="E32" s="3">
        <v>45686</v>
      </c>
    </row>
    <row r="33" spans="1:5" x14ac:dyDescent="0.2">
      <c r="A33" s="1" t="s">
        <v>12</v>
      </c>
      <c r="B33" s="1" t="s">
        <v>8</v>
      </c>
      <c r="C33" s="1" t="s">
        <v>7</v>
      </c>
      <c r="D33" s="2">
        <v>1</v>
      </c>
      <c r="E33" s="3">
        <v>45686</v>
      </c>
    </row>
    <row r="34" spans="1:5" x14ac:dyDescent="0.2">
      <c r="A34" s="1" t="s">
        <v>16</v>
      </c>
      <c r="B34" s="1" t="s">
        <v>16</v>
      </c>
      <c r="C34" s="1" t="s">
        <v>7</v>
      </c>
      <c r="D34" s="2">
        <v>1</v>
      </c>
      <c r="E34" s="3">
        <v>45686</v>
      </c>
    </row>
    <row r="35" spans="1:5" x14ac:dyDescent="0.2">
      <c r="A35" s="1" t="s">
        <v>8</v>
      </c>
      <c r="B35" s="1" t="s">
        <v>10</v>
      </c>
      <c r="C35" s="1" t="s">
        <v>7</v>
      </c>
      <c r="D35" s="2">
        <v>10</v>
      </c>
      <c r="E35" s="3">
        <v>45689</v>
      </c>
    </row>
    <row r="36" spans="1:5" x14ac:dyDescent="0.2">
      <c r="A36" s="1" t="s">
        <v>4</v>
      </c>
      <c r="B36" s="1" t="s">
        <v>8</v>
      </c>
      <c r="C36" s="1" t="s">
        <v>7</v>
      </c>
      <c r="D36" s="2">
        <v>13</v>
      </c>
      <c r="E36" s="3">
        <v>45565</v>
      </c>
    </row>
    <row r="37" spans="1:5" x14ac:dyDescent="0.2">
      <c r="A37" s="1" t="s">
        <v>4</v>
      </c>
      <c r="B37" s="1" t="s">
        <v>8</v>
      </c>
      <c r="C37" s="1" t="s">
        <v>7</v>
      </c>
      <c r="D37" s="2">
        <v>18</v>
      </c>
      <c r="E37" s="3">
        <v>45555</v>
      </c>
    </row>
    <row r="38" spans="1:5" x14ac:dyDescent="0.2">
      <c r="A38" s="1" t="s">
        <v>8</v>
      </c>
      <c r="B38" s="1" t="s">
        <v>8</v>
      </c>
      <c r="C38" s="1" t="s">
        <v>7</v>
      </c>
      <c r="D38" s="2">
        <v>3</v>
      </c>
      <c r="E38" s="3">
        <v>45692</v>
      </c>
    </row>
    <row r="39" spans="1:5" x14ac:dyDescent="0.2">
      <c r="A39" s="1" t="s">
        <v>4</v>
      </c>
      <c r="B39" s="1" t="s">
        <v>4</v>
      </c>
      <c r="C39" s="1" t="s">
        <v>6</v>
      </c>
      <c r="D39" s="2">
        <v>5</v>
      </c>
      <c r="E39" s="3">
        <v>45663</v>
      </c>
    </row>
    <row r="40" spans="1:5" x14ac:dyDescent="0.2">
      <c r="A40" s="1" t="s">
        <v>4</v>
      </c>
      <c r="B40" s="1" t="s">
        <v>8</v>
      </c>
      <c r="C40" s="1" t="s">
        <v>6</v>
      </c>
      <c r="D40" s="2">
        <v>4</v>
      </c>
      <c r="E40" s="3">
        <v>45627</v>
      </c>
    </row>
    <row r="41" spans="1:5" x14ac:dyDescent="0.2">
      <c r="A41" s="1" t="s">
        <v>8</v>
      </c>
      <c r="B41" s="1" t="s">
        <v>8</v>
      </c>
      <c r="C41" s="1" t="s">
        <v>6</v>
      </c>
      <c r="D41" s="2">
        <v>2</v>
      </c>
      <c r="E41" s="3">
        <v>45614</v>
      </c>
    </row>
    <row r="42" spans="1:5" x14ac:dyDescent="0.2">
      <c r="A42" s="1" t="s">
        <v>8</v>
      </c>
      <c r="B42" s="1" t="s">
        <v>4</v>
      </c>
      <c r="C42" s="1" t="s">
        <v>6</v>
      </c>
      <c r="D42" s="2">
        <v>1</v>
      </c>
      <c r="E42" s="3">
        <v>45615</v>
      </c>
    </row>
    <row r="43" spans="1:5" x14ac:dyDescent="0.2">
      <c r="A43" s="1" t="s">
        <v>8</v>
      </c>
      <c r="B43" s="1" t="s">
        <v>8</v>
      </c>
      <c r="C43" s="1" t="s">
        <v>6</v>
      </c>
      <c r="D43" s="2">
        <v>1</v>
      </c>
      <c r="E43" s="3">
        <v>45614</v>
      </c>
    </row>
    <row r="44" spans="1:5" x14ac:dyDescent="0.2">
      <c r="A44" s="1" t="s">
        <v>10</v>
      </c>
      <c r="B44" s="1" t="s">
        <v>10</v>
      </c>
      <c r="C44" s="1" t="s">
        <v>28</v>
      </c>
      <c r="D44" s="2">
        <v>15</v>
      </c>
      <c r="E44" s="3">
        <v>45582</v>
      </c>
    </row>
    <row r="45" spans="1:5" x14ac:dyDescent="0.2">
      <c r="A45" s="1" t="s">
        <v>8</v>
      </c>
      <c r="B45" s="1" t="s">
        <v>4</v>
      </c>
      <c r="C45" s="1" t="s">
        <v>9</v>
      </c>
      <c r="D45" s="2">
        <v>1</v>
      </c>
      <c r="E45" s="3">
        <v>45650</v>
      </c>
    </row>
    <row r="46" spans="1:5" x14ac:dyDescent="0.2">
      <c r="A46" s="1" t="s">
        <v>12</v>
      </c>
      <c r="B46" s="1" t="s">
        <v>12</v>
      </c>
      <c r="C46" s="1" t="s">
        <v>9</v>
      </c>
      <c r="D46" s="2">
        <v>15</v>
      </c>
      <c r="E46" s="3">
        <v>45682</v>
      </c>
    </row>
    <row r="47" spans="1:5" x14ac:dyDescent="0.2">
      <c r="A47" s="1" t="s">
        <v>8</v>
      </c>
      <c r="B47" s="1" t="s">
        <v>8</v>
      </c>
      <c r="C47" s="1" t="s">
        <v>9</v>
      </c>
      <c r="D47" s="2">
        <v>1</v>
      </c>
      <c r="E47" s="3">
        <v>45647</v>
      </c>
    </row>
    <row r="48" spans="1:5" x14ac:dyDescent="0.2">
      <c r="A48" s="1" t="s">
        <v>10</v>
      </c>
      <c r="B48" s="1" t="s">
        <v>8</v>
      </c>
      <c r="C48" s="1" t="s">
        <v>11</v>
      </c>
      <c r="D48" s="2">
        <v>3</v>
      </c>
      <c r="E48" s="3">
        <v>45682</v>
      </c>
    </row>
    <row r="49" spans="1:5" x14ac:dyDescent="0.2">
      <c r="A49" s="1" t="s">
        <v>10</v>
      </c>
      <c r="B49" s="1" t="s">
        <v>8</v>
      </c>
      <c r="C49" s="1" t="s">
        <v>11</v>
      </c>
      <c r="D49" s="2">
        <v>5</v>
      </c>
      <c r="E49" s="3">
        <v>45682</v>
      </c>
    </row>
    <row r="50" spans="1:5" x14ac:dyDescent="0.2">
      <c r="A50" s="1" t="s">
        <v>10</v>
      </c>
      <c r="B50" s="1" t="s">
        <v>10</v>
      </c>
      <c r="C50" s="1" t="s">
        <v>11</v>
      </c>
      <c r="D50" s="2">
        <v>14</v>
      </c>
      <c r="E50" s="3">
        <v>45582</v>
      </c>
    </row>
    <row r="51" spans="1:5" x14ac:dyDescent="0.2">
      <c r="A51" s="1" t="s">
        <v>10</v>
      </c>
      <c r="B51" s="1" t="s">
        <v>10</v>
      </c>
      <c r="C51" s="1" t="s">
        <v>11</v>
      </c>
      <c r="D51" s="2">
        <v>10</v>
      </c>
      <c r="E51" s="3">
        <v>45587</v>
      </c>
    </row>
    <row r="52" spans="1:5" x14ac:dyDescent="0.2">
      <c r="A52" s="1" t="s">
        <v>8</v>
      </c>
      <c r="B52" s="1" t="s">
        <v>8</v>
      </c>
      <c r="C52" s="1" t="s">
        <v>11</v>
      </c>
      <c r="D52" s="2">
        <v>8</v>
      </c>
      <c r="E52" s="3">
        <v>45632</v>
      </c>
    </row>
  </sheetData>
  <dataValidations count="2">
    <dataValidation type="list" allowBlank="1" showInputMessage="1" showErrorMessage="1" sqref="A2:B1048576" xr:uid="{746086F1-1A60-0B40-93F6-6831F6BB2D53}">
      <formula1>"4, 4+, 5, 5+, 6A, 6A+, 6B, 6B+, 6C, 6C+, 7A, 7A+, 7B, 7B+, 7C, 7C+, 8A, 8A+, 8B, 8B+, 8C, 8C+"</formula1>
    </dataValidation>
    <dataValidation type="list" allowBlank="1" showInputMessage="1" showErrorMessage="1" sqref="C1:C1048576" xr:uid="{78075EC7-EE3F-6843-98D1-4A770BD1C41F}">
      <formula1>"Orange, Yellow, White, Black, Grey, Red, Purple, Green, Blue, Pink, Comp"</formula1>
    </dataValidation>
  </dataValidations>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FFF26-2279-5145-A052-A63E853B536A}">
  <dimension ref="A1:B9"/>
  <sheetViews>
    <sheetView workbookViewId="0">
      <selection activeCell="B6" sqref="B6"/>
    </sheetView>
  </sheetViews>
  <sheetFormatPr baseColWidth="10" defaultRowHeight="16" x14ac:dyDescent="0.2"/>
  <cols>
    <col min="1" max="1" width="13" bestFit="1" customWidth="1"/>
    <col min="2" max="2" width="15.83203125" bestFit="1" customWidth="1"/>
    <col min="3" max="3" width="19" bestFit="1" customWidth="1"/>
    <col min="4" max="4" width="20.5" bestFit="1" customWidth="1"/>
    <col min="5" max="5" width="12.5" bestFit="1" customWidth="1"/>
  </cols>
  <sheetData>
    <row r="1" spans="1:2" x14ac:dyDescent="0.2">
      <c r="A1" s="4" t="s">
        <v>1</v>
      </c>
      <c r="B1" t="s">
        <v>13</v>
      </c>
    </row>
    <row r="3" spans="1:2" x14ac:dyDescent="0.2">
      <c r="A3" s="4" t="s">
        <v>20</v>
      </c>
      <c r="B3" t="s">
        <v>22</v>
      </c>
    </row>
    <row r="4" spans="1:2" x14ac:dyDescent="0.2">
      <c r="A4" s="5">
        <v>45595</v>
      </c>
      <c r="B4" s="6">
        <v>4</v>
      </c>
    </row>
    <row r="5" spans="1:2" x14ac:dyDescent="0.2">
      <c r="A5" s="5">
        <v>45626</v>
      </c>
      <c r="B5" s="6">
        <v>5</v>
      </c>
    </row>
    <row r="6" spans="1:2" x14ac:dyDescent="0.2">
      <c r="A6" s="5">
        <v>45650</v>
      </c>
      <c r="B6" s="6">
        <v>7</v>
      </c>
    </row>
    <row r="7" spans="1:2" x14ac:dyDescent="0.2">
      <c r="A7" s="5">
        <v>45656</v>
      </c>
      <c r="B7" s="6">
        <v>8</v>
      </c>
    </row>
    <row r="8" spans="1:2" x14ac:dyDescent="0.2">
      <c r="A8" s="5">
        <v>45692</v>
      </c>
      <c r="B8" s="6">
        <v>12</v>
      </c>
    </row>
    <row r="9" spans="1:2" x14ac:dyDescent="0.2">
      <c r="A9" s="5" t="s">
        <v>21</v>
      </c>
      <c r="B9"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A7C40-8775-7643-802B-A86972CC5684}">
  <dimension ref="A1:B12"/>
  <sheetViews>
    <sheetView workbookViewId="0">
      <selection activeCell="O9" sqref="O9"/>
    </sheetView>
  </sheetViews>
  <sheetFormatPr baseColWidth="10" defaultRowHeight="16" x14ac:dyDescent="0.2"/>
  <cols>
    <col min="1" max="1" width="13" bestFit="1" customWidth="1"/>
    <col min="2" max="2" width="17.83203125" bestFit="1" customWidth="1"/>
  </cols>
  <sheetData>
    <row r="1" spans="1:2" x14ac:dyDescent="0.2">
      <c r="A1" s="4" t="s">
        <v>0</v>
      </c>
      <c r="B1" t="s">
        <v>8</v>
      </c>
    </row>
    <row r="3" spans="1:2" x14ac:dyDescent="0.2">
      <c r="A3" s="4" t="s">
        <v>20</v>
      </c>
      <c r="B3" t="s">
        <v>29</v>
      </c>
    </row>
    <row r="4" spans="1:2" x14ac:dyDescent="0.2">
      <c r="A4" s="5">
        <v>45614</v>
      </c>
      <c r="B4" s="6">
        <v>2</v>
      </c>
    </row>
    <row r="5" spans="1:2" x14ac:dyDescent="0.2">
      <c r="A5" s="5">
        <v>45615</v>
      </c>
      <c r="B5" s="6">
        <v>3</v>
      </c>
    </row>
    <row r="6" spans="1:2" x14ac:dyDescent="0.2">
      <c r="A6" s="5">
        <v>45632</v>
      </c>
      <c r="B6" s="6">
        <v>4</v>
      </c>
    </row>
    <row r="7" spans="1:2" x14ac:dyDescent="0.2">
      <c r="A7" s="5">
        <v>45647</v>
      </c>
      <c r="B7" s="6">
        <v>5</v>
      </c>
    </row>
    <row r="8" spans="1:2" x14ac:dyDescent="0.2">
      <c r="A8" s="5">
        <v>45650</v>
      </c>
      <c r="B8" s="6">
        <v>6</v>
      </c>
    </row>
    <row r="9" spans="1:2" x14ac:dyDescent="0.2">
      <c r="A9" s="5">
        <v>45686</v>
      </c>
      <c r="B9" s="6">
        <v>7</v>
      </c>
    </row>
    <row r="10" spans="1:2" x14ac:dyDescent="0.2">
      <c r="A10" s="5">
        <v>45689</v>
      </c>
      <c r="B10" s="6">
        <v>8</v>
      </c>
    </row>
    <row r="11" spans="1:2" x14ac:dyDescent="0.2">
      <c r="A11" s="5">
        <v>45692</v>
      </c>
      <c r="B11" s="6">
        <v>9</v>
      </c>
    </row>
    <row r="12" spans="1:2" x14ac:dyDescent="0.2">
      <c r="A12" s="5" t="s">
        <v>21</v>
      </c>
      <c r="B12"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B23-23D5-3C45-89FD-8D40E23FA5D5}">
  <dimension ref="A3:J5"/>
  <sheetViews>
    <sheetView tabSelected="1" workbookViewId="0">
      <selection activeCell="B20" sqref="B20"/>
    </sheetView>
  </sheetViews>
  <sheetFormatPr baseColWidth="10" defaultRowHeight="16" x14ac:dyDescent="0.2"/>
  <cols>
    <col min="1" max="1" width="14" bestFit="1" customWidth="1"/>
    <col min="2" max="2" width="16" bestFit="1" customWidth="1"/>
    <col min="3" max="3" width="6" bestFit="1" customWidth="1"/>
    <col min="4" max="4" width="6.5" bestFit="1" customWidth="1"/>
    <col min="5" max="5" width="5.83203125" bestFit="1" customWidth="1"/>
    <col min="6" max="6" width="5" bestFit="1" customWidth="1"/>
    <col min="7" max="7" width="4.33203125" bestFit="1" customWidth="1"/>
    <col min="8" max="8" width="6.5" bestFit="1" customWidth="1"/>
    <col min="9" max="9" width="6.1640625" bestFit="1" customWidth="1"/>
    <col min="10" max="10" width="10.5" bestFit="1" customWidth="1"/>
  </cols>
  <sheetData>
    <row r="3" spans="1:10" x14ac:dyDescent="0.2">
      <c r="B3" s="4" t="s">
        <v>27</v>
      </c>
    </row>
    <row r="4" spans="1:10" x14ac:dyDescent="0.2">
      <c r="B4" t="s">
        <v>15</v>
      </c>
      <c r="C4" t="s">
        <v>14</v>
      </c>
      <c r="D4" t="s">
        <v>5</v>
      </c>
      <c r="E4" t="s">
        <v>7</v>
      </c>
      <c r="F4" t="s">
        <v>6</v>
      </c>
      <c r="G4" t="s">
        <v>28</v>
      </c>
      <c r="H4" t="s">
        <v>9</v>
      </c>
      <c r="I4" t="s">
        <v>11</v>
      </c>
      <c r="J4" t="s">
        <v>21</v>
      </c>
    </row>
    <row r="5" spans="1:10" x14ac:dyDescent="0.2">
      <c r="A5" t="s">
        <v>30</v>
      </c>
      <c r="B5" s="6">
        <v>7</v>
      </c>
      <c r="C5" s="6">
        <v>11</v>
      </c>
      <c r="D5" s="6">
        <v>11</v>
      </c>
      <c r="E5" s="6">
        <v>8</v>
      </c>
      <c r="F5" s="6">
        <v>5</v>
      </c>
      <c r="G5" s="6">
        <v>1</v>
      </c>
      <c r="H5" s="6">
        <v>3</v>
      </c>
      <c r="I5" s="6">
        <v>5</v>
      </c>
      <c r="J5" s="6">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My grade count</vt:lpstr>
      <vt:lpstr>Gym grade count </vt:lpstr>
      <vt:lpstr>Colours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2025-02-02T10:28:08Z</dcterms:created>
  <dcterms:modified xsi:type="dcterms:W3CDTF">2025-02-06T13:47:56Z</dcterms:modified>
</cp:coreProperties>
</file>