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<sst xmlns="http://schemas.openxmlformats.org/spreadsheetml/2006/main" count="61" uniqueCount="44">
  <si>
    <t>subject</t>
  </si>
  <si>
    <t>Age_years</t>
  </si>
  <si>
    <t>Sex</t>
  </si>
  <si>
    <t>right_dB_HL_250_Hz</t>
  </si>
  <si>
    <t>right_dB_HL_500_Hz</t>
  </si>
  <si>
    <t>right_dB_HL_1000_Hz</t>
  </si>
  <si>
    <t>right_dB_HL_2000_Hz</t>
  </si>
  <si>
    <t>right_dB_HL_4000_Hz</t>
  </si>
  <si>
    <t>right_dB_HL_8000_Hz</t>
  </si>
  <si>
    <t>left_dB_HL_250_Hz</t>
  </si>
  <si>
    <t>left_dB_HL_500_Hz</t>
  </si>
  <si>
    <t>left_dB_HL_1000_Hz</t>
  </si>
  <si>
    <t>left_dB_HL_2000_Hz</t>
  </si>
  <si>
    <t>left_dB_HL_4000_Hz</t>
  </si>
  <si>
    <t>left_dB_HL_8000_Hz</t>
  </si>
  <si>
    <t>right_ave</t>
  </si>
  <si>
    <t>left_ave</t>
  </si>
  <si>
    <t>left_right_ave</t>
  </si>
  <si>
    <t>better_ear_ave</t>
  </si>
  <si>
    <t>left_right_ave_dB_HL_4000_Hz</t>
  </si>
  <si>
    <t>better_ear_dB_HL_4000_Hz</t>
  </si>
  <si>
    <t>left_right_ave_dB_HL_500_Hz</t>
  </si>
  <si>
    <t>better_ear_dB_HL_500_Hz</t>
  </si>
  <si>
    <t>1WR</t>
  </si>
  <si>
    <t>M</t>
  </si>
  <si>
    <t>2PP</t>
  </si>
  <si>
    <t>F</t>
  </si>
  <si>
    <t>3LS</t>
  </si>
  <si>
    <t>4BB</t>
  </si>
  <si>
    <t>5MD</t>
  </si>
  <si>
    <t>6DD</t>
  </si>
  <si>
    <t>8BV</t>
  </si>
  <si>
    <t>9VF</t>
  </si>
  <si>
    <t>10AA</t>
  </si>
  <si>
    <t>11RR</t>
  </si>
  <si>
    <t>12SR</t>
  </si>
  <si>
    <t>13BL</t>
  </si>
  <si>
    <t>14PT</t>
  </si>
  <si>
    <t>15SE</t>
  </si>
  <si>
    <t>17YU</t>
  </si>
  <si>
    <t>18BW</t>
  </si>
  <si>
    <t>19NM</t>
  </si>
  <si>
    <t>20UJ</t>
  </si>
  <si>
    <t>21KS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</si>
</sst>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88265306122449"/>
    <col collapsed="false" hidden="false" max="2" min="2" style="0" width="9.58673469387755"/>
    <col collapsed="false" hidden="false" max="3" min="3" style="0" width="4.18367346938776"/>
    <col collapsed="false" hidden="false" max="4" min="4" style="0" width="17.5510204081633"/>
    <col collapsed="false" hidden="false" max="5" min="5" style="0" width="17.0102040816327"/>
    <col collapsed="false" hidden="false" max="6" min="6" style="0" width="18.3571428571429"/>
    <col collapsed="false" hidden="false" max="7" min="7" style="0" width="17.5510204081633"/>
    <col collapsed="false" hidden="false" max="9" min="8" style="0" width="18.3571428571429"/>
    <col collapsed="false" hidden="false" max="11" min="10" style="0" width="16.469387755102"/>
    <col collapsed="false" hidden="false" max="15" min="12" style="0" width="17.5510204081633"/>
    <col collapsed="false" hidden="false" max="16" min="16" style="0" width="8.23469387755102"/>
    <col collapsed="false" hidden="false" max="17" min="17" style="0" width="7.4234693877551"/>
    <col collapsed="false" hidden="false" max="18" min="18" style="0" width="18.8979591836735"/>
    <col collapsed="false" hidden="false" max="19" min="19" style="0" width="12.9591836734694"/>
    <col collapsed="false" hidden="false" max="20" min="20" style="0" width="26.4591836734694"/>
    <col collapsed="false" hidden="false" max="21" min="21" style="0" width="22.6785714285714"/>
    <col collapsed="false" hidden="false" max="22" min="22" style="0" width="25.3775510204082"/>
    <col collapsed="false" hidden="false" max="23" min="23" style="0" width="22.0051020408163"/>
    <col collapsed="false" hidden="false" max="1025" min="24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  <c r="U1" s="0" t="s">
        <v>20</v>
      </c>
      <c r="V1" s="1" t="s">
        <v>21</v>
      </c>
      <c r="W1" s="0" t="s">
        <v>22</v>
      </c>
    </row>
    <row r="2" customFormat="false" ht="15.65" hidden="false" customHeight="false" outlineLevel="0" collapsed="false">
      <c r="A2" s="2" t="s">
        <v>23</v>
      </c>
      <c r="B2" s="3" t="n">
        <v>48.1178082191781</v>
      </c>
      <c r="C2" s="3" t="s">
        <v>24</v>
      </c>
      <c r="D2" s="4" t="n">
        <v>20</v>
      </c>
      <c r="E2" s="4" t="n">
        <v>20</v>
      </c>
      <c r="F2" s="4" t="n">
        <v>20</v>
      </c>
      <c r="G2" s="4" t="n">
        <v>15</v>
      </c>
      <c r="H2" s="4" t="n">
        <v>10</v>
      </c>
      <c r="I2" s="4" t="n">
        <v>35</v>
      </c>
      <c r="J2" s="4" t="n">
        <v>25</v>
      </c>
      <c r="K2" s="4" t="n">
        <v>50</v>
      </c>
      <c r="L2" s="4" t="n">
        <v>25</v>
      </c>
      <c r="M2" s="4" t="n">
        <v>15</v>
      </c>
      <c r="N2" s="4" t="n">
        <v>20</v>
      </c>
      <c r="O2" s="4" t="n">
        <v>25</v>
      </c>
      <c r="P2" s="5" t="n">
        <f aca="false">AVERAGE(D2:H2)</f>
        <v>17</v>
      </c>
      <c r="Q2" s="5" t="n">
        <f aca="false">AVERAGE(J2:N2)</f>
        <v>27</v>
      </c>
      <c r="R2" s="5" t="n">
        <f aca="false">AVERAGE(P2:Q2)</f>
        <v>22</v>
      </c>
      <c r="S2" s="5" t="n">
        <f aca="false">MIN(P2:Q2)</f>
        <v>17</v>
      </c>
      <c r="T2" s="5" t="n">
        <f aca="false">AVERAGE(H2,N2)</f>
        <v>15</v>
      </c>
      <c r="U2" s="4" t="n">
        <f aca="false">MIN(H2,N2)</f>
        <v>10</v>
      </c>
      <c r="V2" s="5" t="n">
        <f aca="false">AVERAGE(E2,K2)</f>
        <v>35</v>
      </c>
      <c r="W2" s="4" t="n">
        <f aca="false">MIN(E2,K2)</f>
        <v>20</v>
      </c>
    </row>
    <row r="3" customFormat="false" ht="15.65" hidden="false" customHeight="false" outlineLevel="0" collapsed="false">
      <c r="A3" s="2" t="s">
        <v>25</v>
      </c>
      <c r="B3" s="3" t="n">
        <v>22.3561643835616</v>
      </c>
      <c r="C3" s="3" t="s">
        <v>26</v>
      </c>
      <c r="D3" s="4" t="n">
        <v>-5</v>
      </c>
      <c r="E3" s="4" t="n">
        <v>-5</v>
      </c>
      <c r="F3" s="4" t="n">
        <v>-10</v>
      </c>
      <c r="G3" s="4" t="n">
        <v>-5</v>
      </c>
      <c r="H3" s="4" t="n">
        <v>10</v>
      </c>
      <c r="I3" s="4" t="n">
        <v>10</v>
      </c>
      <c r="J3" s="4" t="n">
        <v>-5</v>
      </c>
      <c r="K3" s="4" t="n">
        <v>-5</v>
      </c>
      <c r="L3" s="4" t="n">
        <v>-5</v>
      </c>
      <c r="M3" s="4" t="n">
        <v>-5</v>
      </c>
      <c r="N3" s="4" t="n">
        <v>-5</v>
      </c>
      <c r="O3" s="4" t="n">
        <v>5</v>
      </c>
      <c r="P3" s="5" t="n">
        <f aca="false">AVERAGE(D3:H3)</f>
        <v>-3</v>
      </c>
      <c r="Q3" s="5" t="n">
        <f aca="false">AVERAGE(J3:N3)</f>
        <v>-5</v>
      </c>
      <c r="R3" s="5" t="n">
        <f aca="false">AVERAGE(P3:Q3)</f>
        <v>-4</v>
      </c>
      <c r="S3" s="5" t="n">
        <f aca="false">MIN(P3:Q3)</f>
        <v>-5</v>
      </c>
      <c r="T3" s="5" t="n">
        <f aca="false">AVERAGE(H3,N3)</f>
        <v>2.5</v>
      </c>
      <c r="U3" s="4" t="n">
        <f aca="false">MIN(H3,N3)</f>
        <v>-5</v>
      </c>
      <c r="V3" s="5" t="n">
        <f aca="false">AVERAGE(E3,K3)</f>
        <v>-5</v>
      </c>
      <c r="W3" s="4" t="n">
        <f aca="false">MIN(E3,K3)</f>
        <v>-5</v>
      </c>
    </row>
    <row r="4" customFormat="false" ht="15.65" hidden="false" customHeight="false" outlineLevel="0" collapsed="false">
      <c r="A4" s="2" t="s">
        <v>27</v>
      </c>
      <c r="B4" s="3" t="n">
        <v>25.5835616438356</v>
      </c>
      <c r="C4" s="3" t="s">
        <v>24</v>
      </c>
      <c r="D4" s="4" t="n">
        <v>-5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-5</v>
      </c>
      <c r="J4" s="4" t="n">
        <v>0</v>
      </c>
      <c r="K4" s="4" t="n">
        <v>0</v>
      </c>
      <c r="L4" s="4" t="n">
        <v>5</v>
      </c>
      <c r="M4" s="4" t="n">
        <v>-5</v>
      </c>
      <c r="N4" s="4" t="n">
        <v>-5</v>
      </c>
      <c r="O4" s="4" t="n">
        <v>-5</v>
      </c>
      <c r="P4" s="5" t="n">
        <f aca="false">AVERAGE(D4:H4)</f>
        <v>-1</v>
      </c>
      <c r="Q4" s="5" t="n">
        <f aca="false">AVERAGE(J4:N4)</f>
        <v>-1</v>
      </c>
      <c r="R4" s="5" t="n">
        <f aca="false">AVERAGE(P4:Q4)</f>
        <v>-1</v>
      </c>
      <c r="S4" s="5" t="n">
        <f aca="false">MIN(P4:Q4)</f>
        <v>-1</v>
      </c>
      <c r="T4" s="5" t="n">
        <f aca="false">AVERAGE(H4,N4)</f>
        <v>-2.5</v>
      </c>
      <c r="U4" s="4" t="n">
        <f aca="false">MIN(H4,N4)</f>
        <v>-5</v>
      </c>
      <c r="V4" s="5" t="n">
        <f aca="false">AVERAGE(E4,K4)</f>
        <v>0</v>
      </c>
      <c r="W4" s="4" t="n">
        <f aca="false">MIN(E4,K4)</f>
        <v>0</v>
      </c>
    </row>
    <row r="5" customFormat="false" ht="15.65" hidden="false" customHeight="false" outlineLevel="0" collapsed="false">
      <c r="A5" s="2" t="s">
        <v>28</v>
      </c>
      <c r="B5" s="3" t="n">
        <v>39.7397260273973</v>
      </c>
      <c r="C5" s="3" t="s">
        <v>26</v>
      </c>
      <c r="D5" s="4" t="n">
        <v>5</v>
      </c>
      <c r="E5" s="4" t="n">
        <v>5</v>
      </c>
      <c r="F5" s="4" t="n">
        <v>0</v>
      </c>
      <c r="G5" s="4" t="n">
        <v>5</v>
      </c>
      <c r="H5" s="4" t="n">
        <v>0</v>
      </c>
      <c r="I5" s="4" t="n">
        <v>10</v>
      </c>
      <c r="J5" s="4" t="n">
        <v>5</v>
      </c>
      <c r="K5" s="4" t="n">
        <v>0</v>
      </c>
      <c r="L5" s="4" t="n">
        <v>-5</v>
      </c>
      <c r="M5" s="4" t="n">
        <v>0</v>
      </c>
      <c r="N5" s="4" t="n">
        <v>10</v>
      </c>
      <c r="O5" s="4" t="n">
        <v>15</v>
      </c>
      <c r="P5" s="5" t="n">
        <f aca="false">AVERAGE(D5:H5)</f>
        <v>3</v>
      </c>
      <c r="Q5" s="5" t="n">
        <f aca="false">AVERAGE(J5:N5)</f>
        <v>2</v>
      </c>
      <c r="R5" s="5" t="n">
        <f aca="false">AVERAGE(P5:Q5)</f>
        <v>2.5</v>
      </c>
      <c r="S5" s="5" t="n">
        <f aca="false">MIN(P5:Q5)</f>
        <v>2</v>
      </c>
      <c r="T5" s="5" t="n">
        <f aca="false">AVERAGE(H5,N5)</f>
        <v>5</v>
      </c>
      <c r="U5" s="4" t="n">
        <f aca="false">MIN(H5,N5)</f>
        <v>0</v>
      </c>
      <c r="V5" s="5" t="n">
        <f aca="false">AVERAGE(E5,K5)</f>
        <v>2.5</v>
      </c>
      <c r="W5" s="4" t="n">
        <f aca="false">MIN(E5,K5)</f>
        <v>0</v>
      </c>
    </row>
    <row r="6" customFormat="false" ht="15.65" hidden="false" customHeight="false" outlineLevel="0" collapsed="false">
      <c r="A6" s="2" t="s">
        <v>29</v>
      </c>
      <c r="B6" s="3" t="n">
        <v>47.8</v>
      </c>
      <c r="C6" s="3" t="s">
        <v>24</v>
      </c>
      <c r="D6" s="4" t="n">
        <v>0</v>
      </c>
      <c r="E6" s="4" t="n">
        <v>0</v>
      </c>
      <c r="F6" s="4" t="n">
        <v>10</v>
      </c>
      <c r="G6" s="4" t="n">
        <v>5</v>
      </c>
      <c r="H6" s="4" t="n">
        <v>30</v>
      </c>
      <c r="I6" s="4" t="n">
        <v>40</v>
      </c>
      <c r="J6" s="4" t="n">
        <v>-5</v>
      </c>
      <c r="K6" s="4" t="n">
        <v>0</v>
      </c>
      <c r="L6" s="4" t="n">
        <v>5</v>
      </c>
      <c r="M6" s="4" t="n">
        <v>5</v>
      </c>
      <c r="N6" s="4" t="n">
        <v>30</v>
      </c>
      <c r="O6" s="4" t="n">
        <v>40</v>
      </c>
      <c r="P6" s="5" t="n">
        <f aca="false">AVERAGE(D6:H6)</f>
        <v>9</v>
      </c>
      <c r="Q6" s="5" t="n">
        <f aca="false">AVERAGE(J6:N6)</f>
        <v>7</v>
      </c>
      <c r="R6" s="5" t="n">
        <f aca="false">AVERAGE(P6:Q6)</f>
        <v>8</v>
      </c>
      <c r="S6" s="5" t="n">
        <f aca="false">MIN(P6:Q6)</f>
        <v>7</v>
      </c>
      <c r="T6" s="5" t="n">
        <f aca="false">AVERAGE(H6,N6)</f>
        <v>30</v>
      </c>
      <c r="U6" s="4" t="n">
        <f aca="false">MIN(H6,N6)</f>
        <v>30</v>
      </c>
      <c r="V6" s="5" t="n">
        <f aca="false">AVERAGE(E6,K6)</f>
        <v>0</v>
      </c>
      <c r="W6" s="4" t="n">
        <f aca="false">MIN(E6,K6)</f>
        <v>0</v>
      </c>
    </row>
    <row r="7" customFormat="false" ht="15.65" hidden="false" customHeight="false" outlineLevel="0" collapsed="false">
      <c r="A7" s="2" t="s">
        <v>30</v>
      </c>
      <c r="B7" s="3" t="n">
        <v>49.8739726027397</v>
      </c>
      <c r="C7" s="3" t="s">
        <v>26</v>
      </c>
      <c r="D7" s="4" t="n">
        <v>0</v>
      </c>
      <c r="E7" s="4" t="n">
        <v>0</v>
      </c>
      <c r="F7" s="4" t="n">
        <v>10</v>
      </c>
      <c r="G7" s="4" t="n">
        <v>0</v>
      </c>
      <c r="H7" s="4" t="n">
        <v>10</v>
      </c>
      <c r="I7" s="4" t="n">
        <v>15</v>
      </c>
      <c r="J7" s="4" t="n">
        <v>0</v>
      </c>
      <c r="K7" s="4" t="n">
        <v>5</v>
      </c>
      <c r="L7" s="4" t="n">
        <v>5</v>
      </c>
      <c r="M7" s="4" t="n">
        <v>0</v>
      </c>
      <c r="N7" s="4" t="n">
        <v>10</v>
      </c>
      <c r="O7" s="4" t="n">
        <v>15</v>
      </c>
      <c r="P7" s="5" t="n">
        <f aca="false">AVERAGE(D7:H7)</f>
        <v>4</v>
      </c>
      <c r="Q7" s="5" t="n">
        <f aca="false">AVERAGE(J7:N7)</f>
        <v>4</v>
      </c>
      <c r="R7" s="5" t="n">
        <f aca="false">AVERAGE(P7:Q7)</f>
        <v>4</v>
      </c>
      <c r="S7" s="5" t="n">
        <f aca="false">MIN(P7:Q7)</f>
        <v>4</v>
      </c>
      <c r="T7" s="5" t="n">
        <f aca="false">AVERAGE(H7,N7)</f>
        <v>10</v>
      </c>
      <c r="U7" s="4" t="n">
        <f aca="false">MIN(H7,N7)</f>
        <v>10</v>
      </c>
      <c r="V7" s="5" t="n">
        <f aca="false">AVERAGE(E7,K7)</f>
        <v>2.5</v>
      </c>
      <c r="W7" s="4" t="n">
        <f aca="false">MIN(E7,K7)</f>
        <v>0</v>
      </c>
    </row>
    <row r="8" customFormat="false" ht="15.65" hidden="false" customHeight="false" outlineLevel="0" collapsed="false">
      <c r="A8" s="2" t="s">
        <v>31</v>
      </c>
      <c r="B8" s="3" t="n">
        <v>39.6082191780822</v>
      </c>
      <c r="C8" s="3" t="s">
        <v>26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5</v>
      </c>
      <c r="I8" s="4" t="n">
        <v>-5</v>
      </c>
      <c r="J8" s="4" t="n">
        <v>-5</v>
      </c>
      <c r="K8" s="4" t="n">
        <v>-5</v>
      </c>
      <c r="L8" s="4" t="n">
        <v>0</v>
      </c>
      <c r="M8" s="4" t="n">
        <v>5</v>
      </c>
      <c r="N8" s="4" t="n">
        <v>10</v>
      </c>
      <c r="O8" s="4" t="n">
        <v>0</v>
      </c>
      <c r="P8" s="5" t="n">
        <f aca="false">AVERAGE(D8:H8)</f>
        <v>1</v>
      </c>
      <c r="Q8" s="5" t="n">
        <f aca="false">AVERAGE(J8:N8)</f>
        <v>1</v>
      </c>
      <c r="R8" s="5" t="n">
        <f aca="false">AVERAGE(P8:Q8)</f>
        <v>1</v>
      </c>
      <c r="S8" s="5" t="n">
        <f aca="false">MIN(P8:Q8)</f>
        <v>1</v>
      </c>
      <c r="T8" s="5" t="n">
        <f aca="false">AVERAGE(H8,N8)</f>
        <v>7.5</v>
      </c>
      <c r="U8" s="4" t="n">
        <f aca="false">MIN(H8,N8)</f>
        <v>5</v>
      </c>
      <c r="V8" s="5" t="n">
        <f aca="false">AVERAGE(E8,K8)</f>
        <v>-2.5</v>
      </c>
      <c r="W8" s="4" t="n">
        <f aca="false">MIN(E8,K8)</f>
        <v>-5</v>
      </c>
    </row>
    <row r="9" customFormat="false" ht="15.65" hidden="false" customHeight="false" outlineLevel="0" collapsed="false">
      <c r="A9" s="2" t="s">
        <v>32</v>
      </c>
      <c r="B9" s="3" t="n">
        <v>38.0191780821918</v>
      </c>
      <c r="C9" s="3" t="s">
        <v>24</v>
      </c>
      <c r="D9" s="4" t="n">
        <v>5</v>
      </c>
      <c r="E9" s="4" t="n">
        <v>10</v>
      </c>
      <c r="F9" s="4" t="n">
        <v>10</v>
      </c>
      <c r="G9" s="4" t="n">
        <v>10</v>
      </c>
      <c r="H9" s="4" t="n">
        <v>15</v>
      </c>
      <c r="I9" s="4" t="n">
        <v>15</v>
      </c>
      <c r="J9" s="4" t="n">
        <v>5</v>
      </c>
      <c r="K9" s="4" t="n">
        <v>10</v>
      </c>
      <c r="L9" s="4" t="n">
        <v>5</v>
      </c>
      <c r="M9" s="4" t="n">
        <v>10</v>
      </c>
      <c r="N9" s="4" t="n">
        <v>15</v>
      </c>
      <c r="O9" s="4" t="n">
        <v>15</v>
      </c>
      <c r="P9" s="5" t="n">
        <f aca="false">AVERAGE(D9:H9)</f>
        <v>10</v>
      </c>
      <c r="Q9" s="5" t="n">
        <f aca="false">AVERAGE(J9:N9)</f>
        <v>9</v>
      </c>
      <c r="R9" s="5" t="n">
        <f aca="false">AVERAGE(P9:Q9)</f>
        <v>9.5</v>
      </c>
      <c r="S9" s="5" t="n">
        <f aca="false">MIN(P9:Q9)</f>
        <v>9</v>
      </c>
      <c r="T9" s="5" t="n">
        <f aca="false">AVERAGE(H9,N9)</f>
        <v>15</v>
      </c>
      <c r="U9" s="4" t="n">
        <f aca="false">MIN(H9,N9)</f>
        <v>15</v>
      </c>
      <c r="V9" s="5" t="n">
        <f aca="false">AVERAGE(E9,K9)</f>
        <v>10</v>
      </c>
      <c r="W9" s="4" t="n">
        <f aca="false">MIN(E9,K9)</f>
        <v>10</v>
      </c>
    </row>
    <row r="10" customFormat="false" ht="15.65" hidden="false" customHeight="false" outlineLevel="0" collapsed="false">
      <c r="A10" s="2" t="s">
        <v>33</v>
      </c>
      <c r="B10" s="3" t="n">
        <v>20.0904109589041</v>
      </c>
      <c r="C10" s="3" t="s">
        <v>26</v>
      </c>
      <c r="D10" s="4" t="n">
        <v>10</v>
      </c>
      <c r="E10" s="4" t="n">
        <v>5</v>
      </c>
      <c r="F10" s="4" t="n">
        <v>10</v>
      </c>
      <c r="G10" s="4" t="n">
        <v>5</v>
      </c>
      <c r="H10" s="4" t="n">
        <v>15</v>
      </c>
      <c r="I10" s="4" t="n">
        <v>15</v>
      </c>
      <c r="J10" s="4" t="n">
        <v>10</v>
      </c>
      <c r="K10" s="4" t="n">
        <v>5</v>
      </c>
      <c r="L10" s="4" t="n">
        <v>5</v>
      </c>
      <c r="M10" s="4" t="n">
        <v>10</v>
      </c>
      <c r="N10" s="4" t="n">
        <v>10</v>
      </c>
      <c r="O10" s="4" t="n">
        <v>10</v>
      </c>
      <c r="P10" s="5" t="n">
        <f aca="false">AVERAGE(D10:H10)</f>
        <v>9</v>
      </c>
      <c r="Q10" s="5" t="n">
        <f aca="false">AVERAGE(J10:N10)</f>
        <v>8</v>
      </c>
      <c r="R10" s="5" t="n">
        <f aca="false">AVERAGE(P10:Q10)</f>
        <v>8.5</v>
      </c>
      <c r="S10" s="5" t="n">
        <f aca="false">MIN(P10:Q10)</f>
        <v>8</v>
      </c>
      <c r="T10" s="5" t="n">
        <f aca="false">AVERAGE(H10,N10)</f>
        <v>12.5</v>
      </c>
      <c r="U10" s="4" t="n">
        <f aca="false">MIN(H10,N10)</f>
        <v>10</v>
      </c>
      <c r="V10" s="5" t="n">
        <f aca="false">AVERAGE(E10,K10)</f>
        <v>5</v>
      </c>
      <c r="W10" s="4" t="n">
        <f aca="false">MIN(E10,K10)</f>
        <v>5</v>
      </c>
    </row>
    <row r="11" customFormat="false" ht="15.65" hidden="false" customHeight="false" outlineLevel="0" collapsed="false">
      <c r="A11" s="2" t="s">
        <v>34</v>
      </c>
      <c r="B11" s="3" t="n">
        <v>23.0109589041096</v>
      </c>
      <c r="C11" s="3" t="s">
        <v>26</v>
      </c>
      <c r="D11" s="4" t="n">
        <v>30</v>
      </c>
      <c r="E11" s="4" t="n">
        <v>20</v>
      </c>
      <c r="F11" s="4" t="n">
        <v>20</v>
      </c>
      <c r="G11" s="4" t="n">
        <v>0</v>
      </c>
      <c r="H11" s="4" t="n">
        <v>-5</v>
      </c>
      <c r="I11" s="4" t="n">
        <v>5</v>
      </c>
      <c r="J11" s="4" t="n">
        <v>5</v>
      </c>
      <c r="K11" s="4" t="n">
        <v>5</v>
      </c>
      <c r="L11" s="4" t="n">
        <v>-5</v>
      </c>
      <c r="M11" s="4" t="n">
        <v>-5</v>
      </c>
      <c r="N11" s="4" t="n">
        <v>0</v>
      </c>
      <c r="O11" s="4" t="n">
        <v>10</v>
      </c>
      <c r="P11" s="5" t="n">
        <f aca="false">AVERAGE(D11:H11)</f>
        <v>13</v>
      </c>
      <c r="Q11" s="5" t="n">
        <f aca="false">AVERAGE(J11:N11)</f>
        <v>0</v>
      </c>
      <c r="R11" s="5" t="n">
        <f aca="false">AVERAGE(P11:Q11)</f>
        <v>6.5</v>
      </c>
      <c r="S11" s="5" t="n">
        <f aca="false">MIN(P11:Q11)</f>
        <v>0</v>
      </c>
      <c r="T11" s="5" t="n">
        <f aca="false">AVERAGE(H11,N11)</f>
        <v>-2.5</v>
      </c>
      <c r="U11" s="4" t="n">
        <f aca="false">MIN(H11,N11)</f>
        <v>-5</v>
      </c>
      <c r="V11" s="5" t="n">
        <f aca="false">AVERAGE(E11,K11)</f>
        <v>12.5</v>
      </c>
      <c r="W11" s="4" t="n">
        <f aca="false">MIN(E11,K11)</f>
        <v>5</v>
      </c>
    </row>
    <row r="12" customFormat="false" ht="15.65" hidden="false" customHeight="false" outlineLevel="0" collapsed="false">
      <c r="A12" s="2" t="s">
        <v>35</v>
      </c>
      <c r="B12" s="3" t="n">
        <v>37.9452054794521</v>
      </c>
      <c r="C12" s="3" t="s">
        <v>24</v>
      </c>
      <c r="D12" s="4" t="n">
        <v>0</v>
      </c>
      <c r="E12" s="4" t="n">
        <v>5</v>
      </c>
      <c r="F12" s="4" t="n">
        <v>0</v>
      </c>
      <c r="G12" s="4" t="n">
        <v>5</v>
      </c>
      <c r="H12" s="4" t="n">
        <v>5</v>
      </c>
      <c r="I12" s="4" t="n">
        <v>10</v>
      </c>
      <c r="J12" s="4" t="n">
        <v>0</v>
      </c>
      <c r="K12" s="4" t="n">
        <v>5</v>
      </c>
      <c r="L12" s="4" t="n">
        <v>10</v>
      </c>
      <c r="M12" s="4" t="n">
        <v>5</v>
      </c>
      <c r="N12" s="4" t="n">
        <v>5</v>
      </c>
      <c r="O12" s="4" t="n">
        <v>30</v>
      </c>
      <c r="P12" s="5" t="n">
        <f aca="false">AVERAGE(D12:H12)</f>
        <v>3</v>
      </c>
      <c r="Q12" s="5" t="n">
        <f aca="false">AVERAGE(J12:N12)</f>
        <v>5</v>
      </c>
      <c r="R12" s="5" t="n">
        <f aca="false">AVERAGE(P12:Q12)</f>
        <v>4</v>
      </c>
      <c r="S12" s="5" t="n">
        <f aca="false">MIN(P12:Q12)</f>
        <v>3</v>
      </c>
      <c r="T12" s="5" t="n">
        <f aca="false">AVERAGE(H12,N12)</f>
        <v>5</v>
      </c>
      <c r="U12" s="4" t="n">
        <f aca="false">MIN(H12,N12)</f>
        <v>5</v>
      </c>
      <c r="V12" s="5" t="n">
        <f aca="false">AVERAGE(E12,K12)</f>
        <v>5</v>
      </c>
      <c r="W12" s="4" t="n">
        <f aca="false">MIN(E12,K12)</f>
        <v>5</v>
      </c>
    </row>
    <row r="13" customFormat="false" ht="15.65" hidden="false" customHeight="false" outlineLevel="0" collapsed="false">
      <c r="A13" s="2" t="s">
        <v>36</v>
      </c>
      <c r="B13" s="3" t="n">
        <v>27.641095890411</v>
      </c>
      <c r="C13" s="6" t="s">
        <v>26</v>
      </c>
      <c r="D13" s="4" t="n">
        <v>5</v>
      </c>
      <c r="E13" s="4" t="n">
        <v>5</v>
      </c>
      <c r="F13" s="4" t="n">
        <v>0</v>
      </c>
      <c r="G13" s="4" t="n">
        <v>0</v>
      </c>
      <c r="H13" s="4" t="n">
        <v>0</v>
      </c>
      <c r="I13" s="4" t="n">
        <v>20</v>
      </c>
      <c r="J13" s="4" t="n">
        <v>5</v>
      </c>
      <c r="K13" s="4" t="n">
        <v>5</v>
      </c>
      <c r="L13" s="4" t="n">
        <v>0</v>
      </c>
      <c r="M13" s="4" t="n">
        <v>0</v>
      </c>
      <c r="N13" s="4" t="n">
        <v>0</v>
      </c>
      <c r="O13" s="4" t="n">
        <v>-5</v>
      </c>
      <c r="P13" s="5" t="n">
        <f aca="false">AVERAGE(D13:H13)</f>
        <v>2</v>
      </c>
      <c r="Q13" s="5" t="n">
        <f aca="false">AVERAGE(J13:N13)</f>
        <v>2</v>
      </c>
      <c r="R13" s="5" t="n">
        <f aca="false">AVERAGE(P13:Q13)</f>
        <v>2</v>
      </c>
      <c r="S13" s="5" t="n">
        <f aca="false">MIN(P13:Q13)</f>
        <v>2</v>
      </c>
      <c r="T13" s="5" t="n">
        <f aca="false">AVERAGE(H13,N13)</f>
        <v>0</v>
      </c>
      <c r="U13" s="4" t="n">
        <f aca="false">MIN(H13,N13)</f>
        <v>0</v>
      </c>
      <c r="V13" s="5" t="n">
        <f aca="false">AVERAGE(E13,K13)</f>
        <v>5</v>
      </c>
      <c r="W13" s="4" t="n">
        <f aca="false">MIN(E13,K13)</f>
        <v>5</v>
      </c>
    </row>
    <row r="14" customFormat="false" ht="15.65" hidden="false" customHeight="false" outlineLevel="0" collapsed="false">
      <c r="A14" s="2" t="s">
        <v>37</v>
      </c>
      <c r="B14" s="3" t="n">
        <v>23.3260273972603</v>
      </c>
      <c r="C14" s="6" t="s">
        <v>24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-5</v>
      </c>
      <c r="O14" s="4" t="n">
        <v>5</v>
      </c>
      <c r="P14" s="5" t="n">
        <f aca="false">AVERAGE(D14:H14)</f>
        <v>0</v>
      </c>
      <c r="Q14" s="5" t="n">
        <f aca="false">AVERAGE(J14:N14)</f>
        <v>-1</v>
      </c>
      <c r="R14" s="5" t="n">
        <f aca="false">AVERAGE(P14:Q14)</f>
        <v>-0.5</v>
      </c>
      <c r="S14" s="5" t="n">
        <f aca="false">MIN(P14:Q14)</f>
        <v>-1</v>
      </c>
      <c r="T14" s="5" t="n">
        <f aca="false">AVERAGE(H14,N14)</f>
        <v>-2.5</v>
      </c>
      <c r="U14" s="4" t="n">
        <f aca="false">MIN(H14,N14)</f>
        <v>-5</v>
      </c>
      <c r="V14" s="5" t="n">
        <f aca="false">AVERAGE(E14,K14)</f>
        <v>0</v>
      </c>
      <c r="W14" s="4" t="n">
        <f aca="false">MIN(E14,K14)</f>
        <v>0</v>
      </c>
    </row>
    <row r="15" customFormat="false" ht="15.65" hidden="false" customHeight="false" outlineLevel="0" collapsed="false">
      <c r="A15" s="2" t="s">
        <v>38</v>
      </c>
      <c r="B15" s="3" t="n">
        <v>34.6465753424658</v>
      </c>
      <c r="C15" s="6" t="s">
        <v>26</v>
      </c>
      <c r="D15" s="4" t="n">
        <v>0</v>
      </c>
      <c r="E15" s="4" t="n">
        <v>10</v>
      </c>
      <c r="F15" s="4" t="n">
        <v>10</v>
      </c>
      <c r="G15" s="4" t="n">
        <v>10</v>
      </c>
      <c r="H15" s="4" t="n">
        <v>-5</v>
      </c>
      <c r="I15" s="4" t="n">
        <v>5</v>
      </c>
      <c r="J15" s="4" t="n">
        <v>5</v>
      </c>
      <c r="K15" s="4" t="n">
        <v>0</v>
      </c>
      <c r="L15" s="4" t="n">
        <v>5</v>
      </c>
      <c r="M15" s="4" t="n">
        <v>10</v>
      </c>
      <c r="N15" s="4" t="n">
        <v>5</v>
      </c>
      <c r="O15" s="4" t="n">
        <v>15</v>
      </c>
      <c r="P15" s="5" t="n">
        <f aca="false">AVERAGE(D15:H15)</f>
        <v>5</v>
      </c>
      <c r="Q15" s="5" t="n">
        <f aca="false">AVERAGE(J15:N15)</f>
        <v>5</v>
      </c>
      <c r="R15" s="5" t="n">
        <f aca="false">AVERAGE(P15:Q15)</f>
        <v>5</v>
      </c>
      <c r="S15" s="5" t="n">
        <f aca="false">MIN(P15:Q15)</f>
        <v>5</v>
      </c>
      <c r="T15" s="5" t="n">
        <f aca="false">AVERAGE(H15,N15)</f>
        <v>0</v>
      </c>
      <c r="U15" s="4" t="n">
        <f aca="false">MIN(H15,N15)</f>
        <v>-5</v>
      </c>
      <c r="V15" s="5" t="n">
        <f aca="false">AVERAGE(E15,K15)</f>
        <v>5</v>
      </c>
      <c r="W15" s="4" t="n">
        <f aca="false">MIN(E15,K15)</f>
        <v>0</v>
      </c>
    </row>
    <row r="16" customFormat="false" ht="15.65" hidden="false" customHeight="false" outlineLevel="0" collapsed="false">
      <c r="A16" s="2" t="s">
        <v>39</v>
      </c>
      <c r="B16" s="3" t="n">
        <v>26.9890410958904</v>
      </c>
      <c r="C16" s="6" t="s">
        <v>26</v>
      </c>
      <c r="D16" s="4" t="n">
        <v>-5</v>
      </c>
      <c r="E16" s="4" t="n">
        <v>0</v>
      </c>
      <c r="F16" s="4" t="n">
        <v>5</v>
      </c>
      <c r="G16" s="4" t="n">
        <v>5</v>
      </c>
      <c r="H16" s="4" t="n">
        <v>10</v>
      </c>
      <c r="I16" s="4" t="n">
        <v>10</v>
      </c>
      <c r="J16" s="4" t="n">
        <v>-5</v>
      </c>
      <c r="K16" s="4" t="n">
        <v>0</v>
      </c>
      <c r="L16" s="4" t="n">
        <v>0</v>
      </c>
      <c r="M16" s="4" t="n">
        <v>5</v>
      </c>
      <c r="N16" s="4" t="n">
        <v>15</v>
      </c>
      <c r="O16" s="4" t="n">
        <v>0</v>
      </c>
      <c r="P16" s="5" t="n">
        <f aca="false">AVERAGE(D16:H16)</f>
        <v>3</v>
      </c>
      <c r="Q16" s="5" t="n">
        <f aca="false">AVERAGE(J16:N16)</f>
        <v>3</v>
      </c>
      <c r="R16" s="5" t="n">
        <f aca="false">AVERAGE(P16:Q16)</f>
        <v>3</v>
      </c>
      <c r="S16" s="5" t="n">
        <f aca="false">MIN(P16:Q16)</f>
        <v>3</v>
      </c>
      <c r="T16" s="5" t="n">
        <f aca="false">AVERAGE(H16,N16)</f>
        <v>12.5</v>
      </c>
      <c r="U16" s="4" t="n">
        <f aca="false">MIN(H16,N16)</f>
        <v>10</v>
      </c>
      <c r="V16" s="5" t="n">
        <f aca="false">AVERAGE(E16,K16)</f>
        <v>0</v>
      </c>
      <c r="W16" s="4" t="n">
        <f aca="false">MIN(E16,K16)</f>
        <v>0</v>
      </c>
    </row>
    <row r="17" customFormat="false" ht="15.65" hidden="false" customHeight="false" outlineLevel="0" collapsed="false">
      <c r="A17" s="2" t="s">
        <v>40</v>
      </c>
      <c r="B17" s="3" t="n">
        <v>38.5205479452055</v>
      </c>
      <c r="C17" s="6" t="s">
        <v>24</v>
      </c>
      <c r="D17" s="4" t="n">
        <v>5</v>
      </c>
      <c r="E17" s="4" t="n">
        <v>-5</v>
      </c>
      <c r="F17" s="4" t="n">
        <v>0</v>
      </c>
      <c r="G17" s="4" t="n">
        <v>0</v>
      </c>
      <c r="H17" s="4" t="n">
        <v>5</v>
      </c>
      <c r="I17" s="4" t="n">
        <v>-5</v>
      </c>
      <c r="J17" s="4" t="n">
        <v>-5</v>
      </c>
      <c r="K17" s="4" t="n">
        <v>0</v>
      </c>
      <c r="L17" s="4" t="n">
        <v>0</v>
      </c>
      <c r="M17" s="4" t="n">
        <v>0</v>
      </c>
      <c r="N17" s="4" t="n">
        <v>15</v>
      </c>
      <c r="O17" s="4" t="n">
        <v>10</v>
      </c>
      <c r="P17" s="5" t="n">
        <f aca="false">AVERAGE(D17:H17)</f>
        <v>1</v>
      </c>
      <c r="Q17" s="5" t="n">
        <f aca="false">AVERAGE(J17:N17)</f>
        <v>2</v>
      </c>
      <c r="R17" s="5" t="n">
        <f aca="false">AVERAGE(P17:Q17)</f>
        <v>1.5</v>
      </c>
      <c r="S17" s="5" t="n">
        <f aca="false">MIN(P17:Q17)</f>
        <v>1</v>
      </c>
      <c r="T17" s="5" t="n">
        <f aca="false">AVERAGE(H17,N17)</f>
        <v>10</v>
      </c>
      <c r="U17" s="4" t="n">
        <f aca="false">MIN(H17,N17)</f>
        <v>5</v>
      </c>
      <c r="V17" s="5" t="n">
        <f aca="false">AVERAGE(E17,K17)</f>
        <v>-2.5</v>
      </c>
      <c r="W17" s="4" t="n">
        <f aca="false">MIN(E17,K17)</f>
        <v>-5</v>
      </c>
    </row>
    <row r="18" customFormat="false" ht="15.65" hidden="false" customHeight="false" outlineLevel="0" collapsed="false">
      <c r="A18" s="2" t="s">
        <v>41</v>
      </c>
      <c r="B18" s="3" t="n">
        <v>54</v>
      </c>
      <c r="C18" s="6" t="s">
        <v>26</v>
      </c>
      <c r="D18" s="4" t="n">
        <v>0</v>
      </c>
      <c r="E18" s="4" t="n">
        <v>-5</v>
      </c>
      <c r="F18" s="4" t="n">
        <v>5</v>
      </c>
      <c r="G18" s="4" t="n">
        <v>0</v>
      </c>
      <c r="H18" s="4" t="n">
        <v>10</v>
      </c>
      <c r="I18" s="4" t="n">
        <v>20</v>
      </c>
      <c r="J18" s="4" t="n">
        <v>-5</v>
      </c>
      <c r="K18" s="4" t="n">
        <v>0</v>
      </c>
      <c r="L18" s="4" t="n">
        <v>5</v>
      </c>
      <c r="M18" s="4" t="n">
        <v>0</v>
      </c>
      <c r="N18" s="4" t="n">
        <v>5</v>
      </c>
      <c r="O18" s="4" t="n">
        <v>10</v>
      </c>
      <c r="P18" s="5" t="n">
        <f aca="false">AVERAGE(D18:H18)</f>
        <v>2</v>
      </c>
      <c r="Q18" s="5" t="n">
        <f aca="false">AVERAGE(J18:N18)</f>
        <v>1</v>
      </c>
      <c r="R18" s="5" t="n">
        <f aca="false">AVERAGE(P18:Q18)</f>
        <v>1.5</v>
      </c>
      <c r="S18" s="5" t="n">
        <f aca="false">MIN(P18:Q18)</f>
        <v>1</v>
      </c>
      <c r="T18" s="5" t="n">
        <f aca="false">AVERAGE(H18,N18)</f>
        <v>7.5</v>
      </c>
      <c r="U18" s="4" t="n">
        <f aca="false">MIN(H18,N18)</f>
        <v>5</v>
      </c>
      <c r="V18" s="5" t="n">
        <f aca="false">AVERAGE(E18,K18)</f>
        <v>-2.5</v>
      </c>
      <c r="W18" s="4" t="n">
        <f aca="false">MIN(E18,K18)</f>
        <v>-5</v>
      </c>
    </row>
    <row r="19" customFormat="false" ht="15.65" hidden="false" customHeight="false" outlineLevel="0" collapsed="false">
      <c r="A19" s="2" t="s">
        <v>42</v>
      </c>
      <c r="B19" s="3" t="n">
        <v>35.1917808219178</v>
      </c>
      <c r="C19" s="6" t="s">
        <v>24</v>
      </c>
      <c r="D19" s="4" t="n">
        <v>10</v>
      </c>
      <c r="E19" s="4" t="n">
        <v>25</v>
      </c>
      <c r="F19" s="4" t="n">
        <v>15</v>
      </c>
      <c r="G19" s="4" t="n">
        <v>0</v>
      </c>
      <c r="H19" s="4" t="n">
        <v>5</v>
      </c>
      <c r="I19" s="4" t="n">
        <v>5</v>
      </c>
      <c r="J19" s="4" t="n">
        <v>0</v>
      </c>
      <c r="K19" s="4" t="n">
        <v>-10</v>
      </c>
      <c r="L19" s="4" t="n">
        <v>-5</v>
      </c>
      <c r="M19" s="4" t="n">
        <v>0</v>
      </c>
      <c r="N19" s="4" t="n">
        <v>-10</v>
      </c>
      <c r="O19" s="4" t="n">
        <v>-10</v>
      </c>
      <c r="P19" s="5" t="n">
        <f aca="false">AVERAGE(D19:H19)</f>
        <v>11</v>
      </c>
      <c r="Q19" s="5" t="n">
        <f aca="false">AVERAGE(J19:N19)</f>
        <v>-5</v>
      </c>
      <c r="R19" s="5" t="n">
        <f aca="false">AVERAGE(P19:Q19)</f>
        <v>3</v>
      </c>
      <c r="S19" s="5" t="n">
        <f aca="false">MIN(P19:Q19)</f>
        <v>-5</v>
      </c>
      <c r="T19" s="5" t="n">
        <f aca="false">AVERAGE(H19,N19)</f>
        <v>-2.5</v>
      </c>
      <c r="U19" s="4" t="n">
        <f aca="false">MIN(H19,N19)</f>
        <v>-10</v>
      </c>
      <c r="V19" s="5" t="n">
        <f aca="false">AVERAGE(E19,K19)</f>
        <v>7.5</v>
      </c>
      <c r="W19" s="4" t="n">
        <f aca="false">MIN(E19,K19)</f>
        <v>-10</v>
      </c>
    </row>
    <row r="20" customFormat="false" ht="15.65" hidden="false" customHeight="false" outlineLevel="0" collapsed="false">
      <c r="A20" s="2" t="s">
        <v>43</v>
      </c>
      <c r="B20" s="3" t="n">
        <v>21.6164383561644</v>
      </c>
      <c r="C20" s="6" t="s">
        <v>24</v>
      </c>
      <c r="D20" s="4" t="n">
        <v>5</v>
      </c>
      <c r="E20" s="4" t="n">
        <v>5</v>
      </c>
      <c r="F20" s="4" t="n">
        <v>10</v>
      </c>
      <c r="G20" s="4" t="n">
        <v>5</v>
      </c>
      <c r="H20" s="4" t="n">
        <v>0</v>
      </c>
      <c r="I20" s="4" t="n">
        <v>0</v>
      </c>
      <c r="J20" s="4" t="n">
        <v>10</v>
      </c>
      <c r="K20" s="4" t="n">
        <v>0</v>
      </c>
      <c r="L20" s="4" t="n">
        <v>0</v>
      </c>
      <c r="M20" s="4" t="n">
        <v>5</v>
      </c>
      <c r="N20" s="4" t="n">
        <v>5</v>
      </c>
      <c r="O20" s="4" t="n">
        <v>5</v>
      </c>
      <c r="P20" s="5" t="n">
        <f aca="false">AVERAGE(D20:H20)</f>
        <v>5</v>
      </c>
      <c r="Q20" s="5" t="n">
        <f aca="false">AVERAGE(J20:N20)</f>
        <v>4</v>
      </c>
      <c r="R20" s="5" t="n">
        <f aca="false">AVERAGE(P20:Q20)</f>
        <v>4.5</v>
      </c>
      <c r="S20" s="5" t="n">
        <f aca="false">MIN(P20:Q20)</f>
        <v>4</v>
      </c>
      <c r="T20" s="5" t="n">
        <f aca="false">AVERAGE(H20,N20)</f>
        <v>2.5</v>
      </c>
      <c r="U20" s="4" t="n">
        <f aca="false">MIN(H20,N20)</f>
        <v>0</v>
      </c>
      <c r="V20" s="5" t="n">
        <f aca="false">AVERAGE(E20,K20)</f>
        <v>2.5</v>
      </c>
      <c r="W20" s="4" t="n">
        <f aca="false">MIN(E20,K20)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1735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2016-02-13T13:25:29Z</dcterms:created>
  <dc:creator>Jaime Undurraga</dc:creator>
  <dc:language>en-GB</dc:language>
  <cp:lastModifiedBy>Jaime Undurraga</cp:lastModifiedBy>
  <dcterms:modified xsi:type="dcterms:W3CDTF">2016-04-06T14:26:45Z</dcterms:modified>
  <cp:revision>27</cp:revision>
</cp:coreProperties>
</file>