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3"/>
  <workbookPr/>
  <mc:AlternateContent xmlns:mc="http://schemas.openxmlformats.org/markup-compatibility/2006">
    <mc:Choice Requires="x15">
      <x15ac:absPath xmlns:x15ac="http://schemas.microsoft.com/office/spreadsheetml/2010/11/ac" url="D:\Juner\..Juner-CNHS\Class Record\2024-2025\"/>
    </mc:Choice>
  </mc:AlternateContent>
  <xr:revisionPtr revIDLastSave="0" documentId="13_ncr:1_{94D840FF-B130-487B-BDA0-8AE02E7E87BC}" xr6:coauthVersionLast="36" xr6:coauthVersionMax="36" xr10:uidLastSave="{00000000-0000-0000-0000-000000000000}"/>
  <bookViews>
    <workbookView xWindow="0" yWindow="0" windowWidth="19200" windowHeight="6930" tabRatio="829" activeTab="1" xr2:uid="{D162B625-119B-438A-93D7-4D47F079D23C}"/>
  </bookViews>
  <sheets>
    <sheet name="INPUT DATA" sheetId="2" r:id="rId1"/>
    <sheet name="EsP_Q1" sheetId="1" r:id="rId2"/>
    <sheet name="EsP_Q2" sheetId="8" r:id="rId3"/>
    <sheet name="EsP_Q3" sheetId="9" r:id="rId4"/>
    <sheet name="EsP_Q4" sheetId="10" r:id="rId5"/>
    <sheet name="EsP_Q4 (amards)" sheetId="14" state="hidden" r:id="rId6"/>
    <sheet name="SUMMARY OF QUARTERLY GRADES" sheetId="6" r:id="rId7"/>
    <sheet name="Science 8" sheetId="12" state="hidden" r:id="rId8"/>
    <sheet name="Science8" sheetId="13" state="hidden" r:id="rId9"/>
    <sheet name="DO NOT DELETE" sheetId="7" state="hidden" r:id="rId10"/>
  </sheets>
  <definedNames>
    <definedName name="_xlnm.Print_Area" localSheetId="7">'Science 8'!$A$1:$AC$120</definedName>
    <definedName name="_xlnm.Print_Area" localSheetId="6">'SUMMARY OF QUARTERLY GRADES'!$A$1:$AC$120</definedName>
    <definedName name="TRANSMUTATION_TABLE">'DO NOT DELETE'!$G$2:$J$42</definedName>
  </definedNames>
  <calcPr calcId="191029"/>
</workbook>
</file>

<file path=xl/calcChain.xml><?xml version="1.0" encoding="utf-8"?>
<calcChain xmlns="http://schemas.openxmlformats.org/spreadsheetml/2006/main">
  <c r="O76" i="1" l="1"/>
  <c r="O18" i="1"/>
  <c r="O15" i="1"/>
  <c r="AW76" i="1"/>
  <c r="AW77" i="1"/>
  <c r="O77" i="1" s="1"/>
  <c r="AW78" i="1"/>
  <c r="O78" i="1" s="1"/>
  <c r="AW79" i="1"/>
  <c r="O79" i="1" s="1"/>
  <c r="AW80" i="1"/>
  <c r="O80" i="1" s="1"/>
  <c r="AW81" i="1"/>
  <c r="O81" i="1" s="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3" i="1"/>
  <c r="O13" i="1" s="1"/>
  <c r="AW14" i="1"/>
  <c r="O14" i="1" s="1"/>
  <c r="AW15" i="1"/>
  <c r="AW16" i="1"/>
  <c r="O16" i="1" s="1"/>
  <c r="AW17" i="1"/>
  <c r="O17" i="1" s="1"/>
  <c r="AW18" i="1"/>
  <c r="AW19" i="1"/>
  <c r="O19" i="1" s="1"/>
  <c r="AW20" i="1"/>
  <c r="O20" i="1" s="1"/>
  <c r="AW21" i="1"/>
  <c r="O21" i="1" s="1"/>
  <c r="AW22" i="1"/>
  <c r="O22" i="1" s="1"/>
  <c r="AW23" i="1"/>
  <c r="O23" i="1" s="1"/>
  <c r="AW24" i="1"/>
  <c r="O24" i="1" s="1"/>
  <c r="AW25" i="1"/>
  <c r="O25" i="1" s="1"/>
  <c r="AW26" i="1"/>
  <c r="O26" i="1" s="1"/>
  <c r="AW27" i="1"/>
  <c r="O27" i="1" s="1"/>
  <c r="AW28" i="1"/>
  <c r="O28" i="1" s="1"/>
  <c r="AW29" i="1"/>
  <c r="O29" i="1" s="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O63" i="1" s="1"/>
  <c r="AW64" i="1"/>
  <c r="O64" i="1" s="1"/>
  <c r="AW65" i="1"/>
  <c r="O65" i="1" s="1"/>
  <c r="AW66" i="1"/>
  <c r="O66" i="1" s="1"/>
  <c r="AW67" i="1"/>
  <c r="O67" i="1" s="1"/>
  <c r="AW68" i="1"/>
  <c r="O68" i="1" s="1"/>
  <c r="AW69" i="1"/>
  <c r="O69" i="1" s="1"/>
  <c r="AW70" i="1"/>
  <c r="O70" i="1" s="1"/>
  <c r="AW71" i="1"/>
  <c r="O71" i="1" s="1"/>
  <c r="AW72" i="1"/>
  <c r="O72" i="1" s="1"/>
  <c r="AW73" i="1"/>
  <c r="O73" i="1" s="1"/>
  <c r="AW74" i="1"/>
  <c r="O74" i="1" s="1"/>
  <c r="AW75" i="1"/>
  <c r="O75" i="1" s="1"/>
  <c r="AW12" i="1"/>
  <c r="O12" i="1" s="1"/>
  <c r="AW11" i="1"/>
  <c r="AW10" i="1"/>
  <c r="O10" i="1" s="1"/>
  <c r="AG112" i="14" l="1"/>
  <c r="AH112" i="14" s="1"/>
  <c r="AC112" i="14"/>
  <c r="AD112" i="14" s="1"/>
  <c r="AE112" i="14" s="1"/>
  <c r="P112" i="14"/>
  <c r="Q112" i="14" s="1"/>
  <c r="R112" i="14" s="1"/>
  <c r="B112" i="14"/>
  <c r="AG111" i="14"/>
  <c r="AH111" i="14" s="1"/>
  <c r="AC111" i="14"/>
  <c r="AD111" i="14" s="1"/>
  <c r="AE111" i="14" s="1"/>
  <c r="P111" i="14"/>
  <c r="Q111" i="14" s="1"/>
  <c r="R111" i="14" s="1"/>
  <c r="B111" i="14"/>
  <c r="AG110" i="14"/>
  <c r="AH110" i="14" s="1"/>
  <c r="AC110" i="14"/>
  <c r="AD110" i="14" s="1"/>
  <c r="AE110" i="14" s="1"/>
  <c r="Q110" i="14"/>
  <c r="R110" i="14" s="1"/>
  <c r="P110" i="14"/>
  <c r="B110" i="14"/>
  <c r="AG109" i="14"/>
  <c r="AH109" i="14" s="1"/>
  <c r="AD109" i="14"/>
  <c r="AE109" i="14" s="1"/>
  <c r="AC109" i="14"/>
  <c r="Q109" i="14"/>
  <c r="R109" i="14" s="1"/>
  <c r="P109" i="14"/>
  <c r="B109" i="14"/>
  <c r="AH108" i="14"/>
  <c r="AG108" i="14"/>
  <c r="AC108" i="14"/>
  <c r="AD108" i="14" s="1"/>
  <c r="AE108" i="14" s="1"/>
  <c r="Q108" i="14"/>
  <c r="R108" i="14" s="1"/>
  <c r="P108" i="14"/>
  <c r="B108" i="14"/>
  <c r="AG107" i="14"/>
  <c r="AH107" i="14" s="1"/>
  <c r="AD107" i="14"/>
  <c r="AE107" i="14" s="1"/>
  <c r="AC107" i="14"/>
  <c r="R107" i="14"/>
  <c r="Q107" i="14"/>
  <c r="P107" i="14"/>
  <c r="B107" i="14"/>
  <c r="AH106" i="14"/>
  <c r="AG106" i="14"/>
  <c r="AD106" i="14"/>
  <c r="AE106" i="14" s="1"/>
  <c r="AC106" i="14"/>
  <c r="P106" i="14"/>
  <c r="Q106" i="14" s="1"/>
  <c r="R106" i="14" s="1"/>
  <c r="B106" i="14"/>
  <c r="AH105" i="14"/>
  <c r="AG105" i="14"/>
  <c r="AC105" i="14"/>
  <c r="AD105" i="14" s="1"/>
  <c r="AE105" i="14" s="1"/>
  <c r="P105" i="14"/>
  <c r="Q105" i="14" s="1"/>
  <c r="R105" i="14" s="1"/>
  <c r="B105" i="14"/>
  <c r="AG104" i="14"/>
  <c r="AH104" i="14" s="1"/>
  <c r="AC104" i="14"/>
  <c r="AD104" i="14" s="1"/>
  <c r="AE104" i="14" s="1"/>
  <c r="P104" i="14"/>
  <c r="Q104" i="14" s="1"/>
  <c r="R104" i="14" s="1"/>
  <c r="B104" i="14"/>
  <c r="AG103" i="14"/>
  <c r="AH103" i="14" s="1"/>
  <c r="AC103" i="14"/>
  <c r="AD103" i="14" s="1"/>
  <c r="AE103" i="14" s="1"/>
  <c r="Q103" i="14"/>
  <c r="R103" i="14" s="1"/>
  <c r="P103" i="14"/>
  <c r="B103" i="14"/>
  <c r="AG102" i="14"/>
  <c r="AH102" i="14" s="1"/>
  <c r="AD102" i="14"/>
  <c r="AE102" i="14" s="1"/>
  <c r="AC102" i="14"/>
  <c r="Q102" i="14"/>
  <c r="R102" i="14" s="1"/>
  <c r="P102" i="14"/>
  <c r="B102" i="14"/>
  <c r="AH101" i="14"/>
  <c r="AG101" i="14"/>
  <c r="AD101" i="14"/>
  <c r="AE101" i="14" s="1"/>
  <c r="AC101" i="14"/>
  <c r="P101" i="14"/>
  <c r="Q101" i="14" s="1"/>
  <c r="R101" i="14" s="1"/>
  <c r="B101" i="14"/>
  <c r="AH100" i="14"/>
  <c r="AG100" i="14"/>
  <c r="AC100" i="14"/>
  <c r="AD100" i="14" s="1"/>
  <c r="AE100" i="14" s="1"/>
  <c r="R100" i="14"/>
  <c r="Q100" i="14"/>
  <c r="P100" i="14"/>
  <c r="B100" i="14"/>
  <c r="AG99" i="14"/>
  <c r="AH99" i="14" s="1"/>
  <c r="AE99" i="14"/>
  <c r="AD99" i="14"/>
  <c r="AC99" i="14"/>
  <c r="R99" i="14"/>
  <c r="Q99" i="14"/>
  <c r="P99" i="14"/>
  <c r="B99" i="14"/>
  <c r="AH98" i="14"/>
  <c r="AG98" i="14"/>
  <c r="AD98" i="14"/>
  <c r="AE98" i="14" s="1"/>
  <c r="AC98" i="14"/>
  <c r="P98" i="14"/>
  <c r="Q98" i="14" s="1"/>
  <c r="R98" i="14" s="1"/>
  <c r="B98" i="14"/>
  <c r="AH97" i="14"/>
  <c r="AG97" i="14"/>
  <c r="AC97" i="14"/>
  <c r="AD97" i="14" s="1"/>
  <c r="AE97" i="14" s="1"/>
  <c r="AI97" i="14" s="1"/>
  <c r="AJ97" i="14" s="1"/>
  <c r="P97" i="14"/>
  <c r="Q97" i="14" s="1"/>
  <c r="R97" i="14" s="1"/>
  <c r="B97" i="14"/>
  <c r="AG96" i="14"/>
  <c r="AH96" i="14" s="1"/>
  <c r="AC96" i="14"/>
  <c r="AD96" i="14" s="1"/>
  <c r="AE96" i="14" s="1"/>
  <c r="P96" i="14"/>
  <c r="Q96" i="14" s="1"/>
  <c r="R96" i="14" s="1"/>
  <c r="B96" i="14"/>
  <c r="AG95" i="14"/>
  <c r="AH95" i="14" s="1"/>
  <c r="AC95" i="14"/>
  <c r="AD95" i="14" s="1"/>
  <c r="AE95" i="14" s="1"/>
  <c r="Q95" i="14"/>
  <c r="R95" i="14" s="1"/>
  <c r="P95" i="14"/>
  <c r="B95" i="14"/>
  <c r="AG94" i="14"/>
  <c r="AH94" i="14" s="1"/>
  <c r="AD94" i="14"/>
  <c r="AE94" i="14" s="1"/>
  <c r="AC94" i="14"/>
  <c r="Q94" i="14"/>
  <c r="R94" i="14" s="1"/>
  <c r="P94" i="14"/>
  <c r="B94" i="14"/>
  <c r="AH93" i="14"/>
  <c r="AG93" i="14"/>
  <c r="AD93" i="14"/>
  <c r="AE93" i="14" s="1"/>
  <c r="AC93" i="14"/>
  <c r="P93" i="14"/>
  <c r="Q93" i="14" s="1"/>
  <c r="R93" i="14" s="1"/>
  <c r="B93" i="14"/>
  <c r="AH92" i="14"/>
  <c r="AG92" i="14"/>
  <c r="AC92" i="14"/>
  <c r="AD92" i="14" s="1"/>
  <c r="AE92" i="14" s="1"/>
  <c r="R92" i="14"/>
  <c r="AI92" i="14" s="1"/>
  <c r="AJ92" i="14" s="1"/>
  <c r="Q92" i="14"/>
  <c r="P92" i="14"/>
  <c r="B92" i="14"/>
  <c r="AG91" i="14"/>
  <c r="AH91" i="14" s="1"/>
  <c r="AE91" i="14"/>
  <c r="AD91" i="14"/>
  <c r="AC91" i="14"/>
  <c r="R91" i="14"/>
  <c r="Q91" i="14"/>
  <c r="P91" i="14"/>
  <c r="B91" i="14"/>
  <c r="AH90" i="14"/>
  <c r="AG90" i="14"/>
  <c r="AD90" i="14"/>
  <c r="AE90" i="14" s="1"/>
  <c r="AC90" i="14"/>
  <c r="P90" i="14"/>
  <c r="Q90" i="14" s="1"/>
  <c r="R90" i="14" s="1"/>
  <c r="B90" i="14"/>
  <c r="AH89" i="14"/>
  <c r="AG89" i="14"/>
  <c r="AC89" i="14"/>
  <c r="AD89" i="14" s="1"/>
  <c r="AE89" i="14" s="1"/>
  <c r="P89" i="14"/>
  <c r="Q89" i="14" s="1"/>
  <c r="R89" i="14" s="1"/>
  <c r="B89" i="14"/>
  <c r="AG88" i="14"/>
  <c r="AH88" i="14" s="1"/>
  <c r="AC88" i="14"/>
  <c r="AD88" i="14" s="1"/>
  <c r="AE88" i="14" s="1"/>
  <c r="P88" i="14"/>
  <c r="Q88" i="14" s="1"/>
  <c r="R88" i="14" s="1"/>
  <c r="B88" i="14"/>
  <c r="AG87" i="14"/>
  <c r="AH87" i="14" s="1"/>
  <c r="AC87" i="14"/>
  <c r="AD87" i="14" s="1"/>
  <c r="AE87" i="14" s="1"/>
  <c r="Q87" i="14"/>
  <c r="R87" i="14" s="1"/>
  <c r="P87" i="14"/>
  <c r="B87" i="14"/>
  <c r="AG86" i="14"/>
  <c r="AH86" i="14" s="1"/>
  <c r="AD86" i="14"/>
  <c r="AE86" i="14" s="1"/>
  <c r="AC86" i="14"/>
  <c r="Q86" i="14"/>
  <c r="R86" i="14" s="1"/>
  <c r="P86" i="14"/>
  <c r="B86" i="14"/>
  <c r="AH85" i="14"/>
  <c r="AG85" i="14"/>
  <c r="AD85" i="14"/>
  <c r="AE85" i="14" s="1"/>
  <c r="AC85" i="14"/>
  <c r="P85" i="14"/>
  <c r="Q85" i="14" s="1"/>
  <c r="R85" i="14" s="1"/>
  <c r="B85" i="14"/>
  <c r="AH84" i="14"/>
  <c r="AG84" i="14"/>
  <c r="AC84" i="14"/>
  <c r="AD84" i="14" s="1"/>
  <c r="AE84" i="14" s="1"/>
  <c r="R84" i="14"/>
  <c r="Q84" i="14"/>
  <c r="P84" i="14"/>
  <c r="B84" i="14"/>
  <c r="AG83" i="14"/>
  <c r="AH83" i="14" s="1"/>
  <c r="AD83" i="14"/>
  <c r="AE83" i="14" s="1"/>
  <c r="AC83" i="14"/>
  <c r="R83" i="14"/>
  <c r="Q83" i="14"/>
  <c r="P83" i="14"/>
  <c r="B83" i="14"/>
  <c r="AH82" i="14"/>
  <c r="AG82" i="14"/>
  <c r="AD82" i="14"/>
  <c r="AE82" i="14" s="1"/>
  <c r="AI82" i="14" s="1"/>
  <c r="AJ82" i="14" s="1"/>
  <c r="AC82" i="14"/>
  <c r="P82" i="14"/>
  <c r="Q82" i="14" s="1"/>
  <c r="R82" i="14" s="1"/>
  <c r="B82" i="14"/>
  <c r="AH81" i="14"/>
  <c r="AG81" i="14"/>
  <c r="AC81" i="14"/>
  <c r="AD81" i="14" s="1"/>
  <c r="AE81" i="14" s="1"/>
  <c r="AI81" i="14" s="1"/>
  <c r="AJ81" i="14" s="1"/>
  <c r="P81" i="14"/>
  <c r="Q81" i="14" s="1"/>
  <c r="R81" i="14" s="1"/>
  <c r="B81" i="14"/>
  <c r="AG80" i="14"/>
  <c r="AH80" i="14" s="1"/>
  <c r="AC80" i="14"/>
  <c r="AD80" i="14" s="1"/>
  <c r="AE80" i="14" s="1"/>
  <c r="P80" i="14"/>
  <c r="Q80" i="14" s="1"/>
  <c r="R80" i="14" s="1"/>
  <c r="B80" i="14"/>
  <c r="AG79" i="14"/>
  <c r="AH79" i="14" s="1"/>
  <c r="AC79" i="14"/>
  <c r="AD79" i="14" s="1"/>
  <c r="AE79" i="14" s="1"/>
  <c r="Q79" i="14"/>
  <c r="R79" i="14" s="1"/>
  <c r="P79" i="14"/>
  <c r="B79" i="14"/>
  <c r="AG78" i="14"/>
  <c r="AH78" i="14" s="1"/>
  <c r="AE78" i="14"/>
  <c r="AD78" i="14"/>
  <c r="AC78" i="14"/>
  <c r="Q78" i="14"/>
  <c r="R78" i="14" s="1"/>
  <c r="P78" i="14"/>
  <c r="B78" i="14"/>
  <c r="AH77" i="14"/>
  <c r="AG77" i="14"/>
  <c r="AD77" i="14"/>
  <c r="AE77" i="14" s="1"/>
  <c r="AC77" i="14"/>
  <c r="P77" i="14"/>
  <c r="Q77" i="14" s="1"/>
  <c r="R77" i="14" s="1"/>
  <c r="B77" i="14"/>
  <c r="AH76" i="14"/>
  <c r="AG76" i="14"/>
  <c r="AC76" i="14"/>
  <c r="AD76" i="14" s="1"/>
  <c r="AE76" i="14" s="1"/>
  <c r="R76" i="14"/>
  <c r="Q76" i="14"/>
  <c r="P76" i="14"/>
  <c r="B76" i="14"/>
  <c r="AH75" i="14"/>
  <c r="AG75" i="14"/>
  <c r="AC75" i="14"/>
  <c r="P75" i="14"/>
  <c r="B75" i="14"/>
  <c r="AG74" i="14"/>
  <c r="AH74" i="14" s="1"/>
  <c r="AC74" i="14"/>
  <c r="P74" i="14"/>
  <c r="B74" i="14"/>
  <c r="AG73" i="14"/>
  <c r="AH73" i="14" s="1"/>
  <c r="AC73" i="14"/>
  <c r="P73" i="14"/>
  <c r="B73" i="14"/>
  <c r="AG72" i="14"/>
  <c r="AH72" i="14" s="1"/>
  <c r="AC72" i="14"/>
  <c r="P72" i="14"/>
  <c r="B72" i="14"/>
  <c r="AH71" i="14"/>
  <c r="AG71" i="14"/>
  <c r="AC71" i="14"/>
  <c r="P71" i="14"/>
  <c r="B71" i="14"/>
  <c r="AH70" i="14"/>
  <c r="AG70" i="14"/>
  <c r="AC70" i="14"/>
  <c r="P70" i="14"/>
  <c r="B70" i="14"/>
  <c r="AG69" i="14"/>
  <c r="AH69" i="14" s="1"/>
  <c r="AC69" i="14"/>
  <c r="P69" i="14"/>
  <c r="B69" i="14"/>
  <c r="AH68" i="14"/>
  <c r="AG68" i="14"/>
  <c r="AC68" i="14"/>
  <c r="AD68" i="14" s="1"/>
  <c r="AE68" i="14" s="1"/>
  <c r="P68" i="14"/>
  <c r="B68" i="14"/>
  <c r="AH67" i="14"/>
  <c r="AG67" i="14"/>
  <c r="AC67" i="14"/>
  <c r="P67" i="14"/>
  <c r="B67" i="14"/>
  <c r="AG66" i="14"/>
  <c r="AH66" i="14" s="1"/>
  <c r="AC66" i="14"/>
  <c r="P66" i="14"/>
  <c r="B66" i="14"/>
  <c r="AG65" i="14"/>
  <c r="AH65" i="14" s="1"/>
  <c r="AC65" i="14"/>
  <c r="P65" i="14"/>
  <c r="B65" i="14"/>
  <c r="AH64" i="14"/>
  <c r="AG64" i="14"/>
  <c r="AC64" i="14"/>
  <c r="P64" i="14"/>
  <c r="B64" i="14"/>
  <c r="AH63" i="14"/>
  <c r="AG63" i="14"/>
  <c r="AC63" i="14"/>
  <c r="AD63" i="14" s="1"/>
  <c r="AE63" i="14" s="1"/>
  <c r="AI63" i="14" s="1"/>
  <c r="AJ63" i="14" s="1"/>
  <c r="P63" i="14"/>
  <c r="Q63" i="14" s="1"/>
  <c r="R63" i="14" s="1"/>
  <c r="B63" i="14"/>
  <c r="AJ61" i="14"/>
  <c r="AI61" i="14"/>
  <c r="AH61" i="14"/>
  <c r="AG61" i="14"/>
  <c r="AC61" i="14"/>
  <c r="AD61" i="14" s="1"/>
  <c r="AE61" i="14" s="1"/>
  <c r="P61" i="14"/>
  <c r="Q61" i="14" s="1"/>
  <c r="R61" i="14" s="1"/>
  <c r="B61" i="14"/>
  <c r="AJ60" i="14"/>
  <c r="AI60" i="14"/>
  <c r="AG60" i="14"/>
  <c r="AH60" i="14" s="1"/>
  <c r="AC60" i="14"/>
  <c r="AD60" i="14" s="1"/>
  <c r="AE60" i="14" s="1"/>
  <c r="R60" i="14"/>
  <c r="Q60" i="14"/>
  <c r="P60" i="14"/>
  <c r="B60" i="14"/>
  <c r="AJ59" i="14"/>
  <c r="AI59" i="14"/>
  <c r="AG59" i="14"/>
  <c r="AH59" i="14" s="1"/>
  <c r="AE59" i="14"/>
  <c r="AD59" i="14"/>
  <c r="AC59" i="14"/>
  <c r="Q59" i="14"/>
  <c r="R59" i="14" s="1"/>
  <c r="P59" i="14"/>
  <c r="B59" i="14"/>
  <c r="AJ58" i="14"/>
  <c r="AI58" i="14"/>
  <c r="AH58" i="14"/>
  <c r="AG58" i="14"/>
  <c r="AD58" i="14"/>
  <c r="AE58" i="14" s="1"/>
  <c r="AC58" i="14"/>
  <c r="P58" i="14"/>
  <c r="Q58" i="14" s="1"/>
  <c r="R58" i="14" s="1"/>
  <c r="B58" i="14"/>
  <c r="AJ57" i="14"/>
  <c r="AI57" i="14"/>
  <c r="AH57" i="14"/>
  <c r="AG57" i="14"/>
  <c r="AC57" i="14"/>
  <c r="AD57" i="14" s="1"/>
  <c r="AE57" i="14" s="1"/>
  <c r="R57" i="14"/>
  <c r="Q57" i="14"/>
  <c r="P57" i="14"/>
  <c r="B57" i="14"/>
  <c r="AJ56" i="14"/>
  <c r="AI56" i="14"/>
  <c r="AG56" i="14"/>
  <c r="AH56" i="14" s="1"/>
  <c r="AD56" i="14"/>
  <c r="AE56" i="14" s="1"/>
  <c r="AC56" i="14"/>
  <c r="R56" i="14"/>
  <c r="Q56" i="14"/>
  <c r="P56" i="14"/>
  <c r="B56" i="14"/>
  <c r="AJ55" i="14"/>
  <c r="AI55" i="14"/>
  <c r="AH55" i="14"/>
  <c r="AG55" i="14"/>
  <c r="AD55" i="14"/>
  <c r="AE55" i="14" s="1"/>
  <c r="AC55" i="14"/>
  <c r="Q55" i="14"/>
  <c r="R55" i="14" s="1"/>
  <c r="P55" i="14"/>
  <c r="B55" i="14"/>
  <c r="AJ54" i="14"/>
  <c r="AI54" i="14"/>
  <c r="AH54" i="14"/>
  <c r="AG54" i="14"/>
  <c r="AC54" i="14"/>
  <c r="AD54" i="14" s="1"/>
  <c r="AE54" i="14" s="1"/>
  <c r="P54" i="14"/>
  <c r="Q54" i="14" s="1"/>
  <c r="R54" i="14" s="1"/>
  <c r="B54" i="14"/>
  <c r="AJ53" i="14"/>
  <c r="AI53" i="14"/>
  <c r="AH53" i="14"/>
  <c r="AG53" i="14"/>
  <c r="AC53" i="14"/>
  <c r="AD53" i="14" s="1"/>
  <c r="AE53" i="14" s="1"/>
  <c r="P53" i="14"/>
  <c r="Q53" i="14" s="1"/>
  <c r="R53" i="14" s="1"/>
  <c r="B53" i="14"/>
  <c r="AJ52" i="14"/>
  <c r="AI52" i="14"/>
  <c r="AG52" i="14"/>
  <c r="AH52" i="14" s="1"/>
  <c r="AC52" i="14"/>
  <c r="AD52" i="14" s="1"/>
  <c r="AE52" i="14" s="1"/>
  <c r="Q52" i="14"/>
  <c r="R52" i="14" s="1"/>
  <c r="P52" i="14"/>
  <c r="B52" i="14"/>
  <c r="AJ51" i="14"/>
  <c r="AI51" i="14"/>
  <c r="AG51" i="14"/>
  <c r="AH51" i="14" s="1"/>
  <c r="AE51" i="14"/>
  <c r="AD51" i="14"/>
  <c r="AC51" i="14"/>
  <c r="Q51" i="14"/>
  <c r="R51" i="14" s="1"/>
  <c r="P51" i="14"/>
  <c r="B51" i="14"/>
  <c r="AJ50" i="14"/>
  <c r="AI50" i="14"/>
  <c r="AH50" i="14"/>
  <c r="AG50" i="14"/>
  <c r="AD50" i="14"/>
  <c r="AE50" i="14" s="1"/>
  <c r="AC50" i="14"/>
  <c r="P50" i="14"/>
  <c r="Q50" i="14" s="1"/>
  <c r="R50" i="14" s="1"/>
  <c r="B50" i="14"/>
  <c r="AJ49" i="14"/>
  <c r="AI49" i="14"/>
  <c r="AH49" i="14"/>
  <c r="AG49" i="14"/>
  <c r="AC49" i="14"/>
  <c r="AD49" i="14" s="1"/>
  <c r="AE49" i="14" s="1"/>
  <c r="R49" i="14"/>
  <c r="Q49" i="14"/>
  <c r="P49" i="14"/>
  <c r="B49" i="14"/>
  <c r="AJ48" i="14"/>
  <c r="AI48" i="14"/>
  <c r="AG48" i="14"/>
  <c r="AH48" i="14" s="1"/>
  <c r="AD48" i="14"/>
  <c r="AE48" i="14" s="1"/>
  <c r="AC48" i="14"/>
  <c r="R48" i="14"/>
  <c r="Q48" i="14"/>
  <c r="P48" i="14"/>
  <c r="B48" i="14"/>
  <c r="AJ47" i="14"/>
  <c r="AI47" i="14"/>
  <c r="AH47" i="14"/>
  <c r="AG47" i="14"/>
  <c r="AE47" i="14"/>
  <c r="AD47" i="14"/>
  <c r="AC47" i="14"/>
  <c r="Q47" i="14"/>
  <c r="R47" i="14" s="1"/>
  <c r="P47" i="14"/>
  <c r="B47" i="14"/>
  <c r="AJ46" i="14"/>
  <c r="AI46" i="14"/>
  <c r="AH46" i="14"/>
  <c r="AG46" i="14"/>
  <c r="AC46" i="14"/>
  <c r="AD46" i="14" s="1"/>
  <c r="AE46" i="14" s="1"/>
  <c r="P46" i="14"/>
  <c r="Q46" i="14" s="1"/>
  <c r="R46" i="14" s="1"/>
  <c r="B46" i="14"/>
  <c r="AJ45" i="14"/>
  <c r="AI45" i="14"/>
  <c r="AG45" i="14"/>
  <c r="AH45" i="14" s="1"/>
  <c r="AC45" i="14"/>
  <c r="AD45" i="14" s="1"/>
  <c r="AE45" i="14" s="1"/>
  <c r="P45" i="14"/>
  <c r="Q45" i="14" s="1"/>
  <c r="R45" i="14" s="1"/>
  <c r="B45" i="14"/>
  <c r="AJ44" i="14"/>
  <c r="AI44" i="14"/>
  <c r="AG44" i="14"/>
  <c r="AH44" i="14" s="1"/>
  <c r="AC44" i="14"/>
  <c r="AD44" i="14" s="1"/>
  <c r="AE44" i="14" s="1"/>
  <c r="R44" i="14"/>
  <c r="Q44" i="14"/>
  <c r="P44" i="14"/>
  <c r="B44" i="14"/>
  <c r="AJ43" i="14"/>
  <c r="AI43" i="14"/>
  <c r="AG43" i="14"/>
  <c r="AH43" i="14" s="1"/>
  <c r="AD43" i="14"/>
  <c r="AE43" i="14" s="1"/>
  <c r="AC43" i="14"/>
  <c r="Q43" i="14"/>
  <c r="R43" i="14" s="1"/>
  <c r="P43" i="14"/>
  <c r="B43" i="14"/>
  <c r="AJ42" i="14"/>
  <c r="AI42" i="14"/>
  <c r="AH42" i="14"/>
  <c r="AG42" i="14"/>
  <c r="AC42" i="14"/>
  <c r="AD42" i="14" s="1"/>
  <c r="AE42" i="14" s="1"/>
  <c r="P42" i="14"/>
  <c r="Q42" i="14" s="1"/>
  <c r="R42" i="14" s="1"/>
  <c r="B42" i="14"/>
  <c r="AJ41" i="14"/>
  <c r="AI41" i="14"/>
  <c r="AG41" i="14"/>
  <c r="AH41" i="14" s="1"/>
  <c r="AC41" i="14"/>
  <c r="AD41" i="14" s="1"/>
  <c r="AE41" i="14" s="1"/>
  <c r="R41" i="14"/>
  <c r="Q41" i="14"/>
  <c r="P41" i="14"/>
  <c r="B41" i="14"/>
  <c r="AJ40" i="14"/>
  <c r="AI40" i="14"/>
  <c r="AG40" i="14"/>
  <c r="AH40" i="14" s="1"/>
  <c r="AD40" i="14"/>
  <c r="AE40" i="14" s="1"/>
  <c r="AC40" i="14"/>
  <c r="Q40" i="14"/>
  <c r="R40" i="14" s="1"/>
  <c r="P40" i="14"/>
  <c r="B40" i="14"/>
  <c r="AJ39" i="14"/>
  <c r="AI39" i="14"/>
  <c r="AH39" i="14"/>
  <c r="AG39" i="14"/>
  <c r="AD39" i="14"/>
  <c r="AE39" i="14" s="1"/>
  <c r="AC39" i="14"/>
  <c r="P39" i="14"/>
  <c r="Q39" i="14" s="1"/>
  <c r="R39" i="14" s="1"/>
  <c r="B39" i="14"/>
  <c r="AJ38" i="14"/>
  <c r="AI38" i="14"/>
  <c r="AH38" i="14"/>
  <c r="AG38" i="14"/>
  <c r="AD38" i="14"/>
  <c r="AE38" i="14" s="1"/>
  <c r="AC38" i="14"/>
  <c r="P38" i="14"/>
  <c r="Q38" i="14" s="1"/>
  <c r="R38" i="14" s="1"/>
  <c r="B38" i="14"/>
  <c r="AJ37" i="14"/>
  <c r="AI37" i="14"/>
  <c r="AG37" i="14"/>
  <c r="AH37" i="14" s="1"/>
  <c r="AC37" i="14"/>
  <c r="AD37" i="14" s="1"/>
  <c r="AE37" i="14" s="1"/>
  <c r="P37" i="14"/>
  <c r="Q37" i="14" s="1"/>
  <c r="R37" i="14" s="1"/>
  <c r="B37" i="14"/>
  <c r="AH36" i="14"/>
  <c r="AG36" i="14"/>
  <c r="AC36" i="14"/>
  <c r="P36" i="14"/>
  <c r="Q36" i="14" s="1"/>
  <c r="R36" i="14" s="1"/>
  <c r="B36" i="14"/>
  <c r="AH35" i="14"/>
  <c r="AG35" i="14"/>
  <c r="AC35" i="14"/>
  <c r="Q35" i="14"/>
  <c r="R35" i="14" s="1"/>
  <c r="P35" i="14"/>
  <c r="B35" i="14"/>
  <c r="AG34" i="14"/>
  <c r="AH34" i="14" s="1"/>
  <c r="AC34" i="14"/>
  <c r="P34" i="14"/>
  <c r="B34" i="14"/>
  <c r="AG33" i="14"/>
  <c r="AH33" i="14" s="1"/>
  <c r="AC33" i="14"/>
  <c r="P33" i="14"/>
  <c r="B33" i="14"/>
  <c r="AG32" i="14"/>
  <c r="AH32" i="14" s="1"/>
  <c r="AC32" i="14"/>
  <c r="P32" i="14"/>
  <c r="B32" i="14"/>
  <c r="AG31" i="14"/>
  <c r="AH31" i="14" s="1"/>
  <c r="AC31" i="14"/>
  <c r="P31" i="14"/>
  <c r="B31" i="14"/>
  <c r="AG30" i="14"/>
  <c r="AH30" i="14" s="1"/>
  <c r="AC30" i="14"/>
  <c r="P30" i="14"/>
  <c r="B30" i="14"/>
  <c r="AG29" i="14"/>
  <c r="AH29" i="14" s="1"/>
  <c r="AC29" i="14"/>
  <c r="P29" i="14"/>
  <c r="B29" i="14"/>
  <c r="AH28" i="14"/>
  <c r="AG28" i="14"/>
  <c r="AC28" i="14"/>
  <c r="P28" i="14"/>
  <c r="B28" i="14"/>
  <c r="AH27" i="14"/>
  <c r="AG27" i="14"/>
  <c r="AC27" i="14"/>
  <c r="P27" i="14"/>
  <c r="B27" i="14"/>
  <c r="AG26" i="14"/>
  <c r="AH26" i="14" s="1"/>
  <c r="AC26" i="14"/>
  <c r="P26" i="14"/>
  <c r="B26" i="14"/>
  <c r="AG25" i="14"/>
  <c r="AH25" i="14" s="1"/>
  <c r="AC25" i="14"/>
  <c r="P25" i="14"/>
  <c r="B25" i="14"/>
  <c r="AH24" i="14"/>
  <c r="AG24" i="14"/>
  <c r="AC24" i="14"/>
  <c r="AD24" i="14" s="1"/>
  <c r="AE24" i="14" s="1"/>
  <c r="P24" i="14"/>
  <c r="B24" i="14"/>
  <c r="AG23" i="14"/>
  <c r="AH23" i="14" s="1"/>
  <c r="AC23" i="14"/>
  <c r="P23" i="14"/>
  <c r="B23" i="14"/>
  <c r="AG22" i="14"/>
  <c r="AH22" i="14" s="1"/>
  <c r="AC22" i="14"/>
  <c r="P22" i="14"/>
  <c r="Q22" i="14" s="1"/>
  <c r="R22" i="14" s="1"/>
  <c r="B22" i="14"/>
  <c r="AG21" i="14"/>
  <c r="AH21" i="14" s="1"/>
  <c r="AC21" i="14"/>
  <c r="AD21" i="14" s="1"/>
  <c r="AE21" i="14" s="1"/>
  <c r="P21" i="14"/>
  <c r="B21" i="14"/>
  <c r="AG20" i="14"/>
  <c r="AH20" i="14" s="1"/>
  <c r="AC20" i="14"/>
  <c r="P20" i="14"/>
  <c r="B20" i="14"/>
  <c r="AG19" i="14"/>
  <c r="AH19" i="14" s="1"/>
  <c r="AC19" i="14"/>
  <c r="AD19" i="14" s="1"/>
  <c r="AE19" i="14" s="1"/>
  <c r="P19" i="14"/>
  <c r="B19" i="14"/>
  <c r="AG18" i="14"/>
  <c r="AH18" i="14" s="1"/>
  <c r="AC18" i="14"/>
  <c r="AD18" i="14" s="1"/>
  <c r="AE18" i="14" s="1"/>
  <c r="P18" i="14"/>
  <c r="B18" i="14"/>
  <c r="AG17" i="14"/>
  <c r="AH17" i="14" s="1"/>
  <c r="AC17" i="14"/>
  <c r="P17" i="14"/>
  <c r="B17" i="14"/>
  <c r="AH16" i="14"/>
  <c r="AG16" i="14"/>
  <c r="AC16" i="14"/>
  <c r="P16" i="14"/>
  <c r="Q16" i="14" s="1"/>
  <c r="R16" i="14" s="1"/>
  <c r="B16" i="14"/>
  <c r="AG15" i="14"/>
  <c r="AH15" i="14" s="1"/>
  <c r="AC15" i="14"/>
  <c r="P15" i="14"/>
  <c r="B15" i="14"/>
  <c r="AH14" i="14"/>
  <c r="AG14" i="14"/>
  <c r="AC14" i="14"/>
  <c r="AD14" i="14" s="1"/>
  <c r="AE14" i="14" s="1"/>
  <c r="R14" i="14"/>
  <c r="Q14" i="14"/>
  <c r="P14" i="14"/>
  <c r="B14" i="14"/>
  <c r="AH13" i="14"/>
  <c r="AG13" i="14"/>
  <c r="AC13" i="14"/>
  <c r="P13" i="14"/>
  <c r="B13" i="14"/>
  <c r="AH12" i="14"/>
  <c r="AG12" i="14"/>
  <c r="AC12" i="14"/>
  <c r="P12" i="14"/>
  <c r="B12" i="14"/>
  <c r="AC10" i="14"/>
  <c r="AD28" i="14" s="1"/>
  <c r="AE28" i="14" s="1"/>
  <c r="P10" i="14"/>
  <c r="Q34" i="14" s="1"/>
  <c r="R34" i="14" s="1"/>
  <c r="AG7" i="14"/>
  <c r="S7" i="14"/>
  <c r="K7" i="14"/>
  <c r="AG5" i="14"/>
  <c r="X5" i="14"/>
  <c r="G5" i="14"/>
  <c r="O4" i="14"/>
  <c r="G4" i="14"/>
  <c r="AD15" i="14" l="1"/>
  <c r="AE15" i="14" s="1"/>
  <c r="AI91" i="14"/>
  <c r="AJ91" i="14" s="1"/>
  <c r="AD64" i="14"/>
  <c r="AE64" i="14" s="1"/>
  <c r="AI93" i="14"/>
  <c r="AJ93" i="14" s="1"/>
  <c r="AD12" i="14"/>
  <c r="AE12" i="14" s="1"/>
  <c r="AD16" i="14"/>
  <c r="AE16" i="14" s="1"/>
  <c r="AI16" i="14" s="1"/>
  <c r="AJ16" i="14" s="1"/>
  <c r="AD25" i="14"/>
  <c r="AE25" i="14" s="1"/>
  <c r="AI80" i="14"/>
  <c r="AJ80" i="14" s="1"/>
  <c r="AI111" i="14"/>
  <c r="AJ111" i="14" s="1"/>
  <c r="AD66" i="14"/>
  <c r="AE66" i="14" s="1"/>
  <c r="AD71" i="14"/>
  <c r="AE71" i="14" s="1"/>
  <c r="AI76" i="14"/>
  <c r="AJ76" i="14" s="1"/>
  <c r="AI90" i="14"/>
  <c r="AJ90" i="14" s="1"/>
  <c r="AI98" i="14"/>
  <c r="AJ98" i="14" s="1"/>
  <c r="AI106" i="14"/>
  <c r="AJ106" i="14" s="1"/>
  <c r="AD75" i="14"/>
  <c r="AE75" i="14" s="1"/>
  <c r="AD31" i="14"/>
  <c r="AE31" i="14" s="1"/>
  <c r="AD33" i="14"/>
  <c r="AE33" i="14" s="1"/>
  <c r="AD65" i="14"/>
  <c r="AE65" i="14" s="1"/>
  <c r="AI79" i="14"/>
  <c r="AJ79" i="14" s="1"/>
  <c r="AI89" i="14"/>
  <c r="AJ89" i="14" s="1"/>
  <c r="AI105" i="14"/>
  <c r="AJ105" i="14" s="1"/>
  <c r="AI112" i="14"/>
  <c r="AJ112" i="14" s="1"/>
  <c r="AD13" i="14"/>
  <c r="AE13" i="14" s="1"/>
  <c r="AD17" i="14"/>
  <c r="AE17" i="14" s="1"/>
  <c r="AI77" i="14"/>
  <c r="AJ77" i="14" s="1"/>
  <c r="AI86" i="14"/>
  <c r="AJ86" i="14" s="1"/>
  <c r="Q70" i="14"/>
  <c r="R70" i="14" s="1"/>
  <c r="Q73" i="14"/>
  <c r="R73" i="14" s="1"/>
  <c r="Q30" i="14"/>
  <c r="R30" i="14" s="1"/>
  <c r="Q68" i="14"/>
  <c r="R68" i="14" s="1"/>
  <c r="AI68" i="14" s="1"/>
  <c r="AJ68" i="14" s="1"/>
  <c r="Q69" i="14"/>
  <c r="R69" i="14" s="1"/>
  <c r="Q33" i="14"/>
  <c r="R33" i="14" s="1"/>
  <c r="Q27" i="14"/>
  <c r="R27" i="14" s="1"/>
  <c r="Q24" i="14"/>
  <c r="R24" i="14" s="1"/>
  <c r="AI24" i="14" s="1"/>
  <c r="AJ24" i="14" s="1"/>
  <c r="Q32" i="14"/>
  <c r="R32" i="14" s="1"/>
  <c r="Q23" i="14"/>
  <c r="R23" i="14" s="1"/>
  <c r="Q12" i="14"/>
  <c r="R12" i="14" s="1"/>
  <c r="Q66" i="14"/>
  <c r="R66" i="14" s="1"/>
  <c r="Q65" i="14"/>
  <c r="R65" i="14" s="1"/>
  <c r="Q31" i="14"/>
  <c r="R31" i="14" s="1"/>
  <c r="Q18" i="14"/>
  <c r="R18" i="14" s="1"/>
  <c r="AI18" i="14" s="1"/>
  <c r="AJ18" i="14" s="1"/>
  <c r="Q26" i="14"/>
  <c r="R26" i="14" s="1"/>
  <c r="Q17" i="14"/>
  <c r="R17" i="14" s="1"/>
  <c r="Q25" i="14"/>
  <c r="R25" i="14" s="1"/>
  <c r="AI14" i="14"/>
  <c r="AJ14" i="14" s="1"/>
  <c r="Q74" i="14"/>
  <c r="R74" i="14" s="1"/>
  <c r="Q13" i="14"/>
  <c r="R13" i="14" s="1"/>
  <c r="Q15" i="14"/>
  <c r="R15" i="14" s="1"/>
  <c r="Q19" i="14"/>
  <c r="R19" i="14" s="1"/>
  <c r="AI19" i="14" s="1"/>
  <c r="AJ19" i="14" s="1"/>
  <c r="AI108" i="14"/>
  <c r="AJ108" i="14" s="1"/>
  <c r="AD69" i="14"/>
  <c r="AE69" i="14" s="1"/>
  <c r="AD34" i="14"/>
  <c r="AE34" i="14" s="1"/>
  <c r="AI34" i="14" s="1"/>
  <c r="AJ34" i="14" s="1"/>
  <c r="AD70" i="14"/>
  <c r="AE70" i="14" s="1"/>
  <c r="AD27" i="14"/>
  <c r="AE27" i="14" s="1"/>
  <c r="Q28" i="14"/>
  <c r="R28" i="14" s="1"/>
  <c r="AI28" i="14" s="1"/>
  <c r="AJ28" i="14" s="1"/>
  <c r="AD30" i="14"/>
  <c r="AE30" i="14" s="1"/>
  <c r="Q67" i="14"/>
  <c r="R67" i="14" s="1"/>
  <c r="AD72" i="14"/>
  <c r="AE72" i="14" s="1"/>
  <c r="AD73" i="14"/>
  <c r="AE73" i="14" s="1"/>
  <c r="AD74" i="14"/>
  <c r="AE74" i="14" s="1"/>
  <c r="AI87" i="14"/>
  <c r="AJ87" i="14" s="1"/>
  <c r="AI103" i="14"/>
  <c r="AJ103" i="14" s="1"/>
  <c r="AI107" i="14"/>
  <c r="AJ107" i="14" s="1"/>
  <c r="AI96" i="14"/>
  <c r="AJ96" i="14" s="1"/>
  <c r="AI102" i="14"/>
  <c r="AJ102" i="14" s="1"/>
  <c r="Q20" i="14"/>
  <c r="R20" i="14" s="1"/>
  <c r="AD22" i="14"/>
  <c r="AE22" i="14" s="1"/>
  <c r="AI22" i="14" s="1"/>
  <c r="AJ22" i="14" s="1"/>
  <c r="Q64" i="14"/>
  <c r="R64" i="14" s="1"/>
  <c r="AI64" i="14" s="1"/>
  <c r="AJ64" i="14" s="1"/>
  <c r="AD67" i="14"/>
  <c r="AE67" i="14" s="1"/>
  <c r="AI85" i="14"/>
  <c r="AJ85" i="14" s="1"/>
  <c r="AI101" i="14"/>
  <c r="AJ101" i="14" s="1"/>
  <c r="AI110" i="14"/>
  <c r="AJ110" i="14" s="1"/>
  <c r="Q71" i="14"/>
  <c r="R71" i="14" s="1"/>
  <c r="Q72" i="14"/>
  <c r="R72" i="14" s="1"/>
  <c r="Q29" i="14"/>
  <c r="R29" i="14" s="1"/>
  <c r="AI78" i="14"/>
  <c r="AJ78" i="14" s="1"/>
  <c r="AD35" i="14"/>
  <c r="AE35" i="14" s="1"/>
  <c r="AI35" i="14" s="1"/>
  <c r="AJ35" i="14" s="1"/>
  <c r="AI95" i="14"/>
  <c r="AJ95" i="14" s="1"/>
  <c r="AI109" i="14"/>
  <c r="AJ109" i="14" s="1"/>
  <c r="AD20" i="14"/>
  <c r="AE20" i="14" s="1"/>
  <c r="Q21" i="14"/>
  <c r="R21" i="14" s="1"/>
  <c r="AI21" i="14" s="1"/>
  <c r="AJ21" i="14" s="1"/>
  <c r="AD23" i="14"/>
  <c r="AE23" i="14" s="1"/>
  <c r="AD26" i="14"/>
  <c r="AE26" i="14" s="1"/>
  <c r="AD29" i="14"/>
  <c r="AE29" i="14" s="1"/>
  <c r="AD32" i="14"/>
  <c r="AE32" i="14" s="1"/>
  <c r="AD36" i="14"/>
  <c r="AE36" i="14" s="1"/>
  <c r="AI36" i="14" s="1"/>
  <c r="AJ36" i="14" s="1"/>
  <c r="Q75" i="14"/>
  <c r="R75" i="14" s="1"/>
  <c r="AI83" i="14"/>
  <c r="AJ83" i="14" s="1"/>
  <c r="AI84" i="14"/>
  <c r="AJ84" i="14" s="1"/>
  <c r="AI88" i="14"/>
  <c r="AJ88" i="14" s="1"/>
  <c r="AI94" i="14"/>
  <c r="AJ94" i="14" s="1"/>
  <c r="AI99" i="14"/>
  <c r="AJ99" i="14" s="1"/>
  <c r="AI100" i="14"/>
  <c r="AJ100" i="14" s="1"/>
  <c r="AI104" i="14"/>
  <c r="AJ104" i="14" s="1"/>
  <c r="AI72" i="14" l="1"/>
  <c r="AJ72" i="14" s="1"/>
  <c r="AI71" i="14"/>
  <c r="AJ71" i="14" s="1"/>
  <c r="AI15" i="14"/>
  <c r="AJ15" i="14" s="1"/>
  <c r="AI33" i="14"/>
  <c r="AJ33" i="14" s="1"/>
  <c r="AI65" i="14"/>
  <c r="AJ65" i="14" s="1"/>
  <c r="AI67" i="14"/>
  <c r="AJ67" i="14" s="1"/>
  <c r="AI31" i="14"/>
  <c r="AJ31" i="14" s="1"/>
  <c r="AI75" i="14"/>
  <c r="AJ75" i="14" s="1"/>
  <c r="AI66" i="14"/>
  <c r="AJ66" i="14" s="1"/>
  <c r="AI12" i="14"/>
  <c r="AJ12" i="14" s="1"/>
  <c r="AI17" i="14"/>
  <c r="AJ17" i="14" s="1"/>
  <c r="AI13" i="14"/>
  <c r="AJ13" i="14" s="1"/>
  <c r="AI25" i="14"/>
  <c r="AJ25" i="14" s="1"/>
  <c r="AI73" i="14"/>
  <c r="AJ73" i="14" s="1"/>
  <c r="AI26" i="14"/>
  <c r="AJ26" i="14" s="1"/>
  <c r="AI29" i="14"/>
  <c r="AJ29" i="14" s="1"/>
  <c r="AI30" i="14"/>
  <c r="AJ30" i="14" s="1"/>
  <c r="AI20" i="14"/>
  <c r="AJ20" i="14" s="1"/>
  <c r="AI23" i="14"/>
  <c r="AJ23" i="14" s="1"/>
  <c r="AI32" i="14"/>
  <c r="AJ32" i="14" s="1"/>
  <c r="AI27" i="14"/>
  <c r="AJ27" i="14" s="1"/>
  <c r="AI70" i="14"/>
  <c r="AJ70" i="14" s="1"/>
  <c r="AI74" i="14"/>
  <c r="AJ74" i="14" s="1"/>
  <c r="AI69" i="14"/>
  <c r="AJ69" i="14" s="1"/>
  <c r="J55" i="13" l="1"/>
  <c r="K55" i="13" s="1"/>
  <c r="J54" i="13"/>
  <c r="K54" i="13" s="1"/>
  <c r="J53" i="13"/>
  <c r="K53" i="13" s="1"/>
  <c r="J52" i="13"/>
  <c r="K52" i="13" s="1"/>
  <c r="J51" i="13"/>
  <c r="K51" i="13" s="1"/>
  <c r="J50" i="13"/>
  <c r="J49" i="13"/>
  <c r="K49" i="13" s="1"/>
  <c r="J48" i="13"/>
  <c r="K48" i="13" s="1"/>
  <c r="K47" i="13"/>
  <c r="J47" i="13"/>
  <c r="J46" i="13"/>
  <c r="K46" i="13" s="1"/>
  <c r="J45" i="13"/>
  <c r="K45" i="13" s="1"/>
  <c r="J44" i="13"/>
  <c r="K44" i="13" s="1"/>
  <c r="J42" i="13"/>
  <c r="K42" i="13" s="1"/>
  <c r="J41" i="13"/>
  <c r="K41" i="13" s="1"/>
  <c r="J40" i="13"/>
  <c r="K40" i="13" s="1"/>
  <c r="K39" i="13"/>
  <c r="J39" i="13"/>
  <c r="J38" i="13"/>
  <c r="K38" i="13" s="1"/>
  <c r="J37" i="13"/>
  <c r="K37" i="13" s="1"/>
  <c r="J36" i="13"/>
  <c r="K36" i="13" s="1"/>
  <c r="K35" i="13"/>
  <c r="J35" i="13"/>
  <c r="J13" i="13"/>
  <c r="J10" i="13"/>
  <c r="J11" i="13"/>
  <c r="K11" i="13" s="1"/>
  <c r="J12" i="13"/>
  <c r="K12" i="13" s="1"/>
  <c r="J14" i="13"/>
  <c r="J15" i="13"/>
  <c r="K15" i="13" s="1"/>
  <c r="J16" i="13"/>
  <c r="K16" i="13" s="1"/>
  <c r="J17" i="13"/>
  <c r="K17" i="13" s="1"/>
  <c r="J18" i="13"/>
  <c r="K18" i="13" s="1"/>
  <c r="J19" i="13"/>
  <c r="K19" i="13" s="1"/>
  <c r="J20" i="13"/>
  <c r="K20" i="13" s="1"/>
  <c r="J21" i="13"/>
  <c r="K21" i="13" s="1"/>
  <c r="J22" i="13"/>
  <c r="K22" i="13"/>
  <c r="J23" i="13"/>
  <c r="K23" i="13" s="1"/>
  <c r="J24" i="13"/>
  <c r="K24" i="13"/>
  <c r="J25" i="13"/>
  <c r="J26" i="13"/>
  <c r="J27" i="13"/>
  <c r="J28" i="13"/>
  <c r="K28" i="13"/>
  <c r="J29" i="13"/>
  <c r="K29" i="13" s="1"/>
  <c r="J30" i="13"/>
  <c r="K30" i="13"/>
  <c r="J31" i="13"/>
  <c r="J32" i="13"/>
  <c r="K32" i="13" s="1"/>
  <c r="J33" i="13"/>
  <c r="K9" i="13"/>
  <c r="J9" i="13"/>
  <c r="B34" i="13"/>
  <c r="B113" i="12"/>
  <c r="B112" i="12"/>
  <c r="B111" i="12"/>
  <c r="B110" i="12"/>
  <c r="B109" i="12"/>
  <c r="B108" i="12"/>
  <c r="B107" i="12"/>
  <c r="B106" i="12"/>
  <c r="B105" i="12"/>
  <c r="B104" i="12"/>
  <c r="B103" i="12"/>
  <c r="B102" i="12"/>
  <c r="B101" i="12"/>
  <c r="B100" i="12"/>
  <c r="B99" i="12"/>
  <c r="B98" i="12"/>
  <c r="B97" i="12"/>
  <c r="B96" i="12"/>
  <c r="B95" i="12"/>
  <c r="B94" i="12"/>
  <c r="B93" i="12"/>
  <c r="B92" i="12"/>
  <c r="B91" i="12"/>
  <c r="B90" i="12"/>
  <c r="B89" i="12"/>
  <c r="B88" i="12"/>
  <c r="B87" i="12"/>
  <c r="B86" i="12"/>
  <c r="B85" i="12"/>
  <c r="B84" i="12"/>
  <c r="B83" i="12"/>
  <c r="B82" i="12"/>
  <c r="B81" i="12"/>
  <c r="B80" i="12"/>
  <c r="B79" i="12"/>
  <c r="B78" i="12"/>
  <c r="B77" i="12"/>
  <c r="B76" i="12"/>
  <c r="B75" i="12"/>
  <c r="B74" i="12"/>
  <c r="B73" i="12"/>
  <c r="B72" i="12"/>
  <c r="B71" i="12"/>
  <c r="B70" i="12"/>
  <c r="B69" i="12"/>
  <c r="B68" i="12"/>
  <c r="B67" i="12"/>
  <c r="B66" i="12"/>
  <c r="B65" i="12"/>
  <c r="B64" i="12"/>
  <c r="V63" i="12"/>
  <c r="Z63" i="12" s="1"/>
  <c r="B62" i="12"/>
  <c r="B61" i="12"/>
  <c r="B60" i="12"/>
  <c r="B59" i="12"/>
  <c r="B58" i="12"/>
  <c r="B57" i="12"/>
  <c r="B56" i="12"/>
  <c r="B55" i="12"/>
  <c r="B54" i="12"/>
  <c r="B53" i="12"/>
  <c r="B52" i="12"/>
  <c r="B51" i="12"/>
  <c r="B50" i="12"/>
  <c r="B49" i="12"/>
  <c r="B48" i="12"/>
  <c r="B47" i="12"/>
  <c r="B46" i="12"/>
  <c r="B45" i="12"/>
  <c r="B44" i="12"/>
  <c r="B43" i="12"/>
  <c r="B42" i="12"/>
  <c r="B41" i="12"/>
  <c r="B40" i="12"/>
  <c r="B39" i="12"/>
  <c r="B38" i="12"/>
  <c r="B37" i="12"/>
  <c r="B36" i="12"/>
  <c r="B35" i="12"/>
  <c r="B34" i="12"/>
  <c r="B33" i="12"/>
  <c r="B32" i="12"/>
  <c r="B31" i="12"/>
  <c r="B30" i="12"/>
  <c r="B29" i="12"/>
  <c r="B28" i="12"/>
  <c r="B27" i="12"/>
  <c r="B26" i="12"/>
  <c r="B25" i="12"/>
  <c r="B24" i="12"/>
  <c r="B23" i="12"/>
  <c r="B22" i="12"/>
  <c r="B21" i="12"/>
  <c r="B20" i="12"/>
  <c r="B19" i="12"/>
  <c r="B18" i="12"/>
  <c r="B17" i="12"/>
  <c r="B16" i="12"/>
  <c r="B15" i="12"/>
  <c r="B14" i="12"/>
  <c r="B13" i="12"/>
  <c r="W8" i="12"/>
  <c r="K8" i="12"/>
  <c r="W6" i="12"/>
  <c r="G6" i="12"/>
  <c r="O5" i="12"/>
  <c r="G5" i="12"/>
  <c r="AE63" i="6" l="1"/>
  <c r="AG79" i="9"/>
  <c r="AH79" i="9" s="1"/>
  <c r="AC13" i="9"/>
  <c r="AD13" i="9" s="1"/>
  <c r="AE13" i="9" s="1"/>
  <c r="P13" i="9"/>
  <c r="AC15" i="9"/>
  <c r="P15" i="9"/>
  <c r="AG20" i="9"/>
  <c r="AH20" i="9" s="1"/>
  <c r="P28" i="9"/>
  <c r="AG28" i="9"/>
  <c r="AH28" i="9" s="1"/>
  <c r="AG30" i="9"/>
  <c r="AH30" i="9" s="1"/>
  <c r="P30" i="9"/>
  <c r="AC30" i="9"/>
  <c r="AC10" i="9"/>
  <c r="AC83" i="9"/>
  <c r="AD83" i="9" s="1"/>
  <c r="AE83" i="9" s="1"/>
  <c r="P83" i="9"/>
  <c r="Q83" i="9" s="1"/>
  <c r="R83" i="9" s="1"/>
  <c r="AG83" i="9"/>
  <c r="AH83" i="9" s="1"/>
  <c r="P82" i="9"/>
  <c r="Q82" i="9" s="1"/>
  <c r="R82" i="9" s="1"/>
  <c r="P81" i="9"/>
  <c r="Q81" i="9" s="1"/>
  <c r="R81" i="9" s="1"/>
  <c r="AC80" i="9"/>
  <c r="AD80" i="9" s="1"/>
  <c r="AE80" i="9" s="1"/>
  <c r="P80" i="9"/>
  <c r="Q80" i="9"/>
  <c r="R80" i="9" s="1"/>
  <c r="AC79" i="9"/>
  <c r="AD79" i="9" s="1"/>
  <c r="AE79" i="9" s="1"/>
  <c r="P79" i="9"/>
  <c r="Q79" i="9"/>
  <c r="R79" i="9" s="1"/>
  <c r="P78" i="9"/>
  <c r="Q78" i="9" s="1"/>
  <c r="R78" i="9" s="1"/>
  <c r="P77" i="9"/>
  <c r="Q77" i="9" s="1"/>
  <c r="R77" i="9" s="1"/>
  <c r="AC76" i="9"/>
  <c r="AD76" i="9" s="1"/>
  <c r="AE76" i="9" s="1"/>
  <c r="P76" i="9"/>
  <c r="Q76" i="9" s="1"/>
  <c r="R76" i="9" s="1"/>
  <c r="P75" i="9"/>
  <c r="AC74" i="9"/>
  <c r="AC72" i="9"/>
  <c r="P72" i="9"/>
  <c r="P71" i="9"/>
  <c r="AC70" i="9"/>
  <c r="AC67" i="9"/>
  <c r="P67" i="9"/>
  <c r="AC66" i="9"/>
  <c r="AD66" i="9" s="1"/>
  <c r="AE66" i="9" s="1"/>
  <c r="P66" i="9"/>
  <c r="AC65" i="9"/>
  <c r="AC64" i="9"/>
  <c r="AC63" i="9"/>
  <c r="AD63" i="9" s="1"/>
  <c r="AE63" i="9" s="1"/>
  <c r="P63" i="9"/>
  <c r="P14" i="9"/>
  <c r="P17" i="9"/>
  <c r="P18" i="9"/>
  <c r="P19" i="9"/>
  <c r="AC21" i="9"/>
  <c r="P21" i="9"/>
  <c r="AC22" i="9"/>
  <c r="AD22" i="9" s="1"/>
  <c r="AE22" i="9" s="1"/>
  <c r="P22" i="9"/>
  <c r="AC23" i="9"/>
  <c r="P23" i="9"/>
  <c r="AC24" i="9"/>
  <c r="P24" i="9"/>
  <c r="AC25" i="9"/>
  <c r="P31" i="9"/>
  <c r="P32" i="9"/>
  <c r="AC33" i="9"/>
  <c r="AC34" i="9"/>
  <c r="P35" i="9"/>
  <c r="P36" i="9"/>
  <c r="AC79" i="8"/>
  <c r="AD79" i="8" s="1"/>
  <c r="AE79" i="8" s="1"/>
  <c r="AC78" i="8"/>
  <c r="AD78" i="8" s="1"/>
  <c r="AE78" i="8" s="1"/>
  <c r="AC77" i="8"/>
  <c r="AD77" i="8" s="1"/>
  <c r="AE77" i="8" s="1"/>
  <c r="AC76" i="8"/>
  <c r="AD76" i="8" s="1"/>
  <c r="AE76" i="8" s="1"/>
  <c r="AG74" i="8"/>
  <c r="AH74" i="8" s="1"/>
  <c r="P74" i="8"/>
  <c r="Q74" i="8" s="1"/>
  <c r="R74" i="8" s="1"/>
  <c r="AG73" i="8"/>
  <c r="AH73" i="8" s="1"/>
  <c r="AC66" i="8"/>
  <c r="AD66" i="8" s="1"/>
  <c r="AE66" i="8" s="1"/>
  <c r="AG19" i="8"/>
  <c r="AH19" i="8" s="1"/>
  <c r="AC22" i="8"/>
  <c r="AD22" i="8" s="1"/>
  <c r="AE22" i="8" s="1"/>
  <c r="AG23" i="8"/>
  <c r="AH23" i="8" s="1"/>
  <c r="P23" i="8"/>
  <c r="Q23" i="8" s="1"/>
  <c r="R23" i="8" s="1"/>
  <c r="P27" i="8"/>
  <c r="Q27" i="8"/>
  <c r="R27" i="8" s="1"/>
  <c r="AG27" i="8"/>
  <c r="AH27" i="8" s="1"/>
  <c r="AG29" i="8"/>
  <c r="AH29" i="8" s="1"/>
  <c r="AJ37" i="8"/>
  <c r="J38" i="12" s="1"/>
  <c r="AJ38" i="8"/>
  <c r="J39" i="12" s="1"/>
  <c r="AJ39" i="8"/>
  <c r="J40" i="12" s="1"/>
  <c r="AJ40" i="8"/>
  <c r="J41" i="12" s="1"/>
  <c r="AJ41" i="8"/>
  <c r="J42" i="12" s="1"/>
  <c r="AJ42" i="8"/>
  <c r="J43" i="12" s="1"/>
  <c r="AJ43" i="8"/>
  <c r="J44" i="12" s="1"/>
  <c r="AJ44" i="8"/>
  <c r="J45" i="12" s="1"/>
  <c r="AJ45" i="8"/>
  <c r="J46" i="12" s="1"/>
  <c r="AJ46" i="8"/>
  <c r="J47" i="12" s="1"/>
  <c r="AJ47" i="8"/>
  <c r="J48" i="12" s="1"/>
  <c r="AJ48" i="8"/>
  <c r="J49" i="12" s="1"/>
  <c r="AJ49" i="8"/>
  <c r="J50" i="12" s="1"/>
  <c r="AJ50" i="8"/>
  <c r="J51" i="12" s="1"/>
  <c r="AJ51" i="8"/>
  <c r="J52" i="12" s="1"/>
  <c r="AJ52" i="8"/>
  <c r="J53" i="12" s="1"/>
  <c r="AJ53" i="8"/>
  <c r="J54" i="12" s="1"/>
  <c r="AJ54" i="8"/>
  <c r="J55" i="12" s="1"/>
  <c r="AJ55" i="8"/>
  <c r="J56" i="12" s="1"/>
  <c r="AJ56" i="8"/>
  <c r="J57" i="12" s="1"/>
  <c r="AJ57" i="8"/>
  <c r="J58" i="12" s="1"/>
  <c r="AJ58" i="8"/>
  <c r="J59" i="12" s="1"/>
  <c r="AJ59" i="8"/>
  <c r="J60" i="12" s="1"/>
  <c r="AJ60" i="8"/>
  <c r="J61" i="12" s="1"/>
  <c r="AJ61" i="8"/>
  <c r="J62" i="12" s="1"/>
  <c r="AG63" i="8"/>
  <c r="AH63" i="8"/>
  <c r="P10" i="8"/>
  <c r="P63" i="8"/>
  <c r="Q63" i="8" s="1"/>
  <c r="R63" i="8" s="1"/>
  <c r="AG64" i="8"/>
  <c r="AH64" i="8" s="1"/>
  <c r="AG65" i="8"/>
  <c r="AH65" i="8" s="1"/>
  <c r="AG66" i="8"/>
  <c r="AH66" i="8" s="1"/>
  <c r="P66" i="8"/>
  <c r="Q66" i="8" s="1"/>
  <c r="R66" i="8" s="1"/>
  <c r="AG67" i="8"/>
  <c r="AH67" i="8" s="1"/>
  <c r="P67" i="8"/>
  <c r="Q67" i="8" s="1"/>
  <c r="R67" i="8" s="1"/>
  <c r="AG68" i="8"/>
  <c r="AH68" i="8" s="1"/>
  <c r="AG69" i="8"/>
  <c r="AH69" i="8" s="1"/>
  <c r="AG70" i="8"/>
  <c r="AH70" i="8" s="1"/>
  <c r="P70" i="8"/>
  <c r="AC70" i="8"/>
  <c r="AD70" i="8" s="1"/>
  <c r="AE70" i="8" s="1"/>
  <c r="AG71" i="8"/>
  <c r="AH71" i="8" s="1"/>
  <c r="P71" i="8"/>
  <c r="Q71" i="8" s="1"/>
  <c r="R71" i="8" s="1"/>
  <c r="AC71" i="8"/>
  <c r="AD71" i="8" s="1"/>
  <c r="AE71" i="8" s="1"/>
  <c r="AG72" i="8"/>
  <c r="AH72" i="8" s="1"/>
  <c r="P72" i="8"/>
  <c r="Q72" i="8" s="1"/>
  <c r="R72" i="8" s="1"/>
  <c r="AC72" i="8"/>
  <c r="AD72" i="8" s="1"/>
  <c r="AE72" i="8" s="1"/>
  <c r="P73" i="8"/>
  <c r="Q73" i="8" s="1"/>
  <c r="R73" i="8" s="1"/>
  <c r="AG75" i="8"/>
  <c r="AH75" i="8" s="1"/>
  <c r="P75" i="8"/>
  <c r="Q75" i="8" s="1"/>
  <c r="R75" i="8" s="1"/>
  <c r="AC75" i="8"/>
  <c r="AD75" i="8" s="1"/>
  <c r="AE75" i="8" s="1"/>
  <c r="AG76" i="8"/>
  <c r="AH76" i="8" s="1"/>
  <c r="P76" i="8"/>
  <c r="Q76" i="8" s="1"/>
  <c r="R76" i="8" s="1"/>
  <c r="AG77" i="8"/>
  <c r="AH77" i="8" s="1"/>
  <c r="P77" i="8"/>
  <c r="Q77" i="8"/>
  <c r="R77" i="8" s="1"/>
  <c r="AG78" i="8"/>
  <c r="AH78" i="8" s="1"/>
  <c r="P78" i="8"/>
  <c r="Q78" i="8" s="1"/>
  <c r="R78" i="8" s="1"/>
  <c r="AI78" i="8" s="1"/>
  <c r="AJ78" i="8" s="1"/>
  <c r="J79" i="12" s="1"/>
  <c r="AG79" i="8"/>
  <c r="AH79" i="8"/>
  <c r="AG80" i="8"/>
  <c r="AH80" i="8" s="1"/>
  <c r="P80" i="8"/>
  <c r="Q80" i="8"/>
  <c r="R80" i="8" s="1"/>
  <c r="AC80" i="8"/>
  <c r="AD80" i="8" s="1"/>
  <c r="AE80" i="8" s="1"/>
  <c r="AG81" i="8"/>
  <c r="AH81" i="8"/>
  <c r="P81" i="8"/>
  <c r="Q81" i="8"/>
  <c r="R81" i="8" s="1"/>
  <c r="AG82" i="8"/>
  <c r="AH82" i="8" s="1"/>
  <c r="AG13" i="8"/>
  <c r="AH13" i="8" s="1"/>
  <c r="P13" i="8"/>
  <c r="Q13" i="8"/>
  <c r="R13" i="8" s="1"/>
  <c r="AC13" i="8"/>
  <c r="AD13" i="8" s="1"/>
  <c r="AE13" i="8" s="1"/>
  <c r="AG14" i="8"/>
  <c r="AH14" i="8" s="1"/>
  <c r="AG15" i="8"/>
  <c r="AH15" i="8" s="1"/>
  <c r="AG16" i="8"/>
  <c r="AH16" i="8" s="1"/>
  <c r="P16" i="8"/>
  <c r="Q16" i="8" s="1"/>
  <c r="R16" i="8" s="1"/>
  <c r="AC16" i="8"/>
  <c r="AD16" i="8" s="1"/>
  <c r="AE16" i="8" s="1"/>
  <c r="AG17" i="8"/>
  <c r="AH17" i="8" s="1"/>
  <c r="AG18" i="8"/>
  <c r="AH18" i="8" s="1"/>
  <c r="P19" i="8"/>
  <c r="Q19" i="8" s="1"/>
  <c r="R19" i="8" s="1"/>
  <c r="AG20" i="8"/>
  <c r="AH20" i="8" s="1"/>
  <c r="P20" i="8"/>
  <c r="Q20" i="8" s="1"/>
  <c r="R20" i="8" s="1"/>
  <c r="AG21" i="8"/>
  <c r="AH21" i="8" s="1"/>
  <c r="AG22" i="8"/>
  <c r="AH22" i="8" s="1"/>
  <c r="AG24" i="8"/>
  <c r="AH24" i="8" s="1"/>
  <c r="AC24" i="8"/>
  <c r="AD24" i="8" s="1"/>
  <c r="AE24" i="8" s="1"/>
  <c r="AG25" i="8"/>
  <c r="AH25" i="8" s="1"/>
  <c r="AG26" i="8"/>
  <c r="AH26" i="8" s="1"/>
  <c r="AG28" i="8"/>
  <c r="AH28" i="8" s="1"/>
  <c r="P28" i="8"/>
  <c r="Q28" i="8" s="1"/>
  <c r="R28" i="8" s="1"/>
  <c r="AC28" i="8"/>
  <c r="AD28" i="8" s="1"/>
  <c r="AE28" i="8" s="1"/>
  <c r="AG30" i="8"/>
  <c r="AH30" i="8" s="1"/>
  <c r="P30" i="8"/>
  <c r="Q30" i="8" s="1"/>
  <c r="R30" i="8" s="1"/>
  <c r="AC30" i="8"/>
  <c r="AD30" i="8" s="1"/>
  <c r="AE30" i="8" s="1"/>
  <c r="AI30" i="8" s="1"/>
  <c r="AJ30" i="8" s="1"/>
  <c r="AG31" i="8"/>
  <c r="AH31" i="8" s="1"/>
  <c r="AG32" i="8"/>
  <c r="AH32" i="8" s="1"/>
  <c r="AG33" i="8"/>
  <c r="AH33" i="8" s="1"/>
  <c r="P33" i="8"/>
  <c r="Q33" i="8" s="1"/>
  <c r="R33" i="8" s="1"/>
  <c r="AG34" i="8"/>
  <c r="AH34" i="8" s="1"/>
  <c r="P34" i="8"/>
  <c r="Q34" i="8" s="1"/>
  <c r="R34" i="8" s="1"/>
  <c r="AG35" i="8"/>
  <c r="AH35" i="8" s="1"/>
  <c r="AG12" i="8"/>
  <c r="AH12" i="8" s="1"/>
  <c r="AJ112" i="8"/>
  <c r="J113" i="12" s="1"/>
  <c r="AJ112" i="9"/>
  <c r="N113" i="12" s="1"/>
  <c r="AJ111" i="8"/>
  <c r="J112" i="12" s="1"/>
  <c r="AJ111" i="9"/>
  <c r="N112" i="12" s="1"/>
  <c r="AJ110" i="8"/>
  <c r="J111" i="12" s="1"/>
  <c r="AJ110" i="9"/>
  <c r="N111" i="12" s="1"/>
  <c r="AJ109" i="8"/>
  <c r="J110" i="12" s="1"/>
  <c r="AJ109" i="9"/>
  <c r="N110" i="12" s="1"/>
  <c r="AJ108" i="8"/>
  <c r="J109" i="12" s="1"/>
  <c r="AJ108" i="9"/>
  <c r="N109" i="12" s="1"/>
  <c r="AJ107" i="8"/>
  <c r="J108" i="12" s="1"/>
  <c r="AJ107" i="9"/>
  <c r="N108" i="12" s="1"/>
  <c r="AJ106" i="8"/>
  <c r="J107" i="12" s="1"/>
  <c r="AJ106" i="9"/>
  <c r="N107" i="12" s="1"/>
  <c r="AJ105" i="8"/>
  <c r="J106" i="12" s="1"/>
  <c r="AJ105" i="9"/>
  <c r="N106" i="12" s="1"/>
  <c r="AJ104" i="8"/>
  <c r="J105" i="12" s="1"/>
  <c r="AJ104" i="9"/>
  <c r="N105" i="12" s="1"/>
  <c r="AJ103" i="8"/>
  <c r="J104" i="12" s="1"/>
  <c r="AJ103" i="9"/>
  <c r="N104" i="12" s="1"/>
  <c r="AJ102" i="8"/>
  <c r="J103" i="12" s="1"/>
  <c r="AJ102" i="9"/>
  <c r="N103" i="12" s="1"/>
  <c r="AJ101" i="8"/>
  <c r="J102" i="12" s="1"/>
  <c r="AJ101" i="9"/>
  <c r="N102" i="12" s="1"/>
  <c r="AJ100" i="8"/>
  <c r="J101" i="12" s="1"/>
  <c r="AJ100" i="9"/>
  <c r="N101" i="12" s="1"/>
  <c r="AJ99" i="8"/>
  <c r="J100" i="12" s="1"/>
  <c r="AJ99" i="9"/>
  <c r="N100" i="12" s="1"/>
  <c r="AJ98" i="8"/>
  <c r="J99" i="12" s="1"/>
  <c r="AJ98" i="9"/>
  <c r="N99" i="12" s="1"/>
  <c r="AJ97" i="8"/>
  <c r="J98" i="12" s="1"/>
  <c r="AJ97" i="9"/>
  <c r="N98" i="12" s="1"/>
  <c r="AJ96" i="8"/>
  <c r="J97" i="12" s="1"/>
  <c r="AJ96" i="9"/>
  <c r="N97" i="12" s="1"/>
  <c r="AJ95" i="8"/>
  <c r="J96" i="12" s="1"/>
  <c r="AJ95" i="9"/>
  <c r="N96" i="12" s="1"/>
  <c r="AJ94" i="8"/>
  <c r="J95" i="12" s="1"/>
  <c r="AJ94" i="9"/>
  <c r="N95" i="12" s="1"/>
  <c r="AJ93" i="8"/>
  <c r="J94" i="12" s="1"/>
  <c r="AJ93" i="9"/>
  <c r="N94" i="12" s="1"/>
  <c r="AJ92" i="8"/>
  <c r="J93" i="12" s="1"/>
  <c r="AJ92" i="9"/>
  <c r="N93" i="12" s="1"/>
  <c r="AJ91" i="8"/>
  <c r="J92" i="12" s="1"/>
  <c r="AJ91" i="9"/>
  <c r="N92" i="12" s="1"/>
  <c r="AJ90" i="8"/>
  <c r="J91" i="12" s="1"/>
  <c r="AJ90" i="9"/>
  <c r="N91" i="12" s="1"/>
  <c r="AJ89" i="8"/>
  <c r="J90" i="12" s="1"/>
  <c r="AJ89" i="9"/>
  <c r="N90" i="12" s="1"/>
  <c r="AJ88" i="8"/>
  <c r="J89" i="12" s="1"/>
  <c r="AJ88" i="9"/>
  <c r="N89" i="12" s="1"/>
  <c r="AJ87" i="8"/>
  <c r="J88" i="12" s="1"/>
  <c r="AJ87" i="9"/>
  <c r="N88" i="6" s="1"/>
  <c r="AJ86" i="8"/>
  <c r="J87" i="12" s="1"/>
  <c r="AJ86" i="9"/>
  <c r="N87" i="6" s="1"/>
  <c r="AJ85" i="8"/>
  <c r="J86" i="12" s="1"/>
  <c r="AJ85" i="9"/>
  <c r="N86" i="6" s="1"/>
  <c r="AJ84" i="8"/>
  <c r="J85" i="12" s="1"/>
  <c r="AJ84" i="9"/>
  <c r="N85" i="6" s="1"/>
  <c r="AJ83" i="8"/>
  <c r="J84" i="12" s="1"/>
  <c r="P10" i="9"/>
  <c r="Q63" i="9" s="1"/>
  <c r="R63" i="9" s="1"/>
  <c r="AG82" i="9"/>
  <c r="AH82" i="9" s="1"/>
  <c r="AC82" i="9"/>
  <c r="AD82" i="9" s="1"/>
  <c r="AE82" i="9" s="1"/>
  <c r="AG81" i="9"/>
  <c r="AH81" i="9" s="1"/>
  <c r="AC81" i="9"/>
  <c r="AD81" i="9" s="1"/>
  <c r="AE81" i="9" s="1"/>
  <c r="AG80" i="9"/>
  <c r="AH80" i="9" s="1"/>
  <c r="AG78" i="9"/>
  <c r="AH78" i="9" s="1"/>
  <c r="AC78" i="9"/>
  <c r="AD78" i="9" s="1"/>
  <c r="AE78" i="9" s="1"/>
  <c r="AG77" i="9"/>
  <c r="AH77" i="9" s="1"/>
  <c r="AC77" i="9"/>
  <c r="AD77" i="9" s="1"/>
  <c r="AE77" i="9" s="1"/>
  <c r="AG76" i="9"/>
  <c r="AH76" i="9" s="1"/>
  <c r="AG75" i="9"/>
  <c r="AH75" i="9" s="1"/>
  <c r="AC75" i="9"/>
  <c r="AG74" i="9"/>
  <c r="AH74" i="9" s="1"/>
  <c r="AG73" i="9"/>
  <c r="AH73" i="9" s="1"/>
  <c r="AC73" i="9"/>
  <c r="AD73" i="9" s="1"/>
  <c r="AE73" i="9" s="1"/>
  <c r="AG72" i="9"/>
  <c r="AH72" i="9" s="1"/>
  <c r="AG71" i="9"/>
  <c r="AH71" i="9" s="1"/>
  <c r="AC71" i="9"/>
  <c r="AG70" i="9"/>
  <c r="AH70" i="9" s="1"/>
  <c r="AG69" i="9"/>
  <c r="AH69" i="9" s="1"/>
  <c r="AC69" i="9"/>
  <c r="AD69" i="9" s="1"/>
  <c r="AE69" i="9" s="1"/>
  <c r="AG68" i="9"/>
  <c r="AH68" i="9" s="1"/>
  <c r="AC68" i="9"/>
  <c r="AD68" i="9" s="1"/>
  <c r="AE68" i="9" s="1"/>
  <c r="AG67" i="9"/>
  <c r="AH67" i="9" s="1"/>
  <c r="AG66" i="9"/>
  <c r="AH66" i="9" s="1"/>
  <c r="AG65" i="9"/>
  <c r="AH65" i="9" s="1"/>
  <c r="AG64" i="9"/>
  <c r="AH64" i="9" s="1"/>
  <c r="AG63" i="9"/>
  <c r="AH63" i="9" s="1"/>
  <c r="AJ61" i="9"/>
  <c r="N62" i="12" s="1"/>
  <c r="AJ61" i="10"/>
  <c r="AJ60" i="9"/>
  <c r="N61" i="6" s="1"/>
  <c r="AJ60" i="10"/>
  <c r="AJ59" i="9"/>
  <c r="N60" i="12" s="1"/>
  <c r="AJ59" i="10"/>
  <c r="AJ58" i="9"/>
  <c r="N59" i="12" s="1"/>
  <c r="AJ58" i="10"/>
  <c r="R59" i="6" s="1"/>
  <c r="AD59" i="6" s="1"/>
  <c r="AJ57" i="9"/>
  <c r="N58" i="12" s="1"/>
  <c r="AJ57" i="10"/>
  <c r="AJ56" i="9"/>
  <c r="AJ56" i="10"/>
  <c r="AJ55" i="9"/>
  <c r="N56" i="12" s="1"/>
  <c r="AJ55" i="10"/>
  <c r="AJ54" i="9"/>
  <c r="N55" i="12" s="1"/>
  <c r="AJ54" i="10"/>
  <c r="AJ53" i="9"/>
  <c r="N54" i="12" s="1"/>
  <c r="AJ53" i="10"/>
  <c r="AJ52" i="9"/>
  <c r="N53" i="6" s="1"/>
  <c r="AJ52" i="10"/>
  <c r="AJ51" i="9"/>
  <c r="N52" i="12" s="1"/>
  <c r="AJ51" i="10"/>
  <c r="AJ50" i="9"/>
  <c r="N51" i="12" s="1"/>
  <c r="AJ50" i="10"/>
  <c r="R51" i="6" s="1"/>
  <c r="AD51" i="6" s="1"/>
  <c r="AJ49" i="9"/>
  <c r="N50" i="12" s="1"/>
  <c r="AJ49" i="10"/>
  <c r="AJ48" i="9"/>
  <c r="N49" i="6" s="1"/>
  <c r="AJ48" i="10"/>
  <c r="AJ47" i="9"/>
  <c r="N48" i="12" s="1"/>
  <c r="AJ47" i="10"/>
  <c r="AJ46" i="9"/>
  <c r="N47" i="6" s="1"/>
  <c r="AJ46" i="10"/>
  <c r="R47" i="6" s="1"/>
  <c r="AD47" i="6" s="1"/>
  <c r="AJ45" i="9"/>
  <c r="N46" i="12" s="1"/>
  <c r="AJ45" i="10"/>
  <c r="AJ44" i="9"/>
  <c r="N45" i="6" s="1"/>
  <c r="AJ44" i="10"/>
  <c r="AJ43" i="9"/>
  <c r="N44" i="12" s="1"/>
  <c r="AJ43" i="10"/>
  <c r="AJ42" i="9"/>
  <c r="N43" i="12" s="1"/>
  <c r="AJ42" i="10"/>
  <c r="R43" i="6" s="1"/>
  <c r="AD43" i="6" s="1"/>
  <c r="AJ41" i="9"/>
  <c r="N42" i="12" s="1"/>
  <c r="AJ41" i="10"/>
  <c r="AJ40" i="9"/>
  <c r="N41" i="6" s="1"/>
  <c r="AJ40" i="10"/>
  <c r="AJ39" i="9"/>
  <c r="N40" i="12" s="1"/>
  <c r="AJ39" i="10"/>
  <c r="R40" i="6" s="1"/>
  <c r="AD40" i="6" s="1"/>
  <c r="AJ38" i="9"/>
  <c r="N39" i="6" s="1"/>
  <c r="AJ38" i="10"/>
  <c r="AJ37" i="9"/>
  <c r="N38" i="12" s="1"/>
  <c r="AJ37" i="10"/>
  <c r="AG36" i="9"/>
  <c r="AH36" i="9" s="1"/>
  <c r="AC36" i="9"/>
  <c r="AG35" i="9"/>
  <c r="AH35" i="9" s="1"/>
  <c r="AC35" i="9"/>
  <c r="AD35" i="9" s="1"/>
  <c r="AE35" i="9" s="1"/>
  <c r="AG34" i="9"/>
  <c r="AH34" i="9" s="1"/>
  <c r="AG33" i="9"/>
  <c r="AH33" i="9" s="1"/>
  <c r="AG32" i="9"/>
  <c r="AH32" i="9" s="1"/>
  <c r="AC32" i="9"/>
  <c r="AD32" i="9" s="1"/>
  <c r="AE32" i="9" s="1"/>
  <c r="AG31" i="9"/>
  <c r="AH31" i="9" s="1"/>
  <c r="AC31" i="9"/>
  <c r="AG29" i="9"/>
  <c r="AH29" i="9" s="1"/>
  <c r="AC29" i="9"/>
  <c r="AD29" i="9" s="1"/>
  <c r="AE29" i="9" s="1"/>
  <c r="AC28" i="9"/>
  <c r="AG27" i="9"/>
  <c r="AH27" i="9" s="1"/>
  <c r="AC27" i="9"/>
  <c r="AG26" i="9"/>
  <c r="AH26" i="9" s="1"/>
  <c r="AC26" i="9"/>
  <c r="AG25" i="9"/>
  <c r="AH25" i="9" s="1"/>
  <c r="AG24" i="9"/>
  <c r="AH24" i="9" s="1"/>
  <c r="AG23" i="9"/>
  <c r="AH23" i="9" s="1"/>
  <c r="AG22" i="9"/>
  <c r="AH22" i="9" s="1"/>
  <c r="AG21" i="9"/>
  <c r="AH21" i="9" s="1"/>
  <c r="AG19" i="9"/>
  <c r="AH19" i="9" s="1"/>
  <c r="AC19" i="9"/>
  <c r="AG18" i="9"/>
  <c r="AH18" i="9" s="1"/>
  <c r="AC18" i="9"/>
  <c r="AG17" i="9"/>
  <c r="AH17" i="9" s="1"/>
  <c r="AC17" i="9"/>
  <c r="AG16" i="9"/>
  <c r="AH16" i="9" s="1"/>
  <c r="AC16" i="9"/>
  <c r="AG15" i="9"/>
  <c r="AH15" i="9" s="1"/>
  <c r="AG14" i="9"/>
  <c r="AH14" i="9" s="1"/>
  <c r="AC14" i="9"/>
  <c r="AG13" i="9"/>
  <c r="AH13" i="9" s="1"/>
  <c r="AG12" i="9"/>
  <c r="AH12" i="9" s="1"/>
  <c r="AC12" i="9"/>
  <c r="U15" i="7"/>
  <c r="E4" i="7"/>
  <c r="E3" i="7"/>
  <c r="E2" i="7"/>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Z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W9" i="6"/>
  <c r="K9" i="6"/>
  <c r="W8" i="6"/>
  <c r="K8" i="6"/>
  <c r="W6" i="6"/>
  <c r="G6" i="6"/>
  <c r="O5" i="6"/>
  <c r="G5" i="6"/>
  <c r="AG112" i="10"/>
  <c r="AH112" i="10" s="1"/>
  <c r="AC112" i="10"/>
  <c r="AD112" i="10" s="1"/>
  <c r="AE112" i="10" s="1"/>
  <c r="P112" i="10"/>
  <c r="Q112" i="10" s="1"/>
  <c r="R112" i="10" s="1"/>
  <c r="B112" i="10"/>
  <c r="AG111" i="10"/>
  <c r="AH111" i="10" s="1"/>
  <c r="AC111" i="10"/>
  <c r="AD111" i="10" s="1"/>
  <c r="AE111" i="10" s="1"/>
  <c r="P111" i="10"/>
  <c r="Q111" i="10"/>
  <c r="R111" i="10" s="1"/>
  <c r="B111" i="10"/>
  <c r="AG110" i="10"/>
  <c r="AH110" i="10" s="1"/>
  <c r="AC110" i="10"/>
  <c r="AD110" i="10"/>
  <c r="AE110" i="10" s="1"/>
  <c r="P110" i="10"/>
  <c r="Q110" i="10"/>
  <c r="R110" i="10" s="1"/>
  <c r="B110" i="10"/>
  <c r="AG109" i="10"/>
  <c r="AH109" i="10" s="1"/>
  <c r="AC109" i="10"/>
  <c r="AD109" i="10"/>
  <c r="AE109" i="10" s="1"/>
  <c r="P109" i="10"/>
  <c r="Q109" i="10"/>
  <c r="R109" i="10" s="1"/>
  <c r="B109" i="10"/>
  <c r="AG108" i="10"/>
  <c r="AH108" i="10" s="1"/>
  <c r="AC108" i="10"/>
  <c r="AD108" i="10" s="1"/>
  <c r="AE108" i="10" s="1"/>
  <c r="P108" i="10"/>
  <c r="Q108" i="10"/>
  <c r="R108" i="10" s="1"/>
  <c r="B108" i="10"/>
  <c r="AG107" i="10"/>
  <c r="AH107" i="10" s="1"/>
  <c r="AC107" i="10"/>
  <c r="AD107" i="10" s="1"/>
  <c r="AE107" i="10" s="1"/>
  <c r="P107" i="10"/>
  <c r="Q107" i="10"/>
  <c r="R107" i="10" s="1"/>
  <c r="B107" i="10"/>
  <c r="AG106" i="10"/>
  <c r="AH106" i="10" s="1"/>
  <c r="AC106" i="10"/>
  <c r="AD106" i="10"/>
  <c r="AE106" i="10" s="1"/>
  <c r="P106" i="10"/>
  <c r="Q106" i="10"/>
  <c r="R106" i="10" s="1"/>
  <c r="B106" i="10"/>
  <c r="AG105" i="10"/>
  <c r="AH105" i="10" s="1"/>
  <c r="AC105" i="10"/>
  <c r="AD105" i="10"/>
  <c r="AE105" i="10" s="1"/>
  <c r="AI105" i="10" s="1"/>
  <c r="AJ105" i="10" s="1"/>
  <c r="P105" i="10"/>
  <c r="Q105" i="10"/>
  <c r="R105" i="10" s="1"/>
  <c r="B105" i="10"/>
  <c r="AG104" i="10"/>
  <c r="AH104" i="10" s="1"/>
  <c r="AC104" i="10"/>
  <c r="AD104" i="10" s="1"/>
  <c r="AE104" i="10" s="1"/>
  <c r="P104" i="10"/>
  <c r="Q104" i="10"/>
  <c r="R104" i="10" s="1"/>
  <c r="B104" i="10"/>
  <c r="AG103" i="10"/>
  <c r="AH103" i="10" s="1"/>
  <c r="AC103" i="10"/>
  <c r="AD103" i="10" s="1"/>
  <c r="AE103" i="10" s="1"/>
  <c r="P103" i="10"/>
  <c r="Q103" i="10"/>
  <c r="R103" i="10" s="1"/>
  <c r="B103" i="10"/>
  <c r="AG102" i="10"/>
  <c r="AH102" i="10" s="1"/>
  <c r="AC102" i="10"/>
  <c r="AD102" i="10" s="1"/>
  <c r="AE102" i="10" s="1"/>
  <c r="P102" i="10"/>
  <c r="Q102" i="10"/>
  <c r="R102" i="10" s="1"/>
  <c r="B102" i="10"/>
  <c r="AG101" i="10"/>
  <c r="AH101" i="10"/>
  <c r="AC101" i="10"/>
  <c r="AD101" i="10" s="1"/>
  <c r="AE101" i="10" s="1"/>
  <c r="P101" i="10"/>
  <c r="Q101" i="10"/>
  <c r="R101" i="10" s="1"/>
  <c r="B101" i="10"/>
  <c r="AG100" i="10"/>
  <c r="AH100" i="10" s="1"/>
  <c r="AC100" i="10"/>
  <c r="AD100" i="10" s="1"/>
  <c r="AE100" i="10" s="1"/>
  <c r="P100" i="10"/>
  <c r="Q100" i="10"/>
  <c r="R100" i="10" s="1"/>
  <c r="B100" i="10"/>
  <c r="AG99" i="10"/>
  <c r="AH99" i="10" s="1"/>
  <c r="AC99" i="10"/>
  <c r="AD99" i="10" s="1"/>
  <c r="AE99" i="10" s="1"/>
  <c r="P99" i="10"/>
  <c r="Q99" i="10"/>
  <c r="R99" i="10" s="1"/>
  <c r="B99" i="10"/>
  <c r="AG98" i="10"/>
  <c r="AH98" i="10" s="1"/>
  <c r="AC98" i="10"/>
  <c r="AD98" i="10" s="1"/>
  <c r="AE98" i="10" s="1"/>
  <c r="P98" i="10"/>
  <c r="Q98" i="10"/>
  <c r="R98" i="10" s="1"/>
  <c r="B98" i="10"/>
  <c r="AG97" i="10"/>
  <c r="AH97" i="10" s="1"/>
  <c r="AI97" i="10" s="1"/>
  <c r="AJ97" i="10" s="1"/>
  <c r="AC97" i="10"/>
  <c r="AD97" i="10"/>
  <c r="AE97" i="10" s="1"/>
  <c r="P97" i="10"/>
  <c r="Q97" i="10" s="1"/>
  <c r="R97" i="10" s="1"/>
  <c r="B97" i="10"/>
  <c r="AG96" i="10"/>
  <c r="AH96" i="10" s="1"/>
  <c r="AC96" i="10"/>
  <c r="AD96" i="10"/>
  <c r="AE96" i="10" s="1"/>
  <c r="P96" i="10"/>
  <c r="Q96" i="10" s="1"/>
  <c r="R96" i="10" s="1"/>
  <c r="B96" i="10"/>
  <c r="AG95" i="10"/>
  <c r="AH95" i="10" s="1"/>
  <c r="AC95" i="10"/>
  <c r="AD95" i="10"/>
  <c r="AE95" i="10" s="1"/>
  <c r="P95" i="10"/>
  <c r="Q95" i="10" s="1"/>
  <c r="R95" i="10" s="1"/>
  <c r="B95" i="10"/>
  <c r="AG94" i="10"/>
  <c r="AH94" i="10" s="1"/>
  <c r="AC94" i="10"/>
  <c r="AD94" i="10" s="1"/>
  <c r="AE94" i="10" s="1"/>
  <c r="P94" i="10"/>
  <c r="Q94" i="10" s="1"/>
  <c r="R94" i="10" s="1"/>
  <c r="B94" i="10"/>
  <c r="AG93" i="10"/>
  <c r="AH93" i="10" s="1"/>
  <c r="AC93" i="10"/>
  <c r="AD93" i="10"/>
  <c r="AE93" i="10" s="1"/>
  <c r="AI93" i="10" s="1"/>
  <c r="AJ93" i="10" s="1"/>
  <c r="P93" i="10"/>
  <c r="Q93" i="10"/>
  <c r="R93" i="10" s="1"/>
  <c r="B93" i="10"/>
  <c r="AG92" i="10"/>
  <c r="AH92" i="10" s="1"/>
  <c r="AC92" i="10"/>
  <c r="AD92" i="10" s="1"/>
  <c r="AE92" i="10" s="1"/>
  <c r="P92" i="10"/>
  <c r="Q92" i="10"/>
  <c r="R92" i="10" s="1"/>
  <c r="B92" i="10"/>
  <c r="AG91" i="10"/>
  <c r="AH91" i="10" s="1"/>
  <c r="AC91" i="10"/>
  <c r="AD91" i="10" s="1"/>
  <c r="AE91" i="10" s="1"/>
  <c r="P91" i="10"/>
  <c r="Q91" i="10"/>
  <c r="R91" i="10" s="1"/>
  <c r="B91" i="10"/>
  <c r="AG90" i="10"/>
  <c r="AH90" i="10" s="1"/>
  <c r="AC90" i="10"/>
  <c r="AD90" i="10" s="1"/>
  <c r="AE90" i="10" s="1"/>
  <c r="P90" i="10"/>
  <c r="Q90" i="10"/>
  <c r="R90" i="10" s="1"/>
  <c r="B90" i="10"/>
  <c r="AG89" i="10"/>
  <c r="AH89" i="10" s="1"/>
  <c r="AC89" i="10"/>
  <c r="AD89" i="10" s="1"/>
  <c r="AE89" i="10" s="1"/>
  <c r="AI89" i="10" s="1"/>
  <c r="AJ89" i="10" s="1"/>
  <c r="P89" i="10"/>
  <c r="Q89" i="10"/>
  <c r="R89" i="10" s="1"/>
  <c r="B89" i="10"/>
  <c r="AG88" i="10"/>
  <c r="AH88" i="10" s="1"/>
  <c r="AC88" i="10"/>
  <c r="AD88" i="10" s="1"/>
  <c r="AE88" i="10" s="1"/>
  <c r="P88" i="10"/>
  <c r="B88" i="10"/>
  <c r="AG87" i="10"/>
  <c r="AH87" i="10" s="1"/>
  <c r="AC87" i="10"/>
  <c r="AD87" i="10" s="1"/>
  <c r="AE87" i="10" s="1"/>
  <c r="AI87" i="10" s="1"/>
  <c r="AJ87" i="10" s="1"/>
  <c r="P87" i="10"/>
  <c r="B87" i="10"/>
  <c r="AG86" i="10"/>
  <c r="AH86" i="10" s="1"/>
  <c r="AC86" i="10"/>
  <c r="P86" i="10"/>
  <c r="B86" i="10"/>
  <c r="AG85" i="10"/>
  <c r="AH85" i="10" s="1"/>
  <c r="AC85" i="10"/>
  <c r="P85" i="10"/>
  <c r="B85" i="10"/>
  <c r="AG84" i="10"/>
  <c r="AH84" i="10" s="1"/>
  <c r="AC84" i="10"/>
  <c r="P84" i="10"/>
  <c r="B84" i="10"/>
  <c r="AG83" i="10"/>
  <c r="AH83" i="10" s="1"/>
  <c r="AC83" i="10"/>
  <c r="P83" i="10"/>
  <c r="B83" i="10"/>
  <c r="AG82" i="10"/>
  <c r="AH82" i="10" s="1"/>
  <c r="AC82" i="10"/>
  <c r="P82" i="10"/>
  <c r="B82" i="10"/>
  <c r="AG81" i="10"/>
  <c r="AH81" i="10" s="1"/>
  <c r="AC81" i="10"/>
  <c r="P81" i="10"/>
  <c r="B81" i="10"/>
  <c r="AG80" i="10"/>
  <c r="AH80" i="10" s="1"/>
  <c r="AC80" i="10"/>
  <c r="P80" i="10"/>
  <c r="B80" i="10"/>
  <c r="AG79" i="10"/>
  <c r="AH79" i="10" s="1"/>
  <c r="AC79" i="10"/>
  <c r="P79" i="10"/>
  <c r="B79" i="10"/>
  <c r="AG78" i="10"/>
  <c r="AH78" i="10" s="1"/>
  <c r="AC78" i="10"/>
  <c r="P78" i="10"/>
  <c r="B78" i="10"/>
  <c r="AG77" i="10"/>
  <c r="AH77" i="10" s="1"/>
  <c r="AC77" i="10"/>
  <c r="P77" i="10"/>
  <c r="B77" i="10"/>
  <c r="AG76" i="10"/>
  <c r="AH76" i="10" s="1"/>
  <c r="AC76" i="10"/>
  <c r="P76" i="10"/>
  <c r="B76" i="10"/>
  <c r="AG75" i="10"/>
  <c r="AH75" i="10" s="1"/>
  <c r="AC75" i="10"/>
  <c r="P75" i="10"/>
  <c r="B75" i="10"/>
  <c r="AG74" i="10"/>
  <c r="AH74" i="10" s="1"/>
  <c r="AC74" i="10"/>
  <c r="P74" i="10"/>
  <c r="B74" i="10"/>
  <c r="AG73" i="10"/>
  <c r="AH73" i="10" s="1"/>
  <c r="AC73" i="10"/>
  <c r="P73" i="10"/>
  <c r="B73" i="10"/>
  <c r="AG72" i="10"/>
  <c r="AH72" i="10" s="1"/>
  <c r="AC72" i="10"/>
  <c r="P72" i="10"/>
  <c r="B72" i="10"/>
  <c r="AG71" i="10"/>
  <c r="AH71" i="10" s="1"/>
  <c r="AC71" i="10"/>
  <c r="P71" i="10"/>
  <c r="B71" i="10"/>
  <c r="AG70" i="10"/>
  <c r="AH70" i="10" s="1"/>
  <c r="AC70" i="10"/>
  <c r="P70" i="10"/>
  <c r="B70" i="10"/>
  <c r="AG69" i="10"/>
  <c r="AH69" i="10" s="1"/>
  <c r="AC69" i="10"/>
  <c r="P69" i="10"/>
  <c r="B69" i="10"/>
  <c r="AG68" i="10"/>
  <c r="AH68" i="10" s="1"/>
  <c r="AC68" i="10"/>
  <c r="P68" i="10"/>
  <c r="B68" i="10"/>
  <c r="AG67" i="10"/>
  <c r="AH67" i="10" s="1"/>
  <c r="AC67" i="10"/>
  <c r="P67" i="10"/>
  <c r="B67" i="10"/>
  <c r="AG66" i="10"/>
  <c r="AH66" i="10" s="1"/>
  <c r="AC66" i="10"/>
  <c r="P66" i="10"/>
  <c r="B66" i="10"/>
  <c r="AG65" i="10"/>
  <c r="AH65" i="10" s="1"/>
  <c r="AC65" i="10"/>
  <c r="P65" i="10"/>
  <c r="B65" i="10"/>
  <c r="AG64" i="10"/>
  <c r="AH64" i="10" s="1"/>
  <c r="AC64" i="10"/>
  <c r="P64" i="10"/>
  <c r="B64" i="10"/>
  <c r="AG63" i="10"/>
  <c r="AH63" i="10" s="1"/>
  <c r="AC63" i="10"/>
  <c r="P63" i="10"/>
  <c r="B63" i="10"/>
  <c r="AI61" i="10"/>
  <c r="AG61" i="10"/>
  <c r="AH61" i="10" s="1"/>
  <c r="AC61" i="10"/>
  <c r="AD61" i="10" s="1"/>
  <c r="AE61" i="10" s="1"/>
  <c r="P61" i="10"/>
  <c r="Q61" i="10" s="1"/>
  <c r="R61" i="10" s="1"/>
  <c r="B61" i="10"/>
  <c r="AI60" i="10"/>
  <c r="AG60" i="10"/>
  <c r="AH60" i="10" s="1"/>
  <c r="AC60" i="10"/>
  <c r="AD60" i="10" s="1"/>
  <c r="AE60" i="10" s="1"/>
  <c r="P60" i="10"/>
  <c r="Q60" i="10" s="1"/>
  <c r="R60" i="10" s="1"/>
  <c r="B60" i="10"/>
  <c r="R60" i="6"/>
  <c r="AD60" i="6" s="1"/>
  <c r="AI59" i="10"/>
  <c r="AG59" i="10"/>
  <c r="AH59" i="10" s="1"/>
  <c r="AC59" i="10"/>
  <c r="AD59" i="10" s="1"/>
  <c r="AE59" i="10" s="1"/>
  <c r="P59" i="10"/>
  <c r="Q59" i="10" s="1"/>
  <c r="R59" i="10" s="1"/>
  <c r="B59" i="10"/>
  <c r="AI58" i="10"/>
  <c r="AG58" i="10"/>
  <c r="AH58" i="10" s="1"/>
  <c r="AC58" i="10"/>
  <c r="AD58" i="10" s="1"/>
  <c r="AE58" i="10" s="1"/>
  <c r="P58" i="10"/>
  <c r="Q58" i="10" s="1"/>
  <c r="R58" i="10" s="1"/>
  <c r="B58" i="10"/>
  <c r="AI57" i="10"/>
  <c r="AG57" i="10"/>
  <c r="AH57" i="10" s="1"/>
  <c r="AC57" i="10"/>
  <c r="AD57" i="10" s="1"/>
  <c r="AE57" i="10" s="1"/>
  <c r="P57" i="10"/>
  <c r="Q57" i="10" s="1"/>
  <c r="R57" i="10" s="1"/>
  <c r="B57" i="10"/>
  <c r="AI56" i="10"/>
  <c r="AG56" i="10"/>
  <c r="AH56" i="10" s="1"/>
  <c r="AC56" i="10"/>
  <c r="AD56" i="10" s="1"/>
  <c r="AE56" i="10" s="1"/>
  <c r="P56" i="10"/>
  <c r="Q56" i="10" s="1"/>
  <c r="R56" i="10" s="1"/>
  <c r="B56" i="10"/>
  <c r="AI55" i="10"/>
  <c r="AG55" i="10"/>
  <c r="AH55" i="10" s="1"/>
  <c r="AC55" i="10"/>
  <c r="AD55" i="10" s="1"/>
  <c r="AE55" i="10" s="1"/>
  <c r="P55" i="10"/>
  <c r="Q55" i="10" s="1"/>
  <c r="R55" i="10" s="1"/>
  <c r="B55" i="10"/>
  <c r="R55" i="6"/>
  <c r="AD55" i="6" s="1"/>
  <c r="AI54" i="10"/>
  <c r="AG54" i="10"/>
  <c r="AH54" i="10" s="1"/>
  <c r="AC54" i="10"/>
  <c r="AD54" i="10" s="1"/>
  <c r="AE54" i="10" s="1"/>
  <c r="P54" i="10"/>
  <c r="Q54" i="10" s="1"/>
  <c r="R54" i="10" s="1"/>
  <c r="B54" i="10"/>
  <c r="AI53" i="10"/>
  <c r="AG53" i="10"/>
  <c r="AH53" i="10" s="1"/>
  <c r="AC53" i="10"/>
  <c r="AD53" i="10" s="1"/>
  <c r="AE53" i="10" s="1"/>
  <c r="P53" i="10"/>
  <c r="Q53" i="10"/>
  <c r="R53" i="10" s="1"/>
  <c r="B53" i="10"/>
  <c r="AI52" i="10"/>
  <c r="AG52" i="10"/>
  <c r="AH52" i="10" s="1"/>
  <c r="AC52" i="10"/>
  <c r="AD52" i="10" s="1"/>
  <c r="AE52" i="10" s="1"/>
  <c r="P52" i="10"/>
  <c r="Q52" i="10" s="1"/>
  <c r="R52" i="10" s="1"/>
  <c r="B52" i="10"/>
  <c r="R52" i="6"/>
  <c r="AD52" i="6" s="1"/>
  <c r="AI51" i="10"/>
  <c r="AG51" i="10"/>
  <c r="AH51" i="10" s="1"/>
  <c r="AC51" i="10"/>
  <c r="AD51" i="10" s="1"/>
  <c r="AE51" i="10" s="1"/>
  <c r="P51" i="10"/>
  <c r="Q51" i="10" s="1"/>
  <c r="R51" i="10" s="1"/>
  <c r="B51" i="10"/>
  <c r="AI50" i="10"/>
  <c r="AG50" i="10"/>
  <c r="AH50" i="10" s="1"/>
  <c r="AC50" i="10"/>
  <c r="AD50" i="10" s="1"/>
  <c r="AE50" i="10" s="1"/>
  <c r="P50" i="10"/>
  <c r="Q50" i="10" s="1"/>
  <c r="R50" i="10" s="1"/>
  <c r="B50" i="10"/>
  <c r="AI49" i="10"/>
  <c r="AG49" i="10"/>
  <c r="AH49" i="10" s="1"/>
  <c r="AC49" i="10"/>
  <c r="AD49" i="10" s="1"/>
  <c r="AE49" i="10" s="1"/>
  <c r="P49" i="10"/>
  <c r="Q49" i="10" s="1"/>
  <c r="R49" i="10" s="1"/>
  <c r="B49" i="10"/>
  <c r="AI48" i="10"/>
  <c r="AG48" i="10"/>
  <c r="AH48" i="10" s="1"/>
  <c r="AC48" i="10"/>
  <c r="AD48" i="10" s="1"/>
  <c r="AE48" i="10" s="1"/>
  <c r="P48" i="10"/>
  <c r="Q48" i="10"/>
  <c r="R48" i="10" s="1"/>
  <c r="B48" i="10"/>
  <c r="AI47" i="10"/>
  <c r="AG47" i="10"/>
  <c r="AH47" i="10" s="1"/>
  <c r="AC47" i="10"/>
  <c r="AD47" i="10" s="1"/>
  <c r="AE47" i="10" s="1"/>
  <c r="P47" i="10"/>
  <c r="Q47" i="10" s="1"/>
  <c r="R47" i="10" s="1"/>
  <c r="B47" i="10"/>
  <c r="AI46" i="10"/>
  <c r="AG46" i="10"/>
  <c r="AH46" i="10" s="1"/>
  <c r="AC46" i="10"/>
  <c r="AD46" i="10" s="1"/>
  <c r="AE46" i="10" s="1"/>
  <c r="P46" i="10"/>
  <c r="Q46" i="10" s="1"/>
  <c r="R46" i="10" s="1"/>
  <c r="B46" i="10"/>
  <c r="AI45" i="10"/>
  <c r="AG45" i="10"/>
  <c r="AH45" i="10" s="1"/>
  <c r="AC45" i="10"/>
  <c r="AD45" i="10" s="1"/>
  <c r="AE45" i="10" s="1"/>
  <c r="P45" i="10"/>
  <c r="Q45" i="10" s="1"/>
  <c r="R45" i="10" s="1"/>
  <c r="B45" i="10"/>
  <c r="AI44" i="10"/>
  <c r="AG44" i="10"/>
  <c r="AH44" i="10" s="1"/>
  <c r="AC44" i="10"/>
  <c r="AD44" i="10" s="1"/>
  <c r="AE44" i="10" s="1"/>
  <c r="P44" i="10"/>
  <c r="Q44" i="10" s="1"/>
  <c r="R44" i="10" s="1"/>
  <c r="B44" i="10"/>
  <c r="R44" i="6"/>
  <c r="AD44" i="6" s="1"/>
  <c r="AI43" i="10"/>
  <c r="AG43" i="10"/>
  <c r="AH43" i="10" s="1"/>
  <c r="AC43" i="10"/>
  <c r="AD43" i="10" s="1"/>
  <c r="AE43" i="10" s="1"/>
  <c r="P43" i="10"/>
  <c r="Q43" i="10" s="1"/>
  <c r="R43" i="10" s="1"/>
  <c r="B43" i="10"/>
  <c r="AI42" i="10"/>
  <c r="AG42" i="10"/>
  <c r="AH42" i="10" s="1"/>
  <c r="AC42" i="10"/>
  <c r="AD42" i="10" s="1"/>
  <c r="AE42" i="10" s="1"/>
  <c r="P42" i="10"/>
  <c r="Q42" i="10" s="1"/>
  <c r="R42" i="10" s="1"/>
  <c r="B42" i="10"/>
  <c r="AI41" i="10"/>
  <c r="AG41" i="10"/>
  <c r="AH41" i="10" s="1"/>
  <c r="AC41" i="10"/>
  <c r="AD41" i="10" s="1"/>
  <c r="AE41" i="10" s="1"/>
  <c r="P41" i="10"/>
  <c r="Q41" i="10"/>
  <c r="R41" i="10" s="1"/>
  <c r="B41" i="10"/>
  <c r="AG40" i="10"/>
  <c r="AH40" i="10" s="1"/>
  <c r="AC40" i="10"/>
  <c r="P40" i="10"/>
  <c r="Q40" i="10" s="1"/>
  <c r="R40" i="10" s="1"/>
  <c r="B40" i="10"/>
  <c r="AG39" i="10"/>
  <c r="AH39" i="10" s="1"/>
  <c r="AC39" i="10"/>
  <c r="AD39" i="10" s="1"/>
  <c r="AE39" i="10" s="1"/>
  <c r="P39" i="10"/>
  <c r="B39" i="10"/>
  <c r="AG38" i="10"/>
  <c r="AH38" i="10" s="1"/>
  <c r="AC38" i="10"/>
  <c r="P38" i="10"/>
  <c r="B38" i="10"/>
  <c r="AG37" i="10"/>
  <c r="AH37" i="10" s="1"/>
  <c r="AC37" i="10"/>
  <c r="AD37" i="10" s="1"/>
  <c r="AE37" i="10" s="1"/>
  <c r="P37" i="10"/>
  <c r="B37" i="10"/>
  <c r="AG36" i="10"/>
  <c r="AH36" i="10" s="1"/>
  <c r="AC36" i="10"/>
  <c r="P36" i="10"/>
  <c r="B36" i="10"/>
  <c r="AG35" i="10"/>
  <c r="AH35" i="10" s="1"/>
  <c r="AC35" i="10"/>
  <c r="P35" i="10"/>
  <c r="B35" i="10"/>
  <c r="AG34" i="10"/>
  <c r="AH34" i="10" s="1"/>
  <c r="AC34" i="10"/>
  <c r="P34" i="10"/>
  <c r="B34" i="10"/>
  <c r="AG33" i="10"/>
  <c r="AH33" i="10" s="1"/>
  <c r="AC33" i="10"/>
  <c r="P33" i="10"/>
  <c r="B33" i="10"/>
  <c r="AG32" i="10"/>
  <c r="AH32" i="10" s="1"/>
  <c r="AC32" i="10"/>
  <c r="P32" i="10"/>
  <c r="B32" i="10"/>
  <c r="AG31" i="10"/>
  <c r="AH31" i="10" s="1"/>
  <c r="AC31" i="10"/>
  <c r="P31" i="10"/>
  <c r="B31" i="10"/>
  <c r="AG30" i="10"/>
  <c r="AH30" i="10" s="1"/>
  <c r="AC30" i="10"/>
  <c r="P30" i="10"/>
  <c r="B30" i="10"/>
  <c r="AG29" i="10"/>
  <c r="AH29" i="10" s="1"/>
  <c r="AC29" i="10"/>
  <c r="P29" i="10"/>
  <c r="B29" i="10"/>
  <c r="AG28" i="10"/>
  <c r="AH28" i="10" s="1"/>
  <c r="AC28" i="10"/>
  <c r="P28" i="10"/>
  <c r="B28" i="10"/>
  <c r="AG27" i="10"/>
  <c r="AH27" i="10" s="1"/>
  <c r="AC27" i="10"/>
  <c r="P27" i="10"/>
  <c r="B27" i="10"/>
  <c r="AG26" i="10"/>
  <c r="AH26" i="10" s="1"/>
  <c r="AC26" i="10"/>
  <c r="P26" i="10"/>
  <c r="B26" i="10"/>
  <c r="AG25" i="10"/>
  <c r="AH25" i="10" s="1"/>
  <c r="AC25" i="10"/>
  <c r="P25" i="10"/>
  <c r="B25" i="10"/>
  <c r="AG24" i="10"/>
  <c r="AH24" i="10" s="1"/>
  <c r="AC24" i="10"/>
  <c r="P24" i="10"/>
  <c r="B24" i="10"/>
  <c r="AG23" i="10"/>
  <c r="AH23" i="10" s="1"/>
  <c r="AC23" i="10"/>
  <c r="P23" i="10"/>
  <c r="B23" i="10"/>
  <c r="AG22" i="10"/>
  <c r="AH22" i="10" s="1"/>
  <c r="AC22" i="10"/>
  <c r="P22" i="10"/>
  <c r="B22" i="10"/>
  <c r="AG21" i="10"/>
  <c r="AH21" i="10" s="1"/>
  <c r="AC21" i="10"/>
  <c r="P21" i="10"/>
  <c r="B21" i="10"/>
  <c r="AG20" i="10"/>
  <c r="AH20" i="10" s="1"/>
  <c r="AC20" i="10"/>
  <c r="P20" i="10"/>
  <c r="B20" i="10"/>
  <c r="AG19" i="10"/>
  <c r="AH19" i="10" s="1"/>
  <c r="AC19" i="10"/>
  <c r="P19" i="10"/>
  <c r="B19" i="10"/>
  <c r="AG18" i="10"/>
  <c r="AH18" i="10" s="1"/>
  <c r="AC18" i="10"/>
  <c r="AD18" i="10" s="1"/>
  <c r="AE18" i="10" s="1"/>
  <c r="P18" i="10"/>
  <c r="B18" i="10"/>
  <c r="AG17" i="10"/>
  <c r="AH17" i="10" s="1"/>
  <c r="AC17" i="10"/>
  <c r="P17" i="10"/>
  <c r="B17" i="10"/>
  <c r="AG16" i="10"/>
  <c r="AH16" i="10" s="1"/>
  <c r="AC16" i="10"/>
  <c r="AC10" i="10"/>
  <c r="P16" i="10"/>
  <c r="B16" i="10"/>
  <c r="AG15" i="10"/>
  <c r="AH15" i="10" s="1"/>
  <c r="AC15" i="10"/>
  <c r="P15" i="10"/>
  <c r="B15" i="10"/>
  <c r="AG14" i="10"/>
  <c r="AH14" i="10" s="1"/>
  <c r="AC14" i="10"/>
  <c r="P14" i="10"/>
  <c r="B14" i="10"/>
  <c r="AG13" i="10"/>
  <c r="AH13" i="10" s="1"/>
  <c r="AC13" i="10"/>
  <c r="P13" i="10"/>
  <c r="P10" i="10"/>
  <c r="B13" i="10"/>
  <c r="AG12" i="10"/>
  <c r="AH12" i="10" s="1"/>
  <c r="AC12" i="10"/>
  <c r="P12" i="10"/>
  <c r="B12" i="10"/>
  <c r="AG7" i="10"/>
  <c r="S7" i="10"/>
  <c r="K7" i="10"/>
  <c r="AG5" i="10"/>
  <c r="X5" i="10"/>
  <c r="G5" i="10"/>
  <c r="O4" i="10"/>
  <c r="G4" i="10"/>
  <c r="AI112" i="9"/>
  <c r="AG112" i="9"/>
  <c r="AH112" i="9" s="1"/>
  <c r="AC112" i="9"/>
  <c r="AD112" i="9" s="1"/>
  <c r="AE112" i="9" s="1"/>
  <c r="P112" i="9"/>
  <c r="Q112" i="9"/>
  <c r="R112" i="9" s="1"/>
  <c r="B112" i="9"/>
  <c r="AI111" i="9"/>
  <c r="AG111" i="9"/>
  <c r="AH111" i="9" s="1"/>
  <c r="AC111" i="9"/>
  <c r="AD111" i="9" s="1"/>
  <c r="AE111" i="9" s="1"/>
  <c r="P111" i="9"/>
  <c r="Q111" i="9"/>
  <c r="R111" i="9" s="1"/>
  <c r="B111" i="9"/>
  <c r="AI110" i="9"/>
  <c r="AG110" i="9"/>
  <c r="AH110" i="9" s="1"/>
  <c r="AC110" i="9"/>
  <c r="AD110" i="9" s="1"/>
  <c r="AE110" i="9" s="1"/>
  <c r="P110" i="9"/>
  <c r="Q110" i="9" s="1"/>
  <c r="R110" i="9" s="1"/>
  <c r="B110" i="9"/>
  <c r="AI109" i="9"/>
  <c r="AG109" i="9"/>
  <c r="AH109" i="9" s="1"/>
  <c r="AC109" i="9"/>
  <c r="AD109" i="9"/>
  <c r="AE109" i="9" s="1"/>
  <c r="P109" i="9"/>
  <c r="Q109" i="9" s="1"/>
  <c r="R109" i="9" s="1"/>
  <c r="B109" i="9"/>
  <c r="AI108" i="9"/>
  <c r="AG108" i="9"/>
  <c r="AH108" i="9" s="1"/>
  <c r="AC108" i="9"/>
  <c r="AD108" i="9" s="1"/>
  <c r="AE108" i="9" s="1"/>
  <c r="P108" i="9"/>
  <c r="Q108" i="9"/>
  <c r="R108" i="9" s="1"/>
  <c r="B108" i="9"/>
  <c r="AI107" i="9"/>
  <c r="AG107" i="9"/>
  <c r="AH107" i="9" s="1"/>
  <c r="AC107" i="9"/>
  <c r="AD107" i="9" s="1"/>
  <c r="AE107" i="9" s="1"/>
  <c r="P107" i="9"/>
  <c r="Q107" i="9" s="1"/>
  <c r="R107" i="9" s="1"/>
  <c r="B107" i="9"/>
  <c r="AI106" i="9"/>
  <c r="AG106" i="9"/>
  <c r="AH106" i="9" s="1"/>
  <c r="AC106" i="9"/>
  <c r="AD106" i="9" s="1"/>
  <c r="AE106" i="9" s="1"/>
  <c r="P106" i="9"/>
  <c r="Q106" i="9" s="1"/>
  <c r="R106" i="9" s="1"/>
  <c r="B106" i="9"/>
  <c r="AI105" i="9"/>
  <c r="AG105" i="9"/>
  <c r="AH105" i="9" s="1"/>
  <c r="AC105" i="9"/>
  <c r="AD105" i="9" s="1"/>
  <c r="AE105" i="9" s="1"/>
  <c r="P105" i="9"/>
  <c r="Q105" i="9" s="1"/>
  <c r="R105" i="9" s="1"/>
  <c r="B105" i="9"/>
  <c r="AI104" i="9"/>
  <c r="AG104" i="9"/>
  <c r="AH104" i="9" s="1"/>
  <c r="AC104" i="9"/>
  <c r="AD104" i="9" s="1"/>
  <c r="AE104" i="9" s="1"/>
  <c r="P104" i="9"/>
  <c r="Q104" i="9"/>
  <c r="R104" i="9" s="1"/>
  <c r="B104" i="9"/>
  <c r="AI103" i="9"/>
  <c r="AG103" i="9"/>
  <c r="AH103" i="9" s="1"/>
  <c r="AC103" i="9"/>
  <c r="AD103" i="9" s="1"/>
  <c r="AE103" i="9" s="1"/>
  <c r="P103" i="9"/>
  <c r="Q103" i="9" s="1"/>
  <c r="R103" i="9" s="1"/>
  <c r="B103" i="9"/>
  <c r="AI102" i="9"/>
  <c r="AG102" i="9"/>
  <c r="AH102" i="9" s="1"/>
  <c r="AC102" i="9"/>
  <c r="AD102" i="9"/>
  <c r="AE102" i="9" s="1"/>
  <c r="P102" i="9"/>
  <c r="Q102" i="9"/>
  <c r="R102" i="9" s="1"/>
  <c r="B102" i="9"/>
  <c r="AI101" i="9"/>
  <c r="AG101" i="9"/>
  <c r="AH101" i="9"/>
  <c r="AC101" i="9"/>
  <c r="AD101" i="9"/>
  <c r="AE101" i="9" s="1"/>
  <c r="P101" i="9"/>
  <c r="Q101" i="9" s="1"/>
  <c r="R101" i="9" s="1"/>
  <c r="B101" i="9"/>
  <c r="AI100" i="9"/>
  <c r="AG100" i="9"/>
  <c r="AH100" i="9"/>
  <c r="AC100" i="9"/>
  <c r="AD100" i="9" s="1"/>
  <c r="AE100" i="9" s="1"/>
  <c r="P100" i="9"/>
  <c r="Q100" i="9" s="1"/>
  <c r="R100" i="9" s="1"/>
  <c r="B100" i="9"/>
  <c r="AI99" i="9"/>
  <c r="AG99" i="9"/>
  <c r="AH99" i="9" s="1"/>
  <c r="AC99" i="9"/>
  <c r="AD99" i="9" s="1"/>
  <c r="AE99" i="9" s="1"/>
  <c r="P99" i="9"/>
  <c r="Q99" i="9" s="1"/>
  <c r="R99" i="9" s="1"/>
  <c r="B99" i="9"/>
  <c r="AI98" i="9"/>
  <c r="AG98" i="9"/>
  <c r="AH98" i="9" s="1"/>
  <c r="AC98" i="9"/>
  <c r="AD98" i="9" s="1"/>
  <c r="AE98" i="9" s="1"/>
  <c r="P98" i="9"/>
  <c r="Q98" i="9"/>
  <c r="R98" i="9" s="1"/>
  <c r="B98" i="9"/>
  <c r="AI97" i="9"/>
  <c r="AG97" i="9"/>
  <c r="AH97" i="9" s="1"/>
  <c r="AC97" i="9"/>
  <c r="AD97" i="9" s="1"/>
  <c r="AE97" i="9" s="1"/>
  <c r="P97" i="9"/>
  <c r="Q97" i="9" s="1"/>
  <c r="R97" i="9" s="1"/>
  <c r="B97" i="9"/>
  <c r="AI96" i="9"/>
  <c r="AG96" i="9"/>
  <c r="AH96" i="9" s="1"/>
  <c r="AC96" i="9"/>
  <c r="AD96" i="9" s="1"/>
  <c r="AE96" i="9" s="1"/>
  <c r="P96" i="9"/>
  <c r="Q96" i="9" s="1"/>
  <c r="R96" i="9" s="1"/>
  <c r="B96" i="9"/>
  <c r="AI95" i="9"/>
  <c r="AG95" i="9"/>
  <c r="AH95" i="9"/>
  <c r="AC95" i="9"/>
  <c r="AD95" i="9" s="1"/>
  <c r="AE95" i="9" s="1"/>
  <c r="P95" i="9"/>
  <c r="Q95" i="9" s="1"/>
  <c r="R95" i="9" s="1"/>
  <c r="B95" i="9"/>
  <c r="AI94" i="9"/>
  <c r="AG94" i="9"/>
  <c r="AH94" i="9" s="1"/>
  <c r="AC94" i="9"/>
  <c r="AD94" i="9" s="1"/>
  <c r="AE94" i="9" s="1"/>
  <c r="P94" i="9"/>
  <c r="Q94" i="9"/>
  <c r="R94" i="9" s="1"/>
  <c r="B94" i="9"/>
  <c r="N94" i="6"/>
  <c r="AI93" i="9"/>
  <c r="AG93" i="9"/>
  <c r="AH93" i="9" s="1"/>
  <c r="AC93" i="9"/>
  <c r="AD93" i="9" s="1"/>
  <c r="AE93" i="9" s="1"/>
  <c r="P93" i="9"/>
  <c r="Q93" i="9" s="1"/>
  <c r="R93" i="9" s="1"/>
  <c r="B93" i="9"/>
  <c r="AI92" i="9"/>
  <c r="AG92" i="9"/>
  <c r="AH92" i="9" s="1"/>
  <c r="AC92" i="9"/>
  <c r="AD92" i="9" s="1"/>
  <c r="AE92" i="9" s="1"/>
  <c r="P92" i="9"/>
  <c r="Q92" i="9" s="1"/>
  <c r="R92" i="9" s="1"/>
  <c r="B92" i="9"/>
  <c r="AI91" i="9"/>
  <c r="AG91" i="9"/>
  <c r="AH91" i="9" s="1"/>
  <c r="AC91" i="9"/>
  <c r="AD91" i="9" s="1"/>
  <c r="AE91" i="9" s="1"/>
  <c r="P91" i="9"/>
  <c r="Q91" i="9" s="1"/>
  <c r="R91" i="9" s="1"/>
  <c r="B91" i="9"/>
  <c r="AI90" i="9"/>
  <c r="AG90" i="9"/>
  <c r="AH90" i="9"/>
  <c r="AC90" i="9"/>
  <c r="AD90" i="9" s="1"/>
  <c r="AE90" i="9" s="1"/>
  <c r="P90" i="9"/>
  <c r="Q90" i="9" s="1"/>
  <c r="R90" i="9" s="1"/>
  <c r="B90" i="9"/>
  <c r="AI89" i="9"/>
  <c r="AG89" i="9"/>
  <c r="AH89" i="9" s="1"/>
  <c r="AC89" i="9"/>
  <c r="AD89" i="9" s="1"/>
  <c r="AE89" i="9" s="1"/>
  <c r="P89" i="9"/>
  <c r="Q89" i="9" s="1"/>
  <c r="R89" i="9" s="1"/>
  <c r="B89" i="9"/>
  <c r="AG88" i="9"/>
  <c r="AH88" i="9"/>
  <c r="AC88" i="9"/>
  <c r="P88" i="9"/>
  <c r="B88" i="9"/>
  <c r="AG87" i="9"/>
  <c r="AH87" i="9" s="1"/>
  <c r="AC87" i="9"/>
  <c r="AD87" i="9" s="1"/>
  <c r="AE87" i="9" s="1"/>
  <c r="P87" i="9"/>
  <c r="B87" i="9"/>
  <c r="AG86" i="9"/>
  <c r="AH86" i="9" s="1"/>
  <c r="AC86" i="9"/>
  <c r="AD86" i="9" s="1"/>
  <c r="AE86" i="9" s="1"/>
  <c r="P86" i="9"/>
  <c r="B86" i="9"/>
  <c r="AG85" i="9"/>
  <c r="AH85" i="9" s="1"/>
  <c r="AC85" i="9"/>
  <c r="AD85" i="9" s="1"/>
  <c r="AE85" i="9" s="1"/>
  <c r="P85" i="9"/>
  <c r="B85" i="9"/>
  <c r="AG84" i="9"/>
  <c r="AH84" i="9" s="1"/>
  <c r="AC84" i="9"/>
  <c r="AD84" i="9" s="1"/>
  <c r="AE84" i="9" s="1"/>
  <c r="P84" i="9"/>
  <c r="Q84" i="9" s="1"/>
  <c r="R84" i="9" s="1"/>
  <c r="B84" i="9"/>
  <c r="B83" i="9"/>
  <c r="B82" i="9"/>
  <c r="B81" i="9"/>
  <c r="B80" i="9"/>
  <c r="B79" i="9"/>
  <c r="B78" i="9"/>
  <c r="B77" i="9"/>
  <c r="B76" i="9"/>
  <c r="B75" i="9"/>
  <c r="P74" i="9"/>
  <c r="Q74" i="9" s="1"/>
  <c r="R74" i="9" s="1"/>
  <c r="B74" i="9"/>
  <c r="P73" i="9"/>
  <c r="Q73" i="9" s="1"/>
  <c r="R73" i="9" s="1"/>
  <c r="B73" i="9"/>
  <c r="B72" i="9"/>
  <c r="B71" i="9"/>
  <c r="P70" i="9"/>
  <c r="Q70" i="9" s="1"/>
  <c r="R70" i="9" s="1"/>
  <c r="B70" i="9"/>
  <c r="P69" i="9"/>
  <c r="Q69" i="9" s="1"/>
  <c r="R69" i="9" s="1"/>
  <c r="B69" i="9"/>
  <c r="P68" i="9"/>
  <c r="Q68" i="9" s="1"/>
  <c r="R68" i="9" s="1"/>
  <c r="B68" i="9"/>
  <c r="B67" i="9"/>
  <c r="B66" i="9"/>
  <c r="P65" i="9"/>
  <c r="Q65" i="9" s="1"/>
  <c r="R65" i="9" s="1"/>
  <c r="B65" i="9"/>
  <c r="P64" i="9"/>
  <c r="Q64" i="9" s="1"/>
  <c r="R64" i="9" s="1"/>
  <c r="B64" i="9"/>
  <c r="B63" i="9"/>
  <c r="AI61" i="9"/>
  <c r="AG61" i="9"/>
  <c r="AH61" i="9" s="1"/>
  <c r="AC61" i="9"/>
  <c r="AD61" i="9" s="1"/>
  <c r="AE61" i="9" s="1"/>
  <c r="P61" i="9"/>
  <c r="Q61" i="9"/>
  <c r="R61" i="9" s="1"/>
  <c r="B61" i="9"/>
  <c r="AI60" i="9"/>
  <c r="AG60" i="9"/>
  <c r="AH60" i="9" s="1"/>
  <c r="AC60" i="9"/>
  <c r="AD60" i="9" s="1"/>
  <c r="AE60" i="9" s="1"/>
  <c r="P60" i="9"/>
  <c r="Q60" i="9"/>
  <c r="R60" i="9" s="1"/>
  <c r="B60" i="9"/>
  <c r="AI59" i="9"/>
  <c r="AG59" i="9"/>
  <c r="AH59" i="9" s="1"/>
  <c r="AC59" i="9"/>
  <c r="AD59" i="9" s="1"/>
  <c r="AE59" i="9" s="1"/>
  <c r="P59" i="9"/>
  <c r="Q59" i="9"/>
  <c r="R59" i="9" s="1"/>
  <c r="B59" i="9"/>
  <c r="AI58" i="9"/>
  <c r="AG58" i="9"/>
  <c r="AH58" i="9" s="1"/>
  <c r="AC58" i="9"/>
  <c r="AD58" i="9" s="1"/>
  <c r="AE58" i="9" s="1"/>
  <c r="P58" i="9"/>
  <c r="Q58" i="9" s="1"/>
  <c r="R58" i="9" s="1"/>
  <c r="B58" i="9"/>
  <c r="N58" i="6"/>
  <c r="AI57" i="9"/>
  <c r="AG57" i="9"/>
  <c r="AH57" i="9" s="1"/>
  <c r="AC57" i="9"/>
  <c r="AD57" i="9" s="1"/>
  <c r="AE57" i="9" s="1"/>
  <c r="P57" i="9"/>
  <c r="Q57" i="9" s="1"/>
  <c r="R57" i="9" s="1"/>
  <c r="B57" i="9"/>
  <c r="AI56" i="9"/>
  <c r="AG56" i="9"/>
  <c r="AH56" i="9" s="1"/>
  <c r="AC56" i="9"/>
  <c r="AD56" i="9" s="1"/>
  <c r="AE56" i="9" s="1"/>
  <c r="P56" i="9"/>
  <c r="Q56" i="9"/>
  <c r="R56" i="9" s="1"/>
  <c r="B56" i="9"/>
  <c r="AI55" i="9"/>
  <c r="AG55" i="9"/>
  <c r="AH55" i="9" s="1"/>
  <c r="AC55" i="9"/>
  <c r="AD55" i="9" s="1"/>
  <c r="AE55" i="9" s="1"/>
  <c r="P55" i="9"/>
  <c r="Q55" i="9" s="1"/>
  <c r="R55" i="9" s="1"/>
  <c r="B55" i="9"/>
  <c r="AI54" i="9"/>
  <c r="AG54" i="9"/>
  <c r="AH54" i="9" s="1"/>
  <c r="AC54" i="9"/>
  <c r="AD54" i="9" s="1"/>
  <c r="AE54" i="9" s="1"/>
  <c r="P54" i="9"/>
  <c r="Q54" i="9" s="1"/>
  <c r="R54" i="9" s="1"/>
  <c r="B54" i="9"/>
  <c r="AI53" i="9"/>
  <c r="AG53" i="9"/>
  <c r="AH53" i="9" s="1"/>
  <c r="AC53" i="9"/>
  <c r="AD53" i="9"/>
  <c r="AE53" i="9" s="1"/>
  <c r="P53" i="9"/>
  <c r="Q53" i="9" s="1"/>
  <c r="R53" i="9" s="1"/>
  <c r="B53" i="9"/>
  <c r="AI52" i="9"/>
  <c r="AG52" i="9"/>
  <c r="AH52" i="9" s="1"/>
  <c r="AC52" i="9"/>
  <c r="AD52" i="9" s="1"/>
  <c r="AE52" i="9" s="1"/>
  <c r="P52" i="9"/>
  <c r="Q52" i="9" s="1"/>
  <c r="R52" i="9" s="1"/>
  <c r="B52" i="9"/>
  <c r="AI51" i="9"/>
  <c r="AG51" i="9"/>
  <c r="AH51" i="9" s="1"/>
  <c r="AC51" i="9"/>
  <c r="AD51" i="9" s="1"/>
  <c r="AE51" i="9" s="1"/>
  <c r="P51" i="9"/>
  <c r="Q51" i="9" s="1"/>
  <c r="R51" i="9" s="1"/>
  <c r="B51" i="9"/>
  <c r="AI50" i="9"/>
  <c r="AG50" i="9"/>
  <c r="AH50" i="9" s="1"/>
  <c r="AC50" i="9"/>
  <c r="AD50" i="9" s="1"/>
  <c r="AE50" i="9" s="1"/>
  <c r="P50" i="9"/>
  <c r="Q50" i="9"/>
  <c r="R50" i="9" s="1"/>
  <c r="B50" i="9"/>
  <c r="AI49" i="9"/>
  <c r="AG49" i="9"/>
  <c r="AH49" i="9" s="1"/>
  <c r="AC49" i="9"/>
  <c r="AD49" i="9" s="1"/>
  <c r="AE49" i="9" s="1"/>
  <c r="P49" i="9"/>
  <c r="Q49" i="9" s="1"/>
  <c r="R49" i="9" s="1"/>
  <c r="B49" i="9"/>
  <c r="AI48" i="9"/>
  <c r="AG48" i="9"/>
  <c r="AH48" i="9"/>
  <c r="AC48" i="9"/>
  <c r="AD48" i="9" s="1"/>
  <c r="AE48" i="9" s="1"/>
  <c r="P48" i="9"/>
  <c r="Q48" i="9" s="1"/>
  <c r="R48" i="9" s="1"/>
  <c r="B48" i="9"/>
  <c r="AI47" i="9"/>
  <c r="AG47" i="9"/>
  <c r="AH47" i="9" s="1"/>
  <c r="AC47" i="9"/>
  <c r="AD47" i="9"/>
  <c r="AE47" i="9" s="1"/>
  <c r="P47" i="9"/>
  <c r="Q47" i="9" s="1"/>
  <c r="R47" i="9" s="1"/>
  <c r="B47" i="9"/>
  <c r="AI46" i="9"/>
  <c r="AG46" i="9"/>
  <c r="AH46" i="9" s="1"/>
  <c r="AC46" i="9"/>
  <c r="AD46" i="9" s="1"/>
  <c r="AE46" i="9" s="1"/>
  <c r="P46" i="9"/>
  <c r="Q46" i="9" s="1"/>
  <c r="R46" i="9" s="1"/>
  <c r="B46" i="9"/>
  <c r="AI45" i="9"/>
  <c r="AG45" i="9"/>
  <c r="AH45" i="9" s="1"/>
  <c r="AC45" i="9"/>
  <c r="AD45" i="9" s="1"/>
  <c r="AE45" i="9" s="1"/>
  <c r="P45" i="9"/>
  <c r="Q45" i="9" s="1"/>
  <c r="R45" i="9" s="1"/>
  <c r="B45" i="9"/>
  <c r="AI44" i="9"/>
  <c r="AG44" i="9"/>
  <c r="AH44" i="9" s="1"/>
  <c r="AC44" i="9"/>
  <c r="AD44" i="9"/>
  <c r="AE44" i="9" s="1"/>
  <c r="P44" i="9"/>
  <c r="Q44" i="9" s="1"/>
  <c r="R44" i="9" s="1"/>
  <c r="B44" i="9"/>
  <c r="AI43" i="9"/>
  <c r="AG43" i="9"/>
  <c r="AH43" i="9"/>
  <c r="AC43" i="9"/>
  <c r="AD43" i="9" s="1"/>
  <c r="AE43" i="9" s="1"/>
  <c r="P43" i="9"/>
  <c r="Q43" i="9" s="1"/>
  <c r="R43" i="9" s="1"/>
  <c r="B43" i="9"/>
  <c r="AI42" i="9"/>
  <c r="AG42" i="9"/>
  <c r="AH42" i="9" s="1"/>
  <c r="AC42" i="9"/>
  <c r="AD42" i="9" s="1"/>
  <c r="AE42" i="9" s="1"/>
  <c r="P42" i="9"/>
  <c r="Q42" i="9" s="1"/>
  <c r="R42" i="9" s="1"/>
  <c r="B42" i="9"/>
  <c r="AI41" i="9"/>
  <c r="AG41" i="9"/>
  <c r="AH41" i="9" s="1"/>
  <c r="AC41" i="9"/>
  <c r="AD41" i="9"/>
  <c r="AE41" i="9" s="1"/>
  <c r="P41" i="9"/>
  <c r="Q41" i="9"/>
  <c r="R41" i="9" s="1"/>
  <c r="B41" i="9"/>
  <c r="AG40" i="9"/>
  <c r="AH40" i="9" s="1"/>
  <c r="AC40" i="9"/>
  <c r="P40" i="9"/>
  <c r="Q40" i="9" s="1"/>
  <c r="R40" i="9" s="1"/>
  <c r="B40" i="9"/>
  <c r="AG39" i="9"/>
  <c r="AH39" i="9" s="1"/>
  <c r="AC39" i="9"/>
  <c r="P39" i="9"/>
  <c r="Q39" i="9" s="1"/>
  <c r="R39" i="9" s="1"/>
  <c r="B39" i="9"/>
  <c r="AG38" i="9"/>
  <c r="AH38" i="9" s="1"/>
  <c r="AC38" i="9"/>
  <c r="AD38" i="9" s="1"/>
  <c r="AE38" i="9" s="1"/>
  <c r="P38" i="9"/>
  <c r="B38" i="9"/>
  <c r="AG37" i="9"/>
  <c r="AH37" i="9" s="1"/>
  <c r="AC37" i="9"/>
  <c r="P37" i="9"/>
  <c r="B37" i="9"/>
  <c r="B36" i="9"/>
  <c r="B35" i="9"/>
  <c r="P34" i="9"/>
  <c r="Q34" i="9" s="1"/>
  <c r="R34" i="9" s="1"/>
  <c r="B34" i="9"/>
  <c r="P33" i="9"/>
  <c r="Q33" i="9" s="1"/>
  <c r="R33" i="9" s="1"/>
  <c r="B33" i="9"/>
  <c r="B32" i="9"/>
  <c r="B31" i="9"/>
  <c r="B30" i="9"/>
  <c r="P29" i="9"/>
  <c r="B29" i="9"/>
  <c r="B28" i="9"/>
  <c r="P27" i="9"/>
  <c r="Q27" i="9" s="1"/>
  <c r="R27" i="9" s="1"/>
  <c r="B27" i="9"/>
  <c r="P26" i="9"/>
  <c r="B26" i="9"/>
  <c r="P25" i="9"/>
  <c r="Q25" i="9" s="1"/>
  <c r="R25" i="9" s="1"/>
  <c r="B25" i="9"/>
  <c r="B24" i="9"/>
  <c r="B23" i="9"/>
  <c r="B22" i="9"/>
  <c r="B21" i="9"/>
  <c r="AC20" i="9"/>
  <c r="P20" i="9"/>
  <c r="Q20" i="9" s="1"/>
  <c r="R20" i="9" s="1"/>
  <c r="B20" i="9"/>
  <c r="B19" i="9"/>
  <c r="B18" i="9"/>
  <c r="B17" i="9"/>
  <c r="P16" i="9"/>
  <c r="Q16" i="9" s="1"/>
  <c r="R16" i="9" s="1"/>
  <c r="B16" i="9"/>
  <c r="B15" i="9"/>
  <c r="B14" i="9"/>
  <c r="B13" i="9"/>
  <c r="P12" i="9"/>
  <c r="Q12" i="9" s="1"/>
  <c r="R12" i="9" s="1"/>
  <c r="B12" i="9"/>
  <c r="AG7" i="9"/>
  <c r="S7" i="9"/>
  <c r="K7" i="9"/>
  <c r="AG5" i="9"/>
  <c r="X5" i="9"/>
  <c r="G5" i="9"/>
  <c r="O4" i="9"/>
  <c r="G4" i="9"/>
  <c r="AI112" i="8"/>
  <c r="AG112" i="8"/>
  <c r="AH112" i="8" s="1"/>
  <c r="AC112" i="8"/>
  <c r="AD112" i="8" s="1"/>
  <c r="AE112" i="8" s="1"/>
  <c r="P112" i="8"/>
  <c r="Q112" i="8" s="1"/>
  <c r="R112" i="8" s="1"/>
  <c r="B112" i="8"/>
  <c r="AI111" i="8"/>
  <c r="AG111" i="8"/>
  <c r="AH111" i="8" s="1"/>
  <c r="AC111" i="8"/>
  <c r="AD111" i="8" s="1"/>
  <c r="AE111" i="8" s="1"/>
  <c r="P111" i="8"/>
  <c r="Q111" i="8" s="1"/>
  <c r="R111" i="8" s="1"/>
  <c r="B111" i="8"/>
  <c r="AI110" i="8"/>
  <c r="AG110" i="8"/>
  <c r="AH110" i="8"/>
  <c r="AC110" i="8"/>
  <c r="AD110" i="8" s="1"/>
  <c r="AE110" i="8" s="1"/>
  <c r="P110" i="8"/>
  <c r="Q110" i="8" s="1"/>
  <c r="R110" i="8" s="1"/>
  <c r="B110" i="8"/>
  <c r="AI109" i="8"/>
  <c r="AG109" i="8"/>
  <c r="AH109" i="8" s="1"/>
  <c r="AC109" i="8"/>
  <c r="AD109" i="8" s="1"/>
  <c r="AE109" i="8" s="1"/>
  <c r="P109" i="8"/>
  <c r="Q109" i="8" s="1"/>
  <c r="R109" i="8" s="1"/>
  <c r="B109" i="8"/>
  <c r="AI108" i="8"/>
  <c r="AG108" i="8"/>
  <c r="AH108" i="8"/>
  <c r="AC108" i="8"/>
  <c r="AD108" i="8" s="1"/>
  <c r="AE108" i="8" s="1"/>
  <c r="P108" i="8"/>
  <c r="Q108" i="8"/>
  <c r="R108" i="8" s="1"/>
  <c r="B108" i="8"/>
  <c r="AI107" i="8"/>
  <c r="AG107" i="8"/>
  <c r="AH107" i="8"/>
  <c r="AC107" i="8"/>
  <c r="AD107" i="8"/>
  <c r="AE107" i="8" s="1"/>
  <c r="P107" i="8"/>
  <c r="Q107" i="8" s="1"/>
  <c r="R107" i="8" s="1"/>
  <c r="B107" i="8"/>
  <c r="AI106" i="8"/>
  <c r="AG106" i="8"/>
  <c r="AH106" i="8" s="1"/>
  <c r="AC106" i="8"/>
  <c r="AD106" i="8" s="1"/>
  <c r="AE106" i="8" s="1"/>
  <c r="P106" i="8"/>
  <c r="Q106" i="8" s="1"/>
  <c r="R106" i="8" s="1"/>
  <c r="B106" i="8"/>
  <c r="AI105" i="8"/>
  <c r="AG105" i="8"/>
  <c r="AH105" i="8" s="1"/>
  <c r="AC105" i="8"/>
  <c r="AD105" i="8" s="1"/>
  <c r="AE105" i="8" s="1"/>
  <c r="P105" i="8"/>
  <c r="Q105" i="8"/>
  <c r="R105" i="8" s="1"/>
  <c r="B105" i="8"/>
  <c r="AI104" i="8"/>
  <c r="AG104" i="8"/>
  <c r="AH104" i="8"/>
  <c r="AC104" i="8"/>
  <c r="AD104" i="8" s="1"/>
  <c r="AE104" i="8" s="1"/>
  <c r="P104" i="8"/>
  <c r="Q104" i="8"/>
  <c r="R104" i="8" s="1"/>
  <c r="B104" i="8"/>
  <c r="AI103" i="8"/>
  <c r="AG103" i="8"/>
  <c r="AH103" i="8" s="1"/>
  <c r="AC103" i="8"/>
  <c r="AD103" i="8" s="1"/>
  <c r="AE103" i="8" s="1"/>
  <c r="P103" i="8"/>
  <c r="Q103" i="8" s="1"/>
  <c r="R103" i="8" s="1"/>
  <c r="B103" i="8"/>
  <c r="AI102" i="8"/>
  <c r="AG102" i="8"/>
  <c r="AH102" i="8" s="1"/>
  <c r="AC102" i="8"/>
  <c r="AD102" i="8" s="1"/>
  <c r="AE102" i="8" s="1"/>
  <c r="P102" i="8"/>
  <c r="Q102" i="8" s="1"/>
  <c r="R102" i="8" s="1"/>
  <c r="B102" i="8"/>
  <c r="AI101" i="8"/>
  <c r="AG101" i="8"/>
  <c r="AH101" i="8" s="1"/>
  <c r="AC101" i="8"/>
  <c r="AD101" i="8" s="1"/>
  <c r="AE101" i="8" s="1"/>
  <c r="P101" i="8"/>
  <c r="Q101" i="8" s="1"/>
  <c r="R101" i="8" s="1"/>
  <c r="B101" i="8"/>
  <c r="AI100" i="8"/>
  <c r="AG100" i="8"/>
  <c r="AH100" i="8" s="1"/>
  <c r="AC100" i="8"/>
  <c r="AD100" i="8" s="1"/>
  <c r="AE100" i="8" s="1"/>
  <c r="P100" i="8"/>
  <c r="Q100" i="8"/>
  <c r="R100" i="8" s="1"/>
  <c r="B100" i="8"/>
  <c r="AI99" i="8"/>
  <c r="AG99" i="8"/>
  <c r="AH99" i="8" s="1"/>
  <c r="AC99" i="8"/>
  <c r="AD99" i="8" s="1"/>
  <c r="AE99" i="8" s="1"/>
  <c r="P99" i="8"/>
  <c r="Q99" i="8"/>
  <c r="R99" i="8"/>
  <c r="B99" i="8"/>
  <c r="AI98" i="8"/>
  <c r="AG98" i="8"/>
  <c r="AH98" i="8" s="1"/>
  <c r="AC98" i="8"/>
  <c r="AD98" i="8" s="1"/>
  <c r="AE98" i="8" s="1"/>
  <c r="P98" i="8"/>
  <c r="Q98" i="8" s="1"/>
  <c r="R98" i="8" s="1"/>
  <c r="B98" i="8"/>
  <c r="AI97" i="8"/>
  <c r="AG97" i="8"/>
  <c r="AH97" i="8" s="1"/>
  <c r="AC97" i="8"/>
  <c r="AD97" i="8" s="1"/>
  <c r="AE97" i="8" s="1"/>
  <c r="P97" i="8"/>
  <c r="Q97" i="8" s="1"/>
  <c r="R97" i="8" s="1"/>
  <c r="B97" i="8"/>
  <c r="AI96" i="8"/>
  <c r="AG96" i="8"/>
  <c r="AH96" i="8" s="1"/>
  <c r="AC96" i="8"/>
  <c r="AD96" i="8" s="1"/>
  <c r="AE96" i="8" s="1"/>
  <c r="P96" i="8"/>
  <c r="Q96" i="8" s="1"/>
  <c r="R96" i="8" s="1"/>
  <c r="B96" i="8"/>
  <c r="AI95" i="8"/>
  <c r="AG95" i="8"/>
  <c r="AH95" i="8" s="1"/>
  <c r="AC95" i="8"/>
  <c r="AD95" i="8" s="1"/>
  <c r="AE95" i="8" s="1"/>
  <c r="P95" i="8"/>
  <c r="Q95" i="8" s="1"/>
  <c r="R95" i="8" s="1"/>
  <c r="B95" i="8"/>
  <c r="AI94" i="8"/>
  <c r="AG94" i="8"/>
  <c r="AH94" i="8"/>
  <c r="AC94" i="8"/>
  <c r="AD94" i="8" s="1"/>
  <c r="AE94" i="8" s="1"/>
  <c r="P94" i="8"/>
  <c r="Q94" i="8"/>
  <c r="R94" i="8" s="1"/>
  <c r="B94" i="8"/>
  <c r="AI93" i="8"/>
  <c r="AG93" i="8"/>
  <c r="AH93" i="8" s="1"/>
  <c r="AC93" i="8"/>
  <c r="AD93" i="8" s="1"/>
  <c r="AE93" i="8" s="1"/>
  <c r="P93" i="8"/>
  <c r="Q93" i="8"/>
  <c r="R93" i="8" s="1"/>
  <c r="B93" i="8"/>
  <c r="AI92" i="8"/>
  <c r="AG92" i="8"/>
  <c r="AH92" i="8"/>
  <c r="AC92" i="8"/>
  <c r="AD92" i="8" s="1"/>
  <c r="AE92" i="8" s="1"/>
  <c r="P92" i="8"/>
  <c r="Q92" i="8"/>
  <c r="R92" i="8"/>
  <c r="B92" i="8"/>
  <c r="AI91" i="8"/>
  <c r="AG91" i="8"/>
  <c r="AH91" i="8"/>
  <c r="AC91" i="8"/>
  <c r="AD91" i="8" s="1"/>
  <c r="AE91" i="8" s="1"/>
  <c r="P91" i="8"/>
  <c r="Q91" i="8"/>
  <c r="R91" i="8"/>
  <c r="B91" i="8"/>
  <c r="AI90" i="8"/>
  <c r="AG90" i="8"/>
  <c r="AH90" i="8" s="1"/>
  <c r="AC90" i="8"/>
  <c r="AD90" i="8" s="1"/>
  <c r="AE90" i="8" s="1"/>
  <c r="P90" i="8"/>
  <c r="Q90" i="8" s="1"/>
  <c r="R90" i="8" s="1"/>
  <c r="B90" i="8"/>
  <c r="AI89" i="8"/>
  <c r="AG89" i="8"/>
  <c r="AH89" i="8" s="1"/>
  <c r="AC89" i="8"/>
  <c r="AD89" i="8" s="1"/>
  <c r="AE89" i="8" s="1"/>
  <c r="P89" i="8"/>
  <c r="Q89" i="8" s="1"/>
  <c r="R89" i="8" s="1"/>
  <c r="B89" i="8"/>
  <c r="AG88" i="8"/>
  <c r="AH88" i="8" s="1"/>
  <c r="AC88" i="8"/>
  <c r="P88" i="8"/>
  <c r="B88" i="8"/>
  <c r="AG87" i="8"/>
  <c r="AH87" i="8" s="1"/>
  <c r="AC87" i="8"/>
  <c r="AD87" i="8" s="1"/>
  <c r="AE87" i="8" s="1"/>
  <c r="P87" i="8"/>
  <c r="B87" i="8"/>
  <c r="AG86" i="8"/>
  <c r="AH86" i="8"/>
  <c r="AC86" i="8"/>
  <c r="AD86" i="8" s="1"/>
  <c r="AE86" i="8" s="1"/>
  <c r="P86" i="8"/>
  <c r="B86" i="8"/>
  <c r="AG85" i="8"/>
  <c r="AH85" i="8"/>
  <c r="AC85" i="8"/>
  <c r="AD85" i="8" s="1"/>
  <c r="AE85" i="8" s="1"/>
  <c r="P85" i="8"/>
  <c r="B85" i="8"/>
  <c r="AG84" i="8"/>
  <c r="AH84" i="8" s="1"/>
  <c r="AC84" i="8"/>
  <c r="AD84" i="8" s="1"/>
  <c r="AE84" i="8" s="1"/>
  <c r="P84" i="8"/>
  <c r="B84" i="8"/>
  <c r="AG83" i="8"/>
  <c r="AH83" i="8" s="1"/>
  <c r="AC83" i="8"/>
  <c r="P83" i="8"/>
  <c r="B83" i="8"/>
  <c r="AC82" i="8"/>
  <c r="AD82" i="8" s="1"/>
  <c r="AE82" i="8" s="1"/>
  <c r="P82" i="8"/>
  <c r="Q82" i="8" s="1"/>
  <c r="R82" i="8" s="1"/>
  <c r="B82" i="8"/>
  <c r="AC81" i="8"/>
  <c r="AD81" i="8" s="1"/>
  <c r="AE81" i="8" s="1"/>
  <c r="B81" i="8"/>
  <c r="B80" i="8"/>
  <c r="P79" i="8"/>
  <c r="Q79" i="8" s="1"/>
  <c r="R79" i="8" s="1"/>
  <c r="B79" i="8"/>
  <c r="B78" i="8"/>
  <c r="B77" i="8"/>
  <c r="B76" i="8"/>
  <c r="B75" i="8"/>
  <c r="AC74" i="8"/>
  <c r="AD74" i="8" s="1"/>
  <c r="AE74" i="8" s="1"/>
  <c r="B74" i="8"/>
  <c r="AC73" i="8"/>
  <c r="AD73" i="8" s="1"/>
  <c r="AE73" i="8" s="1"/>
  <c r="B73" i="8"/>
  <c r="B72" i="8"/>
  <c r="B71" i="8"/>
  <c r="B70" i="8"/>
  <c r="AC69" i="8"/>
  <c r="AD69" i="8" s="1"/>
  <c r="AE69" i="8" s="1"/>
  <c r="P69" i="8"/>
  <c r="Q69" i="8" s="1"/>
  <c r="R69" i="8" s="1"/>
  <c r="B69" i="8"/>
  <c r="AC68" i="8"/>
  <c r="AD68" i="8" s="1"/>
  <c r="AE68" i="8" s="1"/>
  <c r="P68" i="8"/>
  <c r="Q68" i="8" s="1"/>
  <c r="R68" i="8" s="1"/>
  <c r="B68" i="8"/>
  <c r="AC67" i="8"/>
  <c r="AD67" i="8" s="1"/>
  <c r="AE67" i="8" s="1"/>
  <c r="B67" i="8"/>
  <c r="B66" i="8"/>
  <c r="AC65" i="8"/>
  <c r="AD65" i="8" s="1"/>
  <c r="AE65" i="8" s="1"/>
  <c r="P65" i="8"/>
  <c r="Q65" i="8" s="1"/>
  <c r="R65" i="8" s="1"/>
  <c r="B65" i="8"/>
  <c r="AC64" i="8"/>
  <c r="AD64" i="8" s="1"/>
  <c r="AE64" i="8" s="1"/>
  <c r="P64" i="8"/>
  <c r="Q64" i="8" s="1"/>
  <c r="R64" i="8" s="1"/>
  <c r="B64" i="8"/>
  <c r="AC63" i="8"/>
  <c r="AD63" i="8" s="1"/>
  <c r="AE63" i="8" s="1"/>
  <c r="B63" i="8"/>
  <c r="AI61" i="8"/>
  <c r="AG61" i="8"/>
  <c r="AH61" i="8" s="1"/>
  <c r="AC61" i="8"/>
  <c r="AD61" i="8" s="1"/>
  <c r="AE61" i="8" s="1"/>
  <c r="P61" i="8"/>
  <c r="Q61" i="8" s="1"/>
  <c r="R61" i="8" s="1"/>
  <c r="B61" i="8"/>
  <c r="AI60" i="8"/>
  <c r="AG60" i="8"/>
  <c r="AH60" i="8" s="1"/>
  <c r="AC60" i="8"/>
  <c r="AD60" i="8" s="1"/>
  <c r="AE60" i="8" s="1"/>
  <c r="P60" i="8"/>
  <c r="Q60" i="8" s="1"/>
  <c r="R60" i="8" s="1"/>
  <c r="B60" i="8"/>
  <c r="AI59" i="8"/>
  <c r="AG59" i="8"/>
  <c r="AH59" i="8" s="1"/>
  <c r="AC59" i="8"/>
  <c r="AD59" i="8" s="1"/>
  <c r="AE59" i="8" s="1"/>
  <c r="P59" i="8"/>
  <c r="Q59" i="8" s="1"/>
  <c r="R59" i="8" s="1"/>
  <c r="B59" i="8"/>
  <c r="AI58" i="8"/>
  <c r="AG58" i="8"/>
  <c r="AH58" i="8" s="1"/>
  <c r="AC58" i="8"/>
  <c r="AD58" i="8" s="1"/>
  <c r="AE58" i="8" s="1"/>
  <c r="P58" i="8"/>
  <c r="Q58" i="8" s="1"/>
  <c r="R58" i="8" s="1"/>
  <c r="B58" i="8"/>
  <c r="AI57" i="8"/>
  <c r="AG57" i="8"/>
  <c r="AH57" i="8" s="1"/>
  <c r="AC57" i="8"/>
  <c r="AD57" i="8" s="1"/>
  <c r="AE57" i="8" s="1"/>
  <c r="P57" i="8"/>
  <c r="Q57" i="8" s="1"/>
  <c r="R57" i="8" s="1"/>
  <c r="B57" i="8"/>
  <c r="AI56" i="8"/>
  <c r="AG56" i="8"/>
  <c r="AH56" i="8" s="1"/>
  <c r="AC56" i="8"/>
  <c r="AD56" i="8" s="1"/>
  <c r="AE56" i="8" s="1"/>
  <c r="P56" i="8"/>
  <c r="Q56" i="8" s="1"/>
  <c r="R56" i="8" s="1"/>
  <c r="B56" i="8"/>
  <c r="AI55" i="8"/>
  <c r="AG55" i="8"/>
  <c r="AH55" i="8" s="1"/>
  <c r="AC55" i="8"/>
  <c r="AD55" i="8"/>
  <c r="AE55" i="8" s="1"/>
  <c r="P55" i="8"/>
  <c r="Q55" i="8" s="1"/>
  <c r="R55" i="8" s="1"/>
  <c r="B55" i="8"/>
  <c r="AI54" i="8"/>
  <c r="AG54" i="8"/>
  <c r="AH54" i="8"/>
  <c r="AC54" i="8"/>
  <c r="AD54" i="8" s="1"/>
  <c r="AE54" i="8" s="1"/>
  <c r="P54" i="8"/>
  <c r="Q54" i="8" s="1"/>
  <c r="R54" i="8" s="1"/>
  <c r="B54" i="8"/>
  <c r="AI53" i="8"/>
  <c r="AG53" i="8"/>
  <c r="AH53" i="8" s="1"/>
  <c r="AC53" i="8"/>
  <c r="AD53" i="8" s="1"/>
  <c r="AE53" i="8" s="1"/>
  <c r="P53" i="8"/>
  <c r="Q53" i="8" s="1"/>
  <c r="R53" i="8" s="1"/>
  <c r="B53" i="8"/>
  <c r="AI52" i="8"/>
  <c r="AG52" i="8"/>
  <c r="AH52" i="8" s="1"/>
  <c r="AC52" i="8"/>
  <c r="AD52" i="8" s="1"/>
  <c r="AE52" i="8" s="1"/>
  <c r="P52" i="8"/>
  <c r="Q52" i="8" s="1"/>
  <c r="R52" i="8" s="1"/>
  <c r="B52" i="8"/>
  <c r="AI51" i="8"/>
  <c r="AG51" i="8"/>
  <c r="AH51" i="8" s="1"/>
  <c r="AC51" i="8"/>
  <c r="AD51" i="8" s="1"/>
  <c r="AE51" i="8" s="1"/>
  <c r="P51" i="8"/>
  <c r="Q51" i="8" s="1"/>
  <c r="R51" i="8" s="1"/>
  <c r="B51" i="8"/>
  <c r="AI50" i="8"/>
  <c r="AG50" i="8"/>
  <c r="AH50" i="8" s="1"/>
  <c r="AC50" i="8"/>
  <c r="AD50" i="8" s="1"/>
  <c r="AE50" i="8" s="1"/>
  <c r="P50" i="8"/>
  <c r="Q50" i="8" s="1"/>
  <c r="R50" i="8" s="1"/>
  <c r="B50" i="8"/>
  <c r="AI49" i="8"/>
  <c r="AG49" i="8"/>
  <c r="AH49" i="8" s="1"/>
  <c r="AC49" i="8"/>
  <c r="AD49" i="8" s="1"/>
  <c r="AE49" i="8" s="1"/>
  <c r="P49" i="8"/>
  <c r="Q49" i="8" s="1"/>
  <c r="R49" i="8" s="1"/>
  <c r="B49" i="8"/>
  <c r="AI48" i="8"/>
  <c r="AG48" i="8"/>
  <c r="AH48" i="8" s="1"/>
  <c r="AC48" i="8"/>
  <c r="AD48" i="8" s="1"/>
  <c r="AE48" i="8" s="1"/>
  <c r="P48" i="8"/>
  <c r="Q48" i="8" s="1"/>
  <c r="R48" i="8" s="1"/>
  <c r="B48" i="8"/>
  <c r="AI47" i="8"/>
  <c r="AG47" i="8"/>
  <c r="AH47" i="8" s="1"/>
  <c r="AC47" i="8"/>
  <c r="AD47" i="8" s="1"/>
  <c r="AE47" i="8" s="1"/>
  <c r="P47" i="8"/>
  <c r="Q47" i="8" s="1"/>
  <c r="R47" i="8" s="1"/>
  <c r="B47" i="8"/>
  <c r="AI46" i="8"/>
  <c r="AG46" i="8"/>
  <c r="AH46" i="8" s="1"/>
  <c r="AC46" i="8"/>
  <c r="AD46" i="8" s="1"/>
  <c r="AE46" i="8" s="1"/>
  <c r="P46" i="8"/>
  <c r="Q46" i="8" s="1"/>
  <c r="R46" i="8" s="1"/>
  <c r="B46" i="8"/>
  <c r="AI45" i="8"/>
  <c r="AG45" i="8"/>
  <c r="AH45" i="8" s="1"/>
  <c r="AC45" i="8"/>
  <c r="AD45" i="8" s="1"/>
  <c r="AE45" i="8" s="1"/>
  <c r="P45" i="8"/>
  <c r="Q45" i="8" s="1"/>
  <c r="R45" i="8" s="1"/>
  <c r="B45" i="8"/>
  <c r="AI44" i="8"/>
  <c r="AG44" i="8"/>
  <c r="AH44" i="8" s="1"/>
  <c r="AC44" i="8"/>
  <c r="AD44" i="8" s="1"/>
  <c r="AE44" i="8" s="1"/>
  <c r="P44" i="8"/>
  <c r="Q44" i="8" s="1"/>
  <c r="R44" i="8" s="1"/>
  <c r="B44" i="8"/>
  <c r="AI43" i="8"/>
  <c r="AG43" i="8"/>
  <c r="AH43" i="8" s="1"/>
  <c r="AC43" i="8"/>
  <c r="AD43" i="8" s="1"/>
  <c r="AE43" i="8" s="1"/>
  <c r="P43" i="8"/>
  <c r="Q43" i="8" s="1"/>
  <c r="R43" i="8" s="1"/>
  <c r="B43" i="8"/>
  <c r="AI42" i="8"/>
  <c r="AG42" i="8"/>
  <c r="AH42" i="8" s="1"/>
  <c r="AC42" i="8"/>
  <c r="AD42" i="8" s="1"/>
  <c r="AE42" i="8" s="1"/>
  <c r="P42" i="8"/>
  <c r="Q42" i="8" s="1"/>
  <c r="R42" i="8" s="1"/>
  <c r="B42" i="8"/>
  <c r="AI41" i="8"/>
  <c r="AG41" i="8"/>
  <c r="AH41" i="8" s="1"/>
  <c r="AC41" i="8"/>
  <c r="AD41" i="8" s="1"/>
  <c r="AE41" i="8" s="1"/>
  <c r="P41" i="8"/>
  <c r="Q41" i="8" s="1"/>
  <c r="R41" i="8" s="1"/>
  <c r="B41" i="8"/>
  <c r="AG40" i="8"/>
  <c r="AH40" i="8" s="1"/>
  <c r="AC40" i="8"/>
  <c r="AD40" i="8" s="1"/>
  <c r="AE40" i="8" s="1"/>
  <c r="P40" i="8"/>
  <c r="Q40" i="8" s="1"/>
  <c r="R40" i="8" s="1"/>
  <c r="B40" i="8"/>
  <c r="AG39" i="8"/>
  <c r="AH39" i="8" s="1"/>
  <c r="AC39" i="8"/>
  <c r="AD39" i="8" s="1"/>
  <c r="AE39" i="8" s="1"/>
  <c r="P39" i="8"/>
  <c r="B39" i="8"/>
  <c r="AG38" i="8"/>
  <c r="AH38" i="8" s="1"/>
  <c r="AC38" i="8"/>
  <c r="AD38" i="8" s="1"/>
  <c r="AE38" i="8" s="1"/>
  <c r="P38" i="8"/>
  <c r="Q38" i="8" s="1"/>
  <c r="R38" i="8" s="1"/>
  <c r="B38" i="8"/>
  <c r="AG37" i="8"/>
  <c r="AH37" i="8" s="1"/>
  <c r="AC37" i="8"/>
  <c r="AD37" i="8" s="1"/>
  <c r="AE37" i="8" s="1"/>
  <c r="P37" i="8"/>
  <c r="B37" i="8"/>
  <c r="AG36" i="8"/>
  <c r="AH36" i="8" s="1"/>
  <c r="AC36" i="8"/>
  <c r="AD36" i="8" s="1"/>
  <c r="AE36" i="8" s="1"/>
  <c r="P36" i="8"/>
  <c r="Q36" i="8" s="1"/>
  <c r="R36" i="8" s="1"/>
  <c r="B36" i="8"/>
  <c r="AC35" i="8"/>
  <c r="AD35" i="8" s="1"/>
  <c r="AE35" i="8" s="1"/>
  <c r="P35" i="8"/>
  <c r="Q35" i="8" s="1"/>
  <c r="R35" i="8" s="1"/>
  <c r="B35" i="8"/>
  <c r="AC34" i="8"/>
  <c r="B34" i="8"/>
  <c r="AC33" i="8"/>
  <c r="AD33" i="8" s="1"/>
  <c r="AE33" i="8" s="1"/>
  <c r="B33" i="8"/>
  <c r="AC32" i="8"/>
  <c r="AD32" i="8" s="1"/>
  <c r="AE32" i="8" s="1"/>
  <c r="P32" i="8"/>
  <c r="Q32" i="8" s="1"/>
  <c r="R32" i="8" s="1"/>
  <c r="B32" i="8"/>
  <c r="AC31" i="8"/>
  <c r="AD31" i="8" s="1"/>
  <c r="AE31" i="8" s="1"/>
  <c r="P31" i="8"/>
  <c r="Q31" i="8" s="1"/>
  <c r="R31" i="8" s="1"/>
  <c r="B31" i="8"/>
  <c r="B30" i="8"/>
  <c r="AC29" i="8"/>
  <c r="AD29" i="8" s="1"/>
  <c r="AE29" i="8" s="1"/>
  <c r="P29" i="8"/>
  <c r="Q29" i="8" s="1"/>
  <c r="R29" i="8" s="1"/>
  <c r="B29" i="8"/>
  <c r="B28" i="8"/>
  <c r="AC27" i="8"/>
  <c r="AD27" i="8" s="1"/>
  <c r="AE27" i="8" s="1"/>
  <c r="B27" i="8"/>
  <c r="AC26" i="8"/>
  <c r="AD26" i="8" s="1"/>
  <c r="AE26" i="8" s="1"/>
  <c r="P26" i="8"/>
  <c r="Q26" i="8" s="1"/>
  <c r="R26" i="8" s="1"/>
  <c r="B26" i="8"/>
  <c r="AC25" i="8"/>
  <c r="AD25" i="8" s="1"/>
  <c r="AE25" i="8" s="1"/>
  <c r="P25" i="8"/>
  <c r="Q25" i="8" s="1"/>
  <c r="R25" i="8" s="1"/>
  <c r="B25" i="8"/>
  <c r="P24" i="8"/>
  <c r="Q24" i="8" s="1"/>
  <c r="R24" i="8" s="1"/>
  <c r="B24" i="8"/>
  <c r="AC23" i="8"/>
  <c r="B23" i="8"/>
  <c r="P22" i="8"/>
  <c r="Q22" i="8" s="1"/>
  <c r="R22" i="8" s="1"/>
  <c r="B22" i="8"/>
  <c r="AC21" i="8"/>
  <c r="AD21" i="8" s="1"/>
  <c r="AE21" i="8" s="1"/>
  <c r="P21" i="8"/>
  <c r="Q21" i="8" s="1"/>
  <c r="R21" i="8" s="1"/>
  <c r="B21" i="8"/>
  <c r="AC20" i="8"/>
  <c r="B20" i="8"/>
  <c r="AC19" i="8"/>
  <c r="AD19" i="8" s="1"/>
  <c r="AE19" i="8" s="1"/>
  <c r="AC10" i="8"/>
  <c r="B19" i="8"/>
  <c r="AC18" i="8"/>
  <c r="AD18" i="8" s="1"/>
  <c r="AE18" i="8" s="1"/>
  <c r="P18" i="8"/>
  <c r="Q18" i="8" s="1"/>
  <c r="R18" i="8" s="1"/>
  <c r="B18" i="8"/>
  <c r="AC17" i="8"/>
  <c r="AD17" i="8" s="1"/>
  <c r="AE17" i="8" s="1"/>
  <c r="P17" i="8"/>
  <c r="Q17" i="8" s="1"/>
  <c r="R17" i="8" s="1"/>
  <c r="B17" i="8"/>
  <c r="B16" i="8"/>
  <c r="AC15" i="8"/>
  <c r="AD15" i="8" s="1"/>
  <c r="AE15" i="8" s="1"/>
  <c r="P15" i="8"/>
  <c r="Q15" i="8" s="1"/>
  <c r="R15" i="8" s="1"/>
  <c r="B15" i="8"/>
  <c r="AC14" i="8"/>
  <c r="AD14" i="8" s="1"/>
  <c r="AE14" i="8" s="1"/>
  <c r="P14" i="8"/>
  <c r="Q14" i="8" s="1"/>
  <c r="R14" i="8" s="1"/>
  <c r="B14" i="8"/>
  <c r="B13" i="8"/>
  <c r="AC12" i="8"/>
  <c r="AD12" i="8" s="1"/>
  <c r="AE12" i="8" s="1"/>
  <c r="P12" i="8"/>
  <c r="Q12" i="8" s="1"/>
  <c r="R12" i="8" s="1"/>
  <c r="B12" i="8"/>
  <c r="AG7" i="8"/>
  <c r="S7" i="8"/>
  <c r="K7" i="8"/>
  <c r="AG5" i="8"/>
  <c r="X5" i="8"/>
  <c r="G5" i="8"/>
  <c r="O4" i="8"/>
  <c r="G4" i="8"/>
  <c r="AG112" i="1"/>
  <c r="AH112" i="1" s="1"/>
  <c r="AC112" i="1"/>
  <c r="AD112" i="1" s="1"/>
  <c r="AE112" i="1" s="1"/>
  <c r="P112" i="1"/>
  <c r="B112" i="1"/>
  <c r="AG111" i="1"/>
  <c r="AH111" i="1" s="1"/>
  <c r="AC111" i="1"/>
  <c r="AD111" i="1" s="1"/>
  <c r="AE111" i="1" s="1"/>
  <c r="P111" i="1"/>
  <c r="B111" i="1"/>
  <c r="AG110" i="1"/>
  <c r="AH110" i="1" s="1"/>
  <c r="AC110" i="1"/>
  <c r="AD110" i="1" s="1"/>
  <c r="AE110" i="1" s="1"/>
  <c r="P110" i="1"/>
  <c r="B110" i="1"/>
  <c r="AG109" i="1"/>
  <c r="AH109" i="1" s="1"/>
  <c r="AC109" i="1"/>
  <c r="AD109" i="1" s="1"/>
  <c r="AE109" i="1" s="1"/>
  <c r="P109" i="1"/>
  <c r="B109" i="1"/>
  <c r="AG108" i="1"/>
  <c r="AH108" i="1" s="1"/>
  <c r="AC108" i="1"/>
  <c r="AD108" i="1" s="1"/>
  <c r="AE108" i="1" s="1"/>
  <c r="P108" i="1"/>
  <c r="B108" i="1"/>
  <c r="AG107" i="1"/>
  <c r="AH107" i="1" s="1"/>
  <c r="AC107" i="1"/>
  <c r="AD107" i="1" s="1"/>
  <c r="AE107" i="1" s="1"/>
  <c r="P107" i="1"/>
  <c r="B107" i="1"/>
  <c r="AG106" i="1"/>
  <c r="AH106" i="1" s="1"/>
  <c r="AC106" i="1"/>
  <c r="AD106" i="1" s="1"/>
  <c r="AE106" i="1" s="1"/>
  <c r="P106" i="1"/>
  <c r="B106" i="1"/>
  <c r="AG105" i="1"/>
  <c r="AH105" i="1" s="1"/>
  <c r="AC105" i="1"/>
  <c r="AD105" i="1" s="1"/>
  <c r="AE105" i="1" s="1"/>
  <c r="P105" i="1"/>
  <c r="B105" i="1"/>
  <c r="AG104" i="1"/>
  <c r="AH104" i="1" s="1"/>
  <c r="AC104" i="1"/>
  <c r="AD104" i="1" s="1"/>
  <c r="AE104" i="1" s="1"/>
  <c r="P104" i="1"/>
  <c r="B104" i="1"/>
  <c r="AG103" i="1"/>
  <c r="AH103" i="1" s="1"/>
  <c r="AC103" i="1"/>
  <c r="AD103" i="1" s="1"/>
  <c r="AE103" i="1" s="1"/>
  <c r="P103" i="1"/>
  <c r="B103" i="1"/>
  <c r="AG102" i="1"/>
  <c r="AH102" i="1" s="1"/>
  <c r="AC102" i="1"/>
  <c r="AD102" i="1" s="1"/>
  <c r="AE102" i="1" s="1"/>
  <c r="P102" i="1"/>
  <c r="B102" i="1"/>
  <c r="AG101" i="1"/>
  <c r="AH101" i="1" s="1"/>
  <c r="AC101" i="1"/>
  <c r="AD101" i="1" s="1"/>
  <c r="AE101" i="1" s="1"/>
  <c r="P101" i="1"/>
  <c r="B101" i="1"/>
  <c r="AG100" i="1"/>
  <c r="AH100" i="1" s="1"/>
  <c r="AC100" i="1"/>
  <c r="AD100" i="1" s="1"/>
  <c r="AE100" i="1" s="1"/>
  <c r="P100" i="1"/>
  <c r="B100" i="1"/>
  <c r="AG99" i="1"/>
  <c r="AH99" i="1" s="1"/>
  <c r="AC99" i="1"/>
  <c r="AD99" i="1"/>
  <c r="AE99" i="1" s="1"/>
  <c r="P99" i="1"/>
  <c r="B99" i="1"/>
  <c r="AG98" i="1"/>
  <c r="AH98" i="1" s="1"/>
  <c r="AC98" i="1"/>
  <c r="AD98" i="1" s="1"/>
  <c r="AE98" i="1" s="1"/>
  <c r="P98" i="1"/>
  <c r="B98" i="1"/>
  <c r="AG97" i="1"/>
  <c r="AH97" i="1" s="1"/>
  <c r="AC97" i="1"/>
  <c r="AD97" i="1" s="1"/>
  <c r="AE97" i="1" s="1"/>
  <c r="P97" i="1"/>
  <c r="B97" i="1"/>
  <c r="AG96" i="1"/>
  <c r="AH96" i="1" s="1"/>
  <c r="AC96" i="1"/>
  <c r="AD96" i="1" s="1"/>
  <c r="AE96" i="1" s="1"/>
  <c r="P96" i="1"/>
  <c r="B96" i="1"/>
  <c r="AG95" i="1"/>
  <c r="AH95" i="1" s="1"/>
  <c r="AC95" i="1"/>
  <c r="AD95" i="1" s="1"/>
  <c r="AE95" i="1" s="1"/>
  <c r="P95" i="1"/>
  <c r="B95" i="1"/>
  <c r="AG94" i="1"/>
  <c r="AH94" i="1" s="1"/>
  <c r="AC94" i="1"/>
  <c r="AD94" i="1" s="1"/>
  <c r="AE94" i="1" s="1"/>
  <c r="P94" i="1"/>
  <c r="B94" i="1"/>
  <c r="AG93" i="1"/>
  <c r="AH93" i="1" s="1"/>
  <c r="AC93" i="1"/>
  <c r="AD93" i="1" s="1"/>
  <c r="AE93" i="1" s="1"/>
  <c r="P93" i="1"/>
  <c r="B93" i="1"/>
  <c r="AG92" i="1"/>
  <c r="AH92" i="1" s="1"/>
  <c r="AC92" i="1"/>
  <c r="AD92" i="1" s="1"/>
  <c r="AE92" i="1" s="1"/>
  <c r="P92" i="1"/>
  <c r="B92" i="1"/>
  <c r="AG91" i="1"/>
  <c r="AH91" i="1" s="1"/>
  <c r="AC91" i="1"/>
  <c r="AD91" i="1" s="1"/>
  <c r="AE91" i="1" s="1"/>
  <c r="P91" i="1"/>
  <c r="B91" i="1"/>
  <c r="AG90" i="1"/>
  <c r="AH90" i="1" s="1"/>
  <c r="AC90" i="1"/>
  <c r="AD90" i="1" s="1"/>
  <c r="AE90" i="1" s="1"/>
  <c r="P90" i="1"/>
  <c r="B90" i="1"/>
  <c r="AG89" i="1"/>
  <c r="AH89" i="1" s="1"/>
  <c r="AC89" i="1"/>
  <c r="AD89" i="1" s="1"/>
  <c r="AE89" i="1" s="1"/>
  <c r="P89" i="1"/>
  <c r="B89" i="1"/>
  <c r="AG88" i="1"/>
  <c r="AH88" i="1" s="1"/>
  <c r="AC88" i="1"/>
  <c r="AD88" i="1" s="1"/>
  <c r="AE88" i="1" s="1"/>
  <c r="AC10" i="1"/>
  <c r="P88" i="1"/>
  <c r="B88" i="1"/>
  <c r="AG87" i="1"/>
  <c r="AH87" i="1" s="1"/>
  <c r="AC87" i="1"/>
  <c r="AD87" i="1" s="1"/>
  <c r="AE87" i="1" s="1"/>
  <c r="P87" i="1"/>
  <c r="P10" i="1"/>
  <c r="B87" i="1"/>
  <c r="AG86" i="1"/>
  <c r="AH86" i="1" s="1"/>
  <c r="AC86" i="1"/>
  <c r="AD86" i="1" s="1"/>
  <c r="AE86" i="1" s="1"/>
  <c r="P86" i="1"/>
  <c r="B86" i="1"/>
  <c r="AG85" i="1"/>
  <c r="AH85" i="1" s="1"/>
  <c r="AC85" i="1"/>
  <c r="AD85" i="1" s="1"/>
  <c r="AE85" i="1" s="1"/>
  <c r="P85" i="1"/>
  <c r="B85" i="1"/>
  <c r="AG84" i="1"/>
  <c r="AH84" i="1" s="1"/>
  <c r="AC84" i="1"/>
  <c r="AD84" i="1" s="1"/>
  <c r="AE84" i="1" s="1"/>
  <c r="P84" i="1"/>
  <c r="B84" i="1"/>
  <c r="AG83" i="1"/>
  <c r="AH83" i="1" s="1"/>
  <c r="AC83" i="1"/>
  <c r="AD83" i="1" s="1"/>
  <c r="AE83" i="1" s="1"/>
  <c r="P83" i="1"/>
  <c r="B83" i="1"/>
  <c r="AG82" i="1"/>
  <c r="AH82" i="1" s="1"/>
  <c r="AC82" i="1"/>
  <c r="P82" i="1"/>
  <c r="B82" i="1"/>
  <c r="AG81" i="1"/>
  <c r="AH81" i="1" s="1"/>
  <c r="AC81" i="1"/>
  <c r="P81" i="1"/>
  <c r="B81" i="1"/>
  <c r="AG80" i="1"/>
  <c r="AH80" i="1" s="1"/>
  <c r="AC80" i="1"/>
  <c r="P80" i="1"/>
  <c r="B80" i="1"/>
  <c r="AG79" i="1"/>
  <c r="AH79" i="1" s="1"/>
  <c r="AC79" i="1"/>
  <c r="P79" i="1"/>
  <c r="B79" i="1"/>
  <c r="AG78" i="1"/>
  <c r="AH78" i="1" s="1"/>
  <c r="AC78" i="1"/>
  <c r="P78" i="1"/>
  <c r="B78" i="1"/>
  <c r="AG77" i="1"/>
  <c r="AH77" i="1" s="1"/>
  <c r="AC77" i="1"/>
  <c r="P77" i="1"/>
  <c r="B77" i="1"/>
  <c r="AG76" i="1"/>
  <c r="AH76" i="1" s="1"/>
  <c r="AC76" i="1"/>
  <c r="P76" i="1"/>
  <c r="B76" i="1"/>
  <c r="AG75" i="1"/>
  <c r="AH75" i="1" s="1"/>
  <c r="AC75" i="1"/>
  <c r="P75" i="1"/>
  <c r="B75" i="1"/>
  <c r="AG74" i="1"/>
  <c r="AH74" i="1" s="1"/>
  <c r="AC74" i="1"/>
  <c r="P74" i="1"/>
  <c r="B74" i="1"/>
  <c r="AG73" i="1"/>
  <c r="AH73" i="1" s="1"/>
  <c r="AC73" i="1"/>
  <c r="P73" i="1"/>
  <c r="B73" i="1"/>
  <c r="AG72" i="1"/>
  <c r="AH72" i="1" s="1"/>
  <c r="AC72" i="1"/>
  <c r="P72" i="1"/>
  <c r="B72" i="1"/>
  <c r="AG71" i="1"/>
  <c r="AH71" i="1" s="1"/>
  <c r="AC71" i="1"/>
  <c r="P71" i="1"/>
  <c r="B71" i="1"/>
  <c r="AG70" i="1"/>
  <c r="AH70" i="1" s="1"/>
  <c r="AC70" i="1"/>
  <c r="P70" i="1"/>
  <c r="B70" i="1"/>
  <c r="AG69" i="1"/>
  <c r="AH69" i="1" s="1"/>
  <c r="AC69" i="1"/>
  <c r="P69" i="1"/>
  <c r="B69" i="1"/>
  <c r="AG68" i="1"/>
  <c r="AH68" i="1" s="1"/>
  <c r="AC68" i="1"/>
  <c r="P68" i="1"/>
  <c r="B68" i="1"/>
  <c r="AG67" i="1"/>
  <c r="AH67" i="1" s="1"/>
  <c r="AC67" i="1"/>
  <c r="P67" i="1"/>
  <c r="B67" i="1"/>
  <c r="AG66" i="1"/>
  <c r="AH66" i="1" s="1"/>
  <c r="AC66" i="1"/>
  <c r="P66" i="1"/>
  <c r="B66" i="1"/>
  <c r="AG65" i="1"/>
  <c r="AH65" i="1" s="1"/>
  <c r="AC65" i="1"/>
  <c r="P65" i="1"/>
  <c r="B65" i="1"/>
  <c r="AG64" i="1"/>
  <c r="AH64" i="1" s="1"/>
  <c r="AC64" i="1"/>
  <c r="P64" i="1"/>
  <c r="B64" i="1"/>
  <c r="AG63" i="1"/>
  <c r="AH63" i="1" s="1"/>
  <c r="AC63" i="1"/>
  <c r="P63" i="1"/>
  <c r="B63" i="1"/>
  <c r="AG61" i="1"/>
  <c r="AH61" i="1" s="1"/>
  <c r="AC61" i="1"/>
  <c r="AD61" i="1" s="1"/>
  <c r="AE61" i="1" s="1"/>
  <c r="P61" i="1"/>
  <c r="Q61" i="1" s="1"/>
  <c r="R61" i="1" s="1"/>
  <c r="B61" i="1"/>
  <c r="AG60" i="1"/>
  <c r="AH60" i="1" s="1"/>
  <c r="AC60" i="1"/>
  <c r="AD60" i="1" s="1"/>
  <c r="AE60" i="1" s="1"/>
  <c r="P60" i="1"/>
  <c r="Q60" i="1" s="1"/>
  <c r="R60" i="1" s="1"/>
  <c r="B60" i="1"/>
  <c r="AG59" i="1"/>
  <c r="AH59" i="1" s="1"/>
  <c r="AC59" i="1"/>
  <c r="AD59" i="1" s="1"/>
  <c r="AE59" i="1" s="1"/>
  <c r="P59" i="1"/>
  <c r="Q59" i="1" s="1"/>
  <c r="R59" i="1" s="1"/>
  <c r="B59" i="1"/>
  <c r="AG58" i="1"/>
  <c r="AH58" i="1" s="1"/>
  <c r="AC58" i="1"/>
  <c r="AD58" i="1" s="1"/>
  <c r="AE58" i="1" s="1"/>
  <c r="P58" i="1"/>
  <c r="Q58" i="1" s="1"/>
  <c r="R58" i="1" s="1"/>
  <c r="B58" i="1"/>
  <c r="AG57" i="1"/>
  <c r="AH57" i="1" s="1"/>
  <c r="AC57" i="1"/>
  <c r="AD57" i="1" s="1"/>
  <c r="AE57" i="1" s="1"/>
  <c r="P57" i="1"/>
  <c r="Q57" i="1" s="1"/>
  <c r="R57" i="1" s="1"/>
  <c r="AI57" i="1" s="1"/>
  <c r="AJ57" i="1" s="1"/>
  <c r="B57" i="1"/>
  <c r="AG56" i="1"/>
  <c r="AH56" i="1" s="1"/>
  <c r="AC56" i="1"/>
  <c r="AD56" i="1" s="1"/>
  <c r="AE56" i="1" s="1"/>
  <c r="AI56" i="1" s="1"/>
  <c r="AJ56" i="1" s="1"/>
  <c r="P56" i="1"/>
  <c r="Q56" i="1" s="1"/>
  <c r="R56" i="1" s="1"/>
  <c r="B56" i="1"/>
  <c r="AG55" i="1"/>
  <c r="AH55" i="1" s="1"/>
  <c r="AC55" i="1"/>
  <c r="AD55" i="1" s="1"/>
  <c r="AE55" i="1" s="1"/>
  <c r="P55" i="1"/>
  <c r="Q55" i="1" s="1"/>
  <c r="R55" i="1" s="1"/>
  <c r="AI55" i="1" s="1"/>
  <c r="AJ55" i="1" s="1"/>
  <c r="F56" i="6" s="1"/>
  <c r="B55" i="1"/>
  <c r="AG54" i="1"/>
  <c r="AH54" i="1" s="1"/>
  <c r="AC54" i="1"/>
  <c r="AD54" i="1" s="1"/>
  <c r="AE54" i="1" s="1"/>
  <c r="P54" i="1"/>
  <c r="Q54" i="1" s="1"/>
  <c r="R54" i="1" s="1"/>
  <c r="B54" i="1"/>
  <c r="AG53" i="1"/>
  <c r="AH53" i="1" s="1"/>
  <c r="AC53" i="1"/>
  <c r="AD53" i="1" s="1"/>
  <c r="AE53" i="1" s="1"/>
  <c r="P53" i="1"/>
  <c r="Q53" i="1" s="1"/>
  <c r="R53" i="1" s="1"/>
  <c r="B53" i="1"/>
  <c r="AG52" i="1"/>
  <c r="AH52" i="1" s="1"/>
  <c r="AC52" i="1"/>
  <c r="AD52" i="1" s="1"/>
  <c r="AE52" i="1" s="1"/>
  <c r="P52" i="1"/>
  <c r="Q52" i="1" s="1"/>
  <c r="R52" i="1" s="1"/>
  <c r="B52" i="1"/>
  <c r="AG51" i="1"/>
  <c r="AH51" i="1" s="1"/>
  <c r="AC51" i="1"/>
  <c r="AD51" i="1" s="1"/>
  <c r="AE51" i="1" s="1"/>
  <c r="P51" i="1"/>
  <c r="Q51" i="1" s="1"/>
  <c r="R51" i="1" s="1"/>
  <c r="B51" i="1"/>
  <c r="AG50" i="1"/>
  <c r="AH50" i="1" s="1"/>
  <c r="AC50" i="1"/>
  <c r="AD50" i="1" s="1"/>
  <c r="AE50" i="1" s="1"/>
  <c r="P50" i="1"/>
  <c r="Q50" i="1" s="1"/>
  <c r="R50" i="1" s="1"/>
  <c r="B50" i="1"/>
  <c r="AG49" i="1"/>
  <c r="AH49" i="1" s="1"/>
  <c r="AC49" i="1"/>
  <c r="AD49" i="1" s="1"/>
  <c r="AE49" i="1" s="1"/>
  <c r="P49" i="1"/>
  <c r="B49" i="1"/>
  <c r="AG48" i="1"/>
  <c r="AH48" i="1" s="1"/>
  <c r="AC48" i="1"/>
  <c r="AD48" i="1" s="1"/>
  <c r="AE48" i="1" s="1"/>
  <c r="P48" i="1"/>
  <c r="B48" i="1"/>
  <c r="AG47" i="1"/>
  <c r="AH47" i="1" s="1"/>
  <c r="AC47" i="1"/>
  <c r="AD47" i="1" s="1"/>
  <c r="AE47" i="1" s="1"/>
  <c r="P47" i="1"/>
  <c r="B47" i="1"/>
  <c r="AG46" i="1"/>
  <c r="AH46" i="1" s="1"/>
  <c r="AC46" i="1"/>
  <c r="AD46" i="1" s="1"/>
  <c r="AE46" i="1" s="1"/>
  <c r="P46" i="1"/>
  <c r="B46" i="1"/>
  <c r="AG45" i="1"/>
  <c r="AH45" i="1" s="1"/>
  <c r="AC45" i="1"/>
  <c r="AD45" i="1" s="1"/>
  <c r="AE45" i="1" s="1"/>
  <c r="P45" i="1"/>
  <c r="B45" i="1"/>
  <c r="AG44" i="1"/>
  <c r="AH44" i="1" s="1"/>
  <c r="AC44" i="1"/>
  <c r="AD44" i="1" s="1"/>
  <c r="AE44" i="1" s="1"/>
  <c r="P44" i="1"/>
  <c r="B44" i="1"/>
  <c r="AG43" i="1"/>
  <c r="AH43" i="1" s="1"/>
  <c r="AC43" i="1"/>
  <c r="AD43" i="1" s="1"/>
  <c r="AE43" i="1" s="1"/>
  <c r="P43" i="1"/>
  <c r="B43" i="1"/>
  <c r="AG42" i="1"/>
  <c r="AH42" i="1" s="1"/>
  <c r="AC42" i="1"/>
  <c r="AD42" i="1" s="1"/>
  <c r="AE42" i="1" s="1"/>
  <c r="P42" i="1"/>
  <c r="B42" i="1"/>
  <c r="AG41" i="1"/>
  <c r="AH41" i="1" s="1"/>
  <c r="AC41" i="1"/>
  <c r="AD41" i="1" s="1"/>
  <c r="AE41" i="1" s="1"/>
  <c r="P41" i="1"/>
  <c r="B41" i="1"/>
  <c r="AG40" i="1"/>
  <c r="AH40" i="1" s="1"/>
  <c r="AC40" i="1"/>
  <c r="AD40" i="1" s="1"/>
  <c r="AE40" i="1" s="1"/>
  <c r="P40" i="1"/>
  <c r="B40" i="1"/>
  <c r="AG39" i="1"/>
  <c r="AH39" i="1" s="1"/>
  <c r="AC39" i="1"/>
  <c r="AD39" i="1" s="1"/>
  <c r="AE39" i="1" s="1"/>
  <c r="P39" i="1"/>
  <c r="B39" i="1"/>
  <c r="AG38" i="1"/>
  <c r="AH38" i="1" s="1"/>
  <c r="AC38" i="1"/>
  <c r="AD38" i="1" s="1"/>
  <c r="AE38" i="1" s="1"/>
  <c r="P38" i="1"/>
  <c r="B38" i="1"/>
  <c r="AG37" i="1"/>
  <c r="AH37" i="1" s="1"/>
  <c r="AC37" i="1"/>
  <c r="P37" i="1"/>
  <c r="B37" i="1"/>
  <c r="AG36" i="1"/>
  <c r="AH36" i="1" s="1"/>
  <c r="AC36" i="1"/>
  <c r="P36" i="1"/>
  <c r="B36" i="1"/>
  <c r="AG35" i="1"/>
  <c r="AH35" i="1" s="1"/>
  <c r="AC35" i="1"/>
  <c r="P35" i="1"/>
  <c r="B35" i="1"/>
  <c r="AG34" i="1"/>
  <c r="AH34" i="1" s="1"/>
  <c r="AC34" i="1"/>
  <c r="P34" i="1"/>
  <c r="B34" i="1"/>
  <c r="AG33" i="1"/>
  <c r="AH33" i="1" s="1"/>
  <c r="AC33" i="1"/>
  <c r="P33" i="1"/>
  <c r="B33" i="1"/>
  <c r="AG32" i="1"/>
  <c r="AH32" i="1" s="1"/>
  <c r="AC32" i="1"/>
  <c r="P32" i="1"/>
  <c r="B32" i="1"/>
  <c r="AG31" i="1"/>
  <c r="AH31" i="1" s="1"/>
  <c r="AC31" i="1"/>
  <c r="P31" i="1"/>
  <c r="B31" i="1"/>
  <c r="AG30" i="1"/>
  <c r="AH30" i="1" s="1"/>
  <c r="AC30" i="1"/>
  <c r="P30" i="1"/>
  <c r="B30" i="1"/>
  <c r="AG29" i="1"/>
  <c r="AH29" i="1" s="1"/>
  <c r="AC29" i="1"/>
  <c r="P29" i="1"/>
  <c r="B29" i="1"/>
  <c r="AG28" i="1"/>
  <c r="AH28" i="1" s="1"/>
  <c r="AC28" i="1"/>
  <c r="P28" i="1"/>
  <c r="B28" i="1"/>
  <c r="AG27" i="1"/>
  <c r="AH27" i="1" s="1"/>
  <c r="AC27" i="1"/>
  <c r="P27" i="1"/>
  <c r="B27" i="1"/>
  <c r="AG26" i="1"/>
  <c r="AH26" i="1" s="1"/>
  <c r="AC26" i="1"/>
  <c r="P26" i="1"/>
  <c r="B26" i="1"/>
  <c r="AG25" i="1"/>
  <c r="AH25" i="1" s="1"/>
  <c r="AC25" i="1"/>
  <c r="P25" i="1"/>
  <c r="B25" i="1"/>
  <c r="AG24" i="1"/>
  <c r="AH24" i="1" s="1"/>
  <c r="AC24" i="1"/>
  <c r="P24" i="1"/>
  <c r="B24" i="1"/>
  <c r="AG23" i="1"/>
  <c r="AH23" i="1" s="1"/>
  <c r="AC23" i="1"/>
  <c r="P23" i="1"/>
  <c r="B23" i="1"/>
  <c r="AG22" i="1"/>
  <c r="AH22" i="1" s="1"/>
  <c r="AC22" i="1"/>
  <c r="P22" i="1"/>
  <c r="B22" i="1"/>
  <c r="AG21" i="1"/>
  <c r="AH21" i="1" s="1"/>
  <c r="AC21" i="1"/>
  <c r="P21" i="1"/>
  <c r="B21" i="1"/>
  <c r="AG20" i="1"/>
  <c r="AH20" i="1" s="1"/>
  <c r="AC20" i="1"/>
  <c r="P20" i="1"/>
  <c r="B20" i="1"/>
  <c r="AG19" i="1"/>
  <c r="AH19" i="1" s="1"/>
  <c r="AC19" i="1"/>
  <c r="P19" i="1"/>
  <c r="B19" i="1"/>
  <c r="AG18" i="1"/>
  <c r="AH18" i="1" s="1"/>
  <c r="AC18" i="1"/>
  <c r="P18" i="1"/>
  <c r="B18" i="1"/>
  <c r="AG17" i="1"/>
  <c r="AH17" i="1" s="1"/>
  <c r="AC17" i="1"/>
  <c r="P17" i="1"/>
  <c r="B17" i="1"/>
  <c r="AG16" i="1"/>
  <c r="AH16" i="1" s="1"/>
  <c r="AC16" i="1"/>
  <c r="P16" i="1"/>
  <c r="B16" i="1"/>
  <c r="AG15" i="1"/>
  <c r="AH15" i="1" s="1"/>
  <c r="AC15" i="1"/>
  <c r="P15" i="1"/>
  <c r="B15" i="1"/>
  <c r="AG14" i="1"/>
  <c r="AH14" i="1" s="1"/>
  <c r="AC14" i="1"/>
  <c r="P14" i="1"/>
  <c r="B14" i="1"/>
  <c r="AG13" i="1"/>
  <c r="AH13" i="1" s="1"/>
  <c r="AC13" i="1"/>
  <c r="P13" i="1"/>
  <c r="B13" i="1"/>
  <c r="AG12" i="1"/>
  <c r="AH12" i="1" s="1"/>
  <c r="AC12" i="1"/>
  <c r="P12" i="1"/>
  <c r="B12" i="1"/>
  <c r="AG7" i="1"/>
  <c r="S7" i="1"/>
  <c r="K7" i="1"/>
  <c r="AG5" i="1"/>
  <c r="X5" i="1"/>
  <c r="G5" i="1"/>
  <c r="O4" i="1"/>
  <c r="G4" i="1"/>
  <c r="AD20" i="8"/>
  <c r="AE20" i="8" s="1"/>
  <c r="AD83" i="8"/>
  <c r="AE83" i="8" s="1"/>
  <c r="AI40" i="8"/>
  <c r="Q83" i="8"/>
  <c r="R83" i="8" s="1"/>
  <c r="AI83" i="8"/>
  <c r="Q85" i="8"/>
  <c r="R85" i="8" s="1"/>
  <c r="AI38" i="8"/>
  <c r="Q87" i="8"/>
  <c r="R87" i="8"/>
  <c r="Q88" i="8"/>
  <c r="R88" i="8" s="1"/>
  <c r="AD88" i="8"/>
  <c r="AE88" i="8" s="1"/>
  <c r="AI88" i="8"/>
  <c r="Q84" i="8"/>
  <c r="R84" i="8" s="1"/>
  <c r="Q39" i="8"/>
  <c r="R39" i="8" s="1"/>
  <c r="Q86" i="8"/>
  <c r="R86" i="8"/>
  <c r="AI86" i="8"/>
  <c r="AD23" i="8"/>
  <c r="AE23" i="8" s="1"/>
  <c r="AD34" i="8"/>
  <c r="AE34" i="8" s="1"/>
  <c r="Q37" i="8"/>
  <c r="R37" i="8" s="1"/>
  <c r="AI37" i="8"/>
  <c r="AD88" i="9"/>
  <c r="AE88" i="9" s="1"/>
  <c r="AD39" i="9"/>
  <c r="AE39" i="9" s="1"/>
  <c r="AD37" i="9"/>
  <c r="AE37" i="9" s="1"/>
  <c r="AI39" i="9"/>
  <c r="Q88" i="9"/>
  <c r="R88" i="9" s="1"/>
  <c r="AI88" i="9"/>
  <c r="Q38" i="9"/>
  <c r="R38" i="9" s="1"/>
  <c r="AI38" i="9"/>
  <c r="Q37" i="9"/>
  <c r="R37" i="9" s="1"/>
  <c r="AI37" i="9"/>
  <c r="N38" i="6"/>
  <c r="Q85" i="9"/>
  <c r="R85" i="9"/>
  <c r="Q87" i="9"/>
  <c r="R87" i="9" s="1"/>
  <c r="AI87" i="9"/>
  <c r="AD40" i="9"/>
  <c r="AE40" i="9" s="1"/>
  <c r="AI40" i="9"/>
  <c r="Q86" i="9"/>
  <c r="R86" i="9" s="1"/>
  <c r="AI86" i="9"/>
  <c r="Q85" i="10"/>
  <c r="R85" i="10" s="1"/>
  <c r="Q87" i="10"/>
  <c r="R87" i="10" s="1"/>
  <c r="Q83" i="10"/>
  <c r="R83" i="10" s="1"/>
  <c r="AD75" i="10"/>
  <c r="AE75" i="10" s="1"/>
  <c r="Q37" i="10"/>
  <c r="R37" i="10" s="1"/>
  <c r="Q39" i="10"/>
  <c r="R39" i="10" s="1"/>
  <c r="AD84" i="10"/>
  <c r="AE84" i="10" s="1"/>
  <c r="AI84" i="10" s="1"/>
  <c r="AJ84" i="10" s="1"/>
  <c r="AD86" i="10"/>
  <c r="AE86" i="10" s="1"/>
  <c r="AD40" i="10"/>
  <c r="AE40" i="10" s="1"/>
  <c r="AI40" i="10"/>
  <c r="AD38" i="10"/>
  <c r="AE38" i="10" s="1"/>
  <c r="Q36" i="10"/>
  <c r="R36" i="10" s="1"/>
  <c r="Q20" i="10"/>
  <c r="R20" i="10" s="1"/>
  <c r="Q38" i="10"/>
  <c r="R38" i="10" s="1"/>
  <c r="AI38" i="10"/>
  <c r="R39" i="6"/>
  <c r="AD39" i="6" s="1"/>
  <c r="Q88" i="10"/>
  <c r="R88" i="10" s="1"/>
  <c r="Q84" i="10"/>
  <c r="R84" i="10" s="1"/>
  <c r="AD63" i="10"/>
  <c r="AE63" i="10" s="1"/>
  <c r="AD85" i="10"/>
  <c r="AE85" i="10" s="1"/>
  <c r="Q86" i="10"/>
  <c r="R86" i="10" s="1"/>
  <c r="AI86" i="10"/>
  <c r="AJ86" i="10" s="1"/>
  <c r="AI39" i="10"/>
  <c r="AI85" i="9"/>
  <c r="AI39" i="8"/>
  <c r="AI37" i="10"/>
  <c r="AI87" i="8"/>
  <c r="AI85" i="10"/>
  <c r="AJ85" i="10" s="1"/>
  <c r="AI84" i="9"/>
  <c r="AI84" i="8"/>
  <c r="AI85" i="8"/>
  <c r="AI60" i="1" l="1"/>
  <c r="AJ60" i="1" s="1"/>
  <c r="F61" i="12" s="1"/>
  <c r="AI61" i="1"/>
  <c r="AJ61" i="1" s="1"/>
  <c r="AI58" i="1"/>
  <c r="AJ58" i="1" s="1"/>
  <c r="F59" i="12" s="1"/>
  <c r="AI51" i="1"/>
  <c r="AJ51" i="1" s="1"/>
  <c r="F52" i="6" s="1"/>
  <c r="AI59" i="1"/>
  <c r="AJ59" i="1" s="1"/>
  <c r="F60" i="6" s="1"/>
  <c r="AI50" i="1"/>
  <c r="AJ50" i="1" s="1"/>
  <c r="F51" i="12" s="1"/>
  <c r="AI52" i="1"/>
  <c r="AJ52" i="1" s="1"/>
  <c r="F53" i="6" s="1"/>
  <c r="AI54" i="1"/>
  <c r="AJ54" i="1" s="1"/>
  <c r="F55" i="6" s="1"/>
  <c r="AI53" i="1"/>
  <c r="AJ53" i="1" s="1"/>
  <c r="F54" i="6" s="1"/>
  <c r="AD81" i="1"/>
  <c r="AE81" i="1" s="1"/>
  <c r="AD80" i="1"/>
  <c r="AE80" i="1" s="1"/>
  <c r="AD79" i="1"/>
  <c r="AE79" i="1" s="1"/>
  <c r="AD77" i="1"/>
  <c r="AE77" i="1" s="1"/>
  <c r="AI90" i="10"/>
  <c r="AJ90" i="10" s="1"/>
  <c r="AI94" i="10"/>
  <c r="AJ94" i="10" s="1"/>
  <c r="AI107" i="10"/>
  <c r="AJ107" i="10" s="1"/>
  <c r="R108" i="6" s="1"/>
  <c r="AI111" i="10"/>
  <c r="AJ111" i="10" s="1"/>
  <c r="R112" i="6" s="1"/>
  <c r="AI99" i="10"/>
  <c r="AJ99" i="10" s="1"/>
  <c r="AI102" i="10"/>
  <c r="AJ102" i="10" s="1"/>
  <c r="AI106" i="10"/>
  <c r="AJ106" i="10" s="1"/>
  <c r="R107" i="6" s="1"/>
  <c r="AI96" i="10"/>
  <c r="AJ96" i="10" s="1"/>
  <c r="R97" i="6" s="1"/>
  <c r="AI110" i="10"/>
  <c r="AJ110" i="10" s="1"/>
  <c r="R111" i="6" s="1"/>
  <c r="AI101" i="10"/>
  <c r="AJ101" i="10" s="1"/>
  <c r="AI88" i="10"/>
  <c r="AJ88" i="10" s="1"/>
  <c r="AI92" i="10"/>
  <c r="AJ92" i="10" s="1"/>
  <c r="AI98" i="10"/>
  <c r="AJ98" i="10" s="1"/>
  <c r="AI104" i="10"/>
  <c r="AJ104" i="10" s="1"/>
  <c r="AI109" i="10"/>
  <c r="AJ109" i="10" s="1"/>
  <c r="R110" i="6" s="1"/>
  <c r="AI103" i="10"/>
  <c r="AJ103" i="10" s="1"/>
  <c r="R104" i="12" s="1"/>
  <c r="AI95" i="10"/>
  <c r="AJ95" i="10" s="1"/>
  <c r="AI112" i="10"/>
  <c r="AJ112" i="10" s="1"/>
  <c r="R113" i="6" s="1"/>
  <c r="AI91" i="10"/>
  <c r="AJ91" i="10" s="1"/>
  <c r="R92" i="12" s="1"/>
  <c r="AI100" i="10"/>
  <c r="AJ100" i="10" s="1"/>
  <c r="AI108" i="10"/>
  <c r="AJ108" i="10" s="1"/>
  <c r="R109" i="6" s="1"/>
  <c r="N42" i="6"/>
  <c r="J113" i="6"/>
  <c r="AD113" i="6" s="1"/>
  <c r="J94" i="6"/>
  <c r="AD94" i="6" s="1"/>
  <c r="AD76" i="1"/>
  <c r="AE76" i="1" s="1"/>
  <c r="F62" i="12"/>
  <c r="F57" i="12"/>
  <c r="F58" i="12"/>
  <c r="Q16" i="10"/>
  <c r="R16" i="10" s="1"/>
  <c r="Q26" i="9"/>
  <c r="R26" i="9" s="1"/>
  <c r="Q14" i="9"/>
  <c r="R14" i="9" s="1"/>
  <c r="Q22" i="9"/>
  <c r="R22" i="9" s="1"/>
  <c r="AI22" i="9" s="1"/>
  <c r="AJ22" i="9" s="1"/>
  <c r="Q29" i="9"/>
  <c r="R29" i="9" s="1"/>
  <c r="Q36" i="9"/>
  <c r="R36" i="9" s="1"/>
  <c r="Q18" i="9"/>
  <c r="R18" i="9" s="1"/>
  <c r="Q28" i="9"/>
  <c r="R28" i="9" s="1"/>
  <c r="Q35" i="9"/>
  <c r="R35" i="9" s="1"/>
  <c r="Q23" i="9"/>
  <c r="R23" i="9" s="1"/>
  <c r="Q66" i="9"/>
  <c r="R66" i="9" s="1"/>
  <c r="Q17" i="9"/>
  <c r="R17" i="9" s="1"/>
  <c r="Q75" i="9"/>
  <c r="R75" i="9" s="1"/>
  <c r="Q15" i="9"/>
  <c r="R15" i="9" s="1"/>
  <c r="AI15" i="9" s="1"/>
  <c r="AJ15" i="9" s="1"/>
  <c r="Q67" i="9"/>
  <c r="R67" i="9" s="1"/>
  <c r="Q32" i="9"/>
  <c r="R32" i="9" s="1"/>
  <c r="Q30" i="9"/>
  <c r="R30" i="9" s="1"/>
  <c r="Q13" i="9"/>
  <c r="R13" i="9" s="1"/>
  <c r="Q31" i="9"/>
  <c r="R31" i="9" s="1"/>
  <c r="Q21" i="9"/>
  <c r="R21" i="9" s="1"/>
  <c r="N48" i="6"/>
  <c r="Q71" i="9"/>
  <c r="R71" i="9" s="1"/>
  <c r="Q24" i="9"/>
  <c r="R24" i="9" s="1"/>
  <c r="Q19" i="9"/>
  <c r="R19" i="9" s="1"/>
  <c r="Q72" i="9"/>
  <c r="R72" i="9" s="1"/>
  <c r="AD74" i="9"/>
  <c r="AE74" i="9" s="1"/>
  <c r="AD23" i="9"/>
  <c r="AE23" i="9" s="1"/>
  <c r="AI23" i="9" s="1"/>
  <c r="AJ23" i="9" s="1"/>
  <c r="AD15" i="9"/>
  <c r="AE15" i="9" s="1"/>
  <c r="AD70" i="9"/>
  <c r="AE70" i="9" s="1"/>
  <c r="AI70" i="9" s="1"/>
  <c r="AJ70" i="9" s="1"/>
  <c r="N104" i="6"/>
  <c r="AD14" i="9"/>
  <c r="AE14" i="9" s="1"/>
  <c r="AI14" i="9" s="1"/>
  <c r="AJ14" i="9" s="1"/>
  <c r="AD17" i="9"/>
  <c r="AE17" i="9" s="1"/>
  <c r="AD31" i="9"/>
  <c r="AE31" i="9" s="1"/>
  <c r="AI31" i="9" s="1"/>
  <c r="AJ31" i="9" s="1"/>
  <c r="N92" i="6"/>
  <c r="N102" i="6"/>
  <c r="N108" i="6"/>
  <c r="AD26" i="9"/>
  <c r="AE26" i="9" s="1"/>
  <c r="AI26" i="9" s="1"/>
  <c r="AJ26" i="9" s="1"/>
  <c r="AD36" i="9"/>
  <c r="AE36" i="9" s="1"/>
  <c r="AD75" i="9"/>
  <c r="AE75" i="9" s="1"/>
  <c r="AD34" i="9"/>
  <c r="AE34" i="9" s="1"/>
  <c r="AI34" i="9" s="1"/>
  <c r="AJ34" i="9" s="1"/>
  <c r="N100" i="6"/>
  <c r="AD33" i="9"/>
  <c r="AE33" i="9" s="1"/>
  <c r="AI33" i="9" s="1"/>
  <c r="AJ33" i="9" s="1"/>
  <c r="N50" i="6"/>
  <c r="N98" i="6"/>
  <c r="N113" i="6"/>
  <c r="AD18" i="9"/>
  <c r="AE18" i="9" s="1"/>
  <c r="AD27" i="9"/>
  <c r="AE27" i="9" s="1"/>
  <c r="AI27" i="9" s="1"/>
  <c r="AJ27" i="9" s="1"/>
  <c r="AD71" i="9"/>
  <c r="AE71" i="9" s="1"/>
  <c r="AD67" i="9"/>
  <c r="AE67" i="9" s="1"/>
  <c r="AI67" i="9" s="1"/>
  <c r="AJ67" i="9" s="1"/>
  <c r="AD30" i="9"/>
  <c r="AE30" i="9" s="1"/>
  <c r="AI30" i="9" s="1"/>
  <c r="AJ30" i="9" s="1"/>
  <c r="AD20" i="9"/>
  <c r="AE20" i="9" s="1"/>
  <c r="N90" i="6"/>
  <c r="N97" i="6"/>
  <c r="AD12" i="9"/>
  <c r="AE12" i="9" s="1"/>
  <c r="AI12" i="9" s="1"/>
  <c r="AJ12" i="9" s="1"/>
  <c r="N96" i="6"/>
  <c r="AD16" i="9"/>
  <c r="AE16" i="9" s="1"/>
  <c r="AI16" i="9" s="1"/>
  <c r="AJ16" i="9" s="1"/>
  <c r="AD19" i="9"/>
  <c r="AE19" i="9" s="1"/>
  <c r="AD28" i="9"/>
  <c r="AE28" i="9" s="1"/>
  <c r="AD25" i="9"/>
  <c r="AE25" i="9" s="1"/>
  <c r="AI25" i="9" s="1"/>
  <c r="AJ25" i="9" s="1"/>
  <c r="AD21" i="9"/>
  <c r="AE21" i="9" s="1"/>
  <c r="AD64" i="9"/>
  <c r="AE64" i="9" s="1"/>
  <c r="AI64" i="9" s="1"/>
  <c r="AJ64" i="9" s="1"/>
  <c r="N105" i="6"/>
  <c r="AD24" i="9"/>
  <c r="AE24" i="9" s="1"/>
  <c r="AI24" i="9" s="1"/>
  <c r="AJ24" i="9" s="1"/>
  <c r="AD65" i="9"/>
  <c r="AE65" i="9" s="1"/>
  <c r="AI65" i="9" s="1"/>
  <c r="AJ65" i="9" s="1"/>
  <c r="AD72" i="9"/>
  <c r="AE72" i="9" s="1"/>
  <c r="N110" i="6"/>
  <c r="N106" i="6"/>
  <c r="N55" i="6"/>
  <c r="N112" i="6"/>
  <c r="N95" i="6"/>
  <c r="N103" i="6"/>
  <c r="N111" i="6"/>
  <c r="N93" i="6"/>
  <c r="N101" i="6"/>
  <c r="N109" i="6"/>
  <c r="N91" i="6"/>
  <c r="N99" i="6"/>
  <c r="N107" i="6"/>
  <c r="N89" i="6"/>
  <c r="N43" i="6"/>
  <c r="N51" i="6"/>
  <c r="J91" i="6"/>
  <c r="AD91" i="6" s="1"/>
  <c r="J109" i="6"/>
  <c r="AD109" i="6" s="1"/>
  <c r="J88" i="6"/>
  <c r="AD88" i="6" s="1"/>
  <c r="J106" i="6"/>
  <c r="AD106" i="6" s="1"/>
  <c r="J84" i="6"/>
  <c r="J98" i="6"/>
  <c r="AD98" i="6" s="1"/>
  <c r="J102" i="6"/>
  <c r="AD102" i="6" s="1"/>
  <c r="J112" i="6"/>
  <c r="AD112" i="6" s="1"/>
  <c r="J86" i="6"/>
  <c r="AD86" i="6" s="1"/>
  <c r="J90" i="6"/>
  <c r="AD90" i="6" s="1"/>
  <c r="J100" i="6"/>
  <c r="AD100" i="6" s="1"/>
  <c r="J104" i="6"/>
  <c r="AD104" i="6" s="1"/>
  <c r="J108" i="6"/>
  <c r="AD108" i="6" s="1"/>
  <c r="J110" i="6"/>
  <c r="AD110" i="6" s="1"/>
  <c r="J92" i="6"/>
  <c r="AD92" i="6" s="1"/>
  <c r="J96" i="6"/>
  <c r="AD96" i="6" s="1"/>
  <c r="J89" i="6"/>
  <c r="AD89" i="6" s="1"/>
  <c r="J105" i="6"/>
  <c r="AD105" i="6" s="1"/>
  <c r="J87" i="6"/>
  <c r="AD87" i="6" s="1"/>
  <c r="J101" i="6"/>
  <c r="AD101" i="6" s="1"/>
  <c r="J95" i="6"/>
  <c r="AD95" i="6" s="1"/>
  <c r="J97" i="6"/>
  <c r="AD97" i="6" s="1"/>
  <c r="J107" i="6"/>
  <c r="AD107" i="6" s="1"/>
  <c r="J85" i="6"/>
  <c r="AD85" i="6" s="1"/>
  <c r="J93" i="6"/>
  <c r="AD93" i="6" s="1"/>
  <c r="J103" i="6"/>
  <c r="AD103" i="6" s="1"/>
  <c r="J111" i="6"/>
  <c r="AD111" i="6" s="1"/>
  <c r="J99" i="6"/>
  <c r="AD99" i="6" s="1"/>
  <c r="AI36" i="8"/>
  <c r="AJ36" i="8" s="1"/>
  <c r="AL36" i="9" s="1"/>
  <c r="AI23" i="8"/>
  <c r="AJ23" i="8" s="1"/>
  <c r="AI20" i="8"/>
  <c r="AJ20" i="8" s="1"/>
  <c r="AI72" i="8"/>
  <c r="AJ72" i="8" s="1"/>
  <c r="Q70" i="8"/>
  <c r="R70" i="8" s="1"/>
  <c r="J41" i="6"/>
  <c r="AE41" i="6" s="1"/>
  <c r="AD76" i="10"/>
  <c r="AE76" i="10" s="1"/>
  <c r="N46" i="6"/>
  <c r="N40" i="6"/>
  <c r="N59" i="6"/>
  <c r="N62" i="6"/>
  <c r="N54" i="6"/>
  <c r="N56" i="6"/>
  <c r="AI20" i="9"/>
  <c r="AJ20" i="9" s="1"/>
  <c r="AI68" i="9"/>
  <c r="AJ68" i="9" s="1"/>
  <c r="AI73" i="9"/>
  <c r="AJ73" i="9" s="1"/>
  <c r="AI35" i="9"/>
  <c r="AJ35" i="9" s="1"/>
  <c r="AI72" i="9"/>
  <c r="AJ72" i="9" s="1"/>
  <c r="AI28" i="9"/>
  <c r="AJ28" i="9" s="1"/>
  <c r="AI13" i="9"/>
  <c r="AJ13" i="9" s="1"/>
  <c r="AI63" i="9"/>
  <c r="AJ63" i="9" s="1"/>
  <c r="N44" i="6"/>
  <c r="N52" i="6"/>
  <c r="AI75" i="9"/>
  <c r="AJ75" i="9" s="1"/>
  <c r="AI77" i="9"/>
  <c r="AJ77" i="9" s="1"/>
  <c r="N78" i="6" s="1"/>
  <c r="AI81" i="9"/>
  <c r="AJ81" i="9" s="1"/>
  <c r="N82" i="6" s="1"/>
  <c r="AI69" i="9"/>
  <c r="AJ69" i="9" s="1"/>
  <c r="AI74" i="9"/>
  <c r="AJ74" i="9" s="1"/>
  <c r="AI83" i="9"/>
  <c r="AJ83" i="9" s="1"/>
  <c r="N84" i="12" s="1"/>
  <c r="N60" i="6"/>
  <c r="AI32" i="9"/>
  <c r="AJ32" i="9" s="1"/>
  <c r="AI18" i="9"/>
  <c r="AJ18" i="9" s="1"/>
  <c r="AI66" i="9"/>
  <c r="AJ66" i="9" s="1"/>
  <c r="AI79" i="9"/>
  <c r="AJ79" i="9" s="1"/>
  <c r="N80" i="12" s="1"/>
  <c r="AI78" i="9"/>
  <c r="AJ78" i="9" s="1"/>
  <c r="N79" i="6" s="1"/>
  <c r="AI80" i="9"/>
  <c r="AJ80" i="9" s="1"/>
  <c r="N81" i="6" s="1"/>
  <c r="AI76" i="9"/>
  <c r="AJ76" i="9" s="1"/>
  <c r="N77" i="12" s="1"/>
  <c r="AI82" i="9"/>
  <c r="AJ82" i="9" s="1"/>
  <c r="N83" i="6" s="1"/>
  <c r="AI29" i="9"/>
  <c r="AJ29" i="9" s="1"/>
  <c r="AI19" i="9"/>
  <c r="AJ19" i="9" s="1"/>
  <c r="J42" i="6"/>
  <c r="AE42" i="6" s="1"/>
  <c r="J61" i="6"/>
  <c r="AI79" i="8"/>
  <c r="AJ79" i="8" s="1"/>
  <c r="AL79" i="9" s="1"/>
  <c r="AI76" i="8"/>
  <c r="AJ76" i="8" s="1"/>
  <c r="J77" i="12" s="1"/>
  <c r="AI67" i="8"/>
  <c r="AJ67" i="8" s="1"/>
  <c r="AI17" i="8"/>
  <c r="AJ17" i="8" s="1"/>
  <c r="AI12" i="8"/>
  <c r="AJ12" i="8" s="1"/>
  <c r="AI69" i="8"/>
  <c r="AJ69" i="8" s="1"/>
  <c r="AI64" i="8"/>
  <c r="AJ64" i="8" s="1"/>
  <c r="AI22" i="8"/>
  <c r="AJ22" i="8" s="1"/>
  <c r="AI35" i="8"/>
  <c r="AJ35" i="8" s="1"/>
  <c r="AI29" i="8"/>
  <c r="AJ29" i="8" s="1"/>
  <c r="AI19" i="8"/>
  <c r="AJ19" i="8" s="1"/>
  <c r="AI16" i="8"/>
  <c r="AJ16" i="8" s="1"/>
  <c r="AI80" i="8"/>
  <c r="AJ80" i="8" s="1"/>
  <c r="J81" i="12" s="1"/>
  <c r="AI73" i="8"/>
  <c r="AJ73" i="8" s="1"/>
  <c r="AI66" i="8"/>
  <c r="AJ66" i="8" s="1"/>
  <c r="AI33" i="8"/>
  <c r="AJ33" i="8" s="1"/>
  <c r="AI26" i="8"/>
  <c r="AJ26" i="8" s="1"/>
  <c r="AI81" i="8"/>
  <c r="AJ81" i="8" s="1"/>
  <c r="J82" i="12" s="1"/>
  <c r="AI77" i="8"/>
  <c r="AJ77" i="8" s="1"/>
  <c r="J78" i="12" s="1"/>
  <c r="AI63" i="8"/>
  <c r="AJ63" i="8" s="1"/>
  <c r="J53" i="6"/>
  <c r="AE53" i="6" s="1"/>
  <c r="J46" i="6"/>
  <c r="AI32" i="8"/>
  <c r="AJ32" i="8" s="1"/>
  <c r="AI82" i="8"/>
  <c r="AJ82" i="8" s="1"/>
  <c r="AL82" i="9" s="1"/>
  <c r="AI21" i="8"/>
  <c r="AJ21" i="8" s="1"/>
  <c r="AI68" i="8"/>
  <c r="AJ68" i="8" s="1"/>
  <c r="J58" i="6"/>
  <c r="AE58" i="6" s="1"/>
  <c r="AI25" i="8"/>
  <c r="AJ25" i="8" s="1"/>
  <c r="AI71" i="8"/>
  <c r="AJ71" i="8" s="1"/>
  <c r="AI18" i="8"/>
  <c r="AJ18" i="8" s="1"/>
  <c r="AI31" i="8"/>
  <c r="AJ31" i="8" s="1"/>
  <c r="AI34" i="8"/>
  <c r="AJ34" i="8" s="1"/>
  <c r="AI15" i="8"/>
  <c r="AJ15" i="8" s="1"/>
  <c r="AI13" i="8"/>
  <c r="AJ13" i="8" s="1"/>
  <c r="AI65" i="8"/>
  <c r="AJ65" i="8" s="1"/>
  <c r="AI27" i="8"/>
  <c r="AJ27" i="8" s="1"/>
  <c r="AI14" i="8"/>
  <c r="AJ14" i="8" s="1"/>
  <c r="AI75" i="8"/>
  <c r="AJ75" i="8" s="1"/>
  <c r="AI24" i="8"/>
  <c r="AJ24" i="8" s="1"/>
  <c r="AE61" i="6"/>
  <c r="AI28" i="8"/>
  <c r="AJ28" i="8" s="1"/>
  <c r="AI70" i="8"/>
  <c r="AJ70" i="8" s="1"/>
  <c r="J57" i="6"/>
  <c r="AI74" i="8"/>
  <c r="AJ74" i="8" s="1"/>
  <c r="J31" i="12"/>
  <c r="J31" i="6"/>
  <c r="J50" i="6"/>
  <c r="J45" i="6"/>
  <c r="AE45" i="6" s="1"/>
  <c r="J54" i="6"/>
  <c r="J49" i="6"/>
  <c r="AE49" i="6" s="1"/>
  <c r="J38" i="6"/>
  <c r="AE38" i="6" s="1"/>
  <c r="Q46" i="1"/>
  <c r="R46" i="1" s="1"/>
  <c r="AI46" i="1" s="1"/>
  <c r="AJ46" i="1" s="1"/>
  <c r="Q49" i="1"/>
  <c r="R49" i="1" s="1"/>
  <c r="AI49" i="1" s="1"/>
  <c r="AJ49" i="1" s="1"/>
  <c r="F50" i="6" s="1"/>
  <c r="Q42" i="1"/>
  <c r="R42" i="1" s="1"/>
  <c r="AI42" i="1" s="1"/>
  <c r="AJ42" i="1" s="1"/>
  <c r="Q45" i="1"/>
  <c r="R45" i="1" s="1"/>
  <c r="AI45" i="1" s="1"/>
  <c r="AJ45" i="1" s="1"/>
  <c r="Q40" i="1"/>
  <c r="R40" i="1" s="1"/>
  <c r="AI40" i="1" s="1"/>
  <c r="AJ40" i="1" s="1"/>
  <c r="F41" i="12" s="1"/>
  <c r="Q84" i="1"/>
  <c r="R84" i="1" s="1"/>
  <c r="AI84" i="1" s="1"/>
  <c r="AJ84" i="1" s="1"/>
  <c r="F85" i="6" s="1"/>
  <c r="Q88" i="1"/>
  <c r="R88" i="1" s="1"/>
  <c r="AI88" i="1" s="1"/>
  <c r="AJ88" i="1" s="1"/>
  <c r="Q41" i="1"/>
  <c r="R41" i="1" s="1"/>
  <c r="AI41" i="1" s="1"/>
  <c r="AJ41" i="1" s="1"/>
  <c r="Q44" i="1"/>
  <c r="R44" i="1" s="1"/>
  <c r="AI44" i="1" s="1"/>
  <c r="AJ44" i="1" s="1"/>
  <c r="F45" i="6" s="1"/>
  <c r="Q48" i="1"/>
  <c r="R48" i="1" s="1"/>
  <c r="AI48" i="1" s="1"/>
  <c r="AJ48" i="1" s="1"/>
  <c r="F49" i="12" s="1"/>
  <c r="Q76" i="1"/>
  <c r="R76" i="1" s="1"/>
  <c r="Q80" i="1"/>
  <c r="R80" i="1" s="1"/>
  <c r="Q86" i="1"/>
  <c r="R86" i="1" s="1"/>
  <c r="AI86" i="1" s="1"/>
  <c r="AJ86" i="1" s="1"/>
  <c r="F87" i="12" s="1"/>
  <c r="Q89" i="1"/>
  <c r="R89" i="1" s="1"/>
  <c r="AI89" i="1" s="1"/>
  <c r="AJ89" i="1" s="1"/>
  <c r="Q102" i="1"/>
  <c r="R102" i="1" s="1"/>
  <c r="AI102" i="1" s="1"/>
  <c r="AJ102" i="1" s="1"/>
  <c r="Q110" i="1"/>
  <c r="R110" i="1" s="1"/>
  <c r="AI110" i="1" s="1"/>
  <c r="AJ110" i="1" s="1"/>
  <c r="Q20" i="1"/>
  <c r="R20" i="1" s="1"/>
  <c r="Q47" i="1"/>
  <c r="R47" i="1" s="1"/>
  <c r="AI47" i="1" s="1"/>
  <c r="AJ47" i="1" s="1"/>
  <c r="F48" i="6" s="1"/>
  <c r="Q94" i="1"/>
  <c r="R94" i="1" s="1"/>
  <c r="AI94" i="1" s="1"/>
  <c r="AJ94" i="1" s="1"/>
  <c r="Q107" i="1"/>
  <c r="R107" i="1" s="1"/>
  <c r="AI107" i="1" s="1"/>
  <c r="AJ107" i="1" s="1"/>
  <c r="F108" i="12" s="1"/>
  <c r="Q43" i="1"/>
  <c r="R43" i="1" s="1"/>
  <c r="AI43" i="1" s="1"/>
  <c r="AJ43" i="1" s="1"/>
  <c r="F44" i="12" s="1"/>
  <c r="Q77" i="1"/>
  <c r="R77" i="1" s="1"/>
  <c r="AI77" i="1" s="1"/>
  <c r="AJ77" i="1" s="1"/>
  <c r="F78" i="12" s="1"/>
  <c r="Q112" i="1"/>
  <c r="R112" i="1" s="1"/>
  <c r="AI112" i="1" s="1"/>
  <c r="AJ112" i="1" s="1"/>
  <c r="Q96" i="1"/>
  <c r="R96" i="1" s="1"/>
  <c r="AI96" i="1" s="1"/>
  <c r="AJ96" i="1" s="1"/>
  <c r="F97" i="12" s="1"/>
  <c r="Q99" i="1"/>
  <c r="R99" i="1" s="1"/>
  <c r="AI99" i="1" s="1"/>
  <c r="AJ99" i="1" s="1"/>
  <c r="F100" i="12" s="1"/>
  <c r="Q87" i="1"/>
  <c r="R87" i="1" s="1"/>
  <c r="AI87" i="1" s="1"/>
  <c r="AJ87" i="1" s="1"/>
  <c r="F88" i="12" s="1"/>
  <c r="Q93" i="1"/>
  <c r="R93" i="1" s="1"/>
  <c r="AI93" i="1" s="1"/>
  <c r="AJ93" i="1" s="1"/>
  <c r="Q100" i="1"/>
  <c r="R100" i="1" s="1"/>
  <c r="AI100" i="1" s="1"/>
  <c r="AJ100" i="1" s="1"/>
  <c r="Q104" i="1"/>
  <c r="R104" i="1" s="1"/>
  <c r="AI104" i="1" s="1"/>
  <c r="AJ104" i="1" s="1"/>
  <c r="Q111" i="1"/>
  <c r="R111" i="1" s="1"/>
  <c r="AI111" i="1" s="1"/>
  <c r="AJ111" i="1" s="1"/>
  <c r="Q92" i="1"/>
  <c r="R92" i="1" s="1"/>
  <c r="AI92" i="1" s="1"/>
  <c r="AJ92" i="1" s="1"/>
  <c r="Q98" i="1"/>
  <c r="R98" i="1" s="1"/>
  <c r="AI98" i="1" s="1"/>
  <c r="AJ98" i="1" s="1"/>
  <c r="Q103" i="1"/>
  <c r="R103" i="1" s="1"/>
  <c r="AI103" i="1" s="1"/>
  <c r="AJ103" i="1" s="1"/>
  <c r="Q106" i="1"/>
  <c r="R106" i="1" s="1"/>
  <c r="AI106" i="1" s="1"/>
  <c r="AJ106" i="1" s="1"/>
  <c r="Q95" i="1"/>
  <c r="R95" i="1" s="1"/>
  <c r="AI95" i="1" s="1"/>
  <c r="AJ95" i="1" s="1"/>
  <c r="Q109" i="1"/>
  <c r="R109" i="1" s="1"/>
  <c r="AI109" i="1" s="1"/>
  <c r="AJ109" i="1" s="1"/>
  <c r="Q79" i="1"/>
  <c r="R79" i="1" s="1"/>
  <c r="Q83" i="1"/>
  <c r="R83" i="1" s="1"/>
  <c r="AI83" i="1" s="1"/>
  <c r="AJ83" i="1" s="1"/>
  <c r="F84" i="6" s="1"/>
  <c r="Q85" i="1"/>
  <c r="R85" i="1" s="1"/>
  <c r="AI85" i="1" s="1"/>
  <c r="AJ85" i="1" s="1"/>
  <c r="Q91" i="1"/>
  <c r="R91" i="1" s="1"/>
  <c r="AI91" i="1" s="1"/>
  <c r="AJ91" i="1" s="1"/>
  <c r="Q97" i="1"/>
  <c r="R97" i="1" s="1"/>
  <c r="AI97" i="1" s="1"/>
  <c r="AJ97" i="1" s="1"/>
  <c r="Q105" i="1"/>
  <c r="R105" i="1" s="1"/>
  <c r="AI105" i="1" s="1"/>
  <c r="AJ105" i="1" s="1"/>
  <c r="Q108" i="1"/>
  <c r="R108" i="1" s="1"/>
  <c r="AI108" i="1" s="1"/>
  <c r="AJ108" i="1" s="1"/>
  <c r="Q90" i="1"/>
  <c r="R90" i="1" s="1"/>
  <c r="AI90" i="1" s="1"/>
  <c r="AJ90" i="1" s="1"/>
  <c r="Q101" i="1"/>
  <c r="R101" i="1" s="1"/>
  <c r="AI101" i="1" s="1"/>
  <c r="AJ101" i="1" s="1"/>
  <c r="AD15" i="1"/>
  <c r="AE15" i="1" s="1"/>
  <c r="AD63" i="1"/>
  <c r="AE63" i="1" s="1"/>
  <c r="AD65" i="1"/>
  <c r="AE65" i="1" s="1"/>
  <c r="AD17" i="1"/>
  <c r="AE17" i="1" s="1"/>
  <c r="AD27" i="1"/>
  <c r="AE27" i="1" s="1"/>
  <c r="AD31" i="1"/>
  <c r="AE31" i="1" s="1"/>
  <c r="AD73" i="1"/>
  <c r="AE73" i="1" s="1"/>
  <c r="AD25" i="1"/>
  <c r="AE25" i="1" s="1"/>
  <c r="AD12" i="1"/>
  <c r="AE12" i="1" s="1"/>
  <c r="AD14" i="1"/>
  <c r="AE14" i="1" s="1"/>
  <c r="AD16" i="1"/>
  <c r="AE16" i="1" s="1"/>
  <c r="AD18" i="1"/>
  <c r="AE18" i="1" s="1"/>
  <c r="AD20" i="1"/>
  <c r="AE20" i="1" s="1"/>
  <c r="AD22" i="1"/>
  <c r="AE22" i="1" s="1"/>
  <c r="AD24" i="1"/>
  <c r="AE24" i="1" s="1"/>
  <c r="AD26" i="1"/>
  <c r="AE26" i="1" s="1"/>
  <c r="AD28" i="1"/>
  <c r="AE28" i="1" s="1"/>
  <c r="AD30" i="1"/>
  <c r="AE30" i="1" s="1"/>
  <c r="AD32" i="1"/>
  <c r="AE32" i="1" s="1"/>
  <c r="AD34" i="1"/>
  <c r="AE34" i="1" s="1"/>
  <c r="AD36" i="1"/>
  <c r="AE36" i="1" s="1"/>
  <c r="AD23" i="1"/>
  <c r="AE23" i="1" s="1"/>
  <c r="AD29" i="1"/>
  <c r="AE29" i="1" s="1"/>
  <c r="AD70" i="1"/>
  <c r="AE70" i="1" s="1"/>
  <c r="AD13" i="1"/>
  <c r="AE13" i="1" s="1"/>
  <c r="AD35" i="1"/>
  <c r="AE35" i="1" s="1"/>
  <c r="AD21" i="1"/>
  <c r="AE21" i="1" s="1"/>
  <c r="AD33" i="1"/>
  <c r="AE33" i="1" s="1"/>
  <c r="AD75" i="1"/>
  <c r="AE75" i="1" s="1"/>
  <c r="F58" i="6"/>
  <c r="Q68" i="1"/>
  <c r="R68" i="1" s="1"/>
  <c r="Q25" i="1"/>
  <c r="R25" i="1" s="1"/>
  <c r="Q27" i="1"/>
  <c r="R27" i="1" s="1"/>
  <c r="Q29" i="1"/>
  <c r="R29" i="1" s="1"/>
  <c r="Q31" i="1"/>
  <c r="R31" i="1" s="1"/>
  <c r="Q35" i="1"/>
  <c r="R35" i="1" s="1"/>
  <c r="Q64" i="1"/>
  <c r="R64" i="1" s="1"/>
  <c r="Q15" i="1"/>
  <c r="R15" i="1" s="1"/>
  <c r="Q72" i="1"/>
  <c r="R72" i="1" s="1"/>
  <c r="Q12" i="1"/>
  <c r="R12" i="1" s="1"/>
  <c r="Q19" i="1"/>
  <c r="R19" i="1" s="1"/>
  <c r="Q14" i="1"/>
  <c r="R14" i="1" s="1"/>
  <c r="Q21" i="1"/>
  <c r="R21" i="1" s="1"/>
  <c r="Q38" i="1"/>
  <c r="R38" i="1" s="1"/>
  <c r="AI38" i="1" s="1"/>
  <c r="AJ38" i="1" s="1"/>
  <c r="F39" i="12" s="1"/>
  <c r="Q16" i="1"/>
  <c r="R16" i="1" s="1"/>
  <c r="Q75" i="1"/>
  <c r="R75" i="1" s="1"/>
  <c r="Q37" i="1"/>
  <c r="R37" i="1" s="1"/>
  <c r="Q17" i="1"/>
  <c r="R17" i="1" s="1"/>
  <c r="Q26" i="1"/>
  <c r="R26" i="1" s="1"/>
  <c r="Q28" i="1"/>
  <c r="R28" i="1" s="1"/>
  <c r="Q30" i="1"/>
  <c r="R30" i="1" s="1"/>
  <c r="Q34" i="1"/>
  <c r="R34" i="1" s="1"/>
  <c r="Q36" i="1"/>
  <c r="R36" i="1" s="1"/>
  <c r="Q63" i="1"/>
  <c r="R63" i="1" s="1"/>
  <c r="Q69" i="1"/>
  <c r="R69" i="1" s="1"/>
  <c r="Q71" i="1"/>
  <c r="R71" i="1" s="1"/>
  <c r="Q18" i="1"/>
  <c r="R18" i="1" s="1"/>
  <c r="Q39" i="1"/>
  <c r="R39" i="1" s="1"/>
  <c r="AI39" i="1" s="1"/>
  <c r="AJ39" i="1" s="1"/>
  <c r="F40" i="6" s="1"/>
  <c r="Q24" i="1"/>
  <c r="R24" i="1" s="1"/>
  <c r="Q67" i="1"/>
  <c r="R67" i="1" s="1"/>
  <c r="AD69" i="1"/>
  <c r="AE69" i="1" s="1"/>
  <c r="AD71" i="1"/>
  <c r="AE71" i="1" s="1"/>
  <c r="AD66" i="1"/>
  <c r="AE66" i="1" s="1"/>
  <c r="AD37" i="1"/>
  <c r="AE37" i="1" s="1"/>
  <c r="AD72" i="1"/>
  <c r="AE72" i="1" s="1"/>
  <c r="AD19" i="1"/>
  <c r="AE19" i="1" s="1"/>
  <c r="AD67" i="1"/>
  <c r="AE67" i="1" s="1"/>
  <c r="F62" i="6"/>
  <c r="F57" i="6"/>
  <c r="F49" i="6"/>
  <c r="AD64" i="1"/>
  <c r="AE64" i="1" s="1"/>
  <c r="AD74" i="1"/>
  <c r="AE74" i="1" s="1"/>
  <c r="AD68" i="1"/>
  <c r="AE68" i="1" s="1"/>
  <c r="AD78" i="1"/>
  <c r="AE78" i="1" s="1"/>
  <c r="AD82" i="1"/>
  <c r="AE82" i="1" s="1"/>
  <c r="Q33" i="1"/>
  <c r="R33" i="1" s="1"/>
  <c r="Q23" i="1"/>
  <c r="R23" i="1" s="1"/>
  <c r="Q13" i="1"/>
  <c r="R13" i="1" s="1"/>
  <c r="Q81" i="1"/>
  <c r="R81" i="1" s="1"/>
  <c r="Q73" i="1"/>
  <c r="R73" i="1" s="1"/>
  <c r="Q65" i="1"/>
  <c r="R65" i="1" s="1"/>
  <c r="Q32" i="1"/>
  <c r="R32" i="1" s="1"/>
  <c r="Q22" i="1"/>
  <c r="R22" i="1" s="1"/>
  <c r="Q66" i="1"/>
  <c r="R66" i="1" s="1"/>
  <c r="Q70" i="1"/>
  <c r="R70" i="1" s="1"/>
  <c r="Q74" i="1"/>
  <c r="R74" i="1" s="1"/>
  <c r="Q78" i="1"/>
  <c r="R78" i="1" s="1"/>
  <c r="Q82" i="1"/>
  <c r="R82" i="1" s="1"/>
  <c r="F61" i="6"/>
  <c r="N57" i="12"/>
  <c r="R42" i="12"/>
  <c r="R47" i="12"/>
  <c r="R51" i="12"/>
  <c r="N61" i="12"/>
  <c r="N85" i="12"/>
  <c r="N47" i="12"/>
  <c r="R41" i="12"/>
  <c r="R50" i="12"/>
  <c r="R55" i="12"/>
  <c r="R59" i="12"/>
  <c r="N88" i="12"/>
  <c r="N41" i="12"/>
  <c r="R45" i="12"/>
  <c r="N45" i="12"/>
  <c r="R49" i="12"/>
  <c r="F56" i="12"/>
  <c r="R58" i="12"/>
  <c r="N87" i="12"/>
  <c r="N39" i="12"/>
  <c r="N49" i="12"/>
  <c r="R53" i="12"/>
  <c r="F60" i="12"/>
  <c r="N57" i="6"/>
  <c r="R39" i="12"/>
  <c r="R43" i="12"/>
  <c r="F50" i="12"/>
  <c r="N53" i="12"/>
  <c r="R57" i="12"/>
  <c r="N86" i="12"/>
  <c r="R61" i="12"/>
  <c r="R85" i="12"/>
  <c r="R86" i="12"/>
  <c r="R87" i="12"/>
  <c r="R88" i="12"/>
  <c r="R89" i="12"/>
  <c r="R90" i="12"/>
  <c r="R91" i="12"/>
  <c r="R93" i="12"/>
  <c r="R94" i="12"/>
  <c r="R95" i="12"/>
  <c r="R96" i="12"/>
  <c r="R98" i="12"/>
  <c r="R99" i="12"/>
  <c r="R100" i="12"/>
  <c r="R101" i="12"/>
  <c r="R102" i="12"/>
  <c r="R103" i="12"/>
  <c r="R105" i="12"/>
  <c r="R106" i="12"/>
  <c r="R107" i="12"/>
  <c r="R108" i="12"/>
  <c r="R109" i="12"/>
  <c r="R110" i="12"/>
  <c r="R111" i="12"/>
  <c r="R112" i="12"/>
  <c r="R113" i="12"/>
  <c r="R44" i="12"/>
  <c r="R52" i="12"/>
  <c r="R60" i="12"/>
  <c r="J62" i="6"/>
  <c r="J79" i="6"/>
  <c r="AL30" i="9"/>
  <c r="AL78" i="9"/>
  <c r="R40" i="12"/>
  <c r="R48" i="12"/>
  <c r="R56" i="12"/>
  <c r="J60" i="6"/>
  <c r="J56" i="6"/>
  <c r="J52" i="6"/>
  <c r="J48" i="6"/>
  <c r="J44" i="6"/>
  <c r="J40" i="6"/>
  <c r="R38" i="12"/>
  <c r="R46" i="12"/>
  <c r="R54" i="12"/>
  <c r="R62" i="12"/>
  <c r="J59" i="6"/>
  <c r="J55" i="6"/>
  <c r="J51" i="6"/>
  <c r="J47" i="6"/>
  <c r="AE47" i="6" s="1"/>
  <c r="J43" i="6"/>
  <c r="J39" i="6"/>
  <c r="AE39" i="6" s="1"/>
  <c r="AL83" i="9"/>
  <c r="R42" i="6"/>
  <c r="R58" i="6"/>
  <c r="AD58" i="6" s="1"/>
  <c r="R45" i="6"/>
  <c r="R50" i="6"/>
  <c r="AD19" i="10"/>
  <c r="AE19" i="10" s="1"/>
  <c r="AD70" i="10"/>
  <c r="AE70" i="10" s="1"/>
  <c r="AD22" i="10"/>
  <c r="AE22" i="10" s="1"/>
  <c r="AD20" i="10"/>
  <c r="AE20" i="10" s="1"/>
  <c r="AI20" i="10" s="1"/>
  <c r="AJ20" i="10" s="1"/>
  <c r="AD36" i="10"/>
  <c r="AE36" i="10" s="1"/>
  <c r="AI36" i="10" s="1"/>
  <c r="AJ36" i="10" s="1"/>
  <c r="AD80" i="10"/>
  <c r="AE80" i="10" s="1"/>
  <c r="AD12" i="10"/>
  <c r="AE12" i="10" s="1"/>
  <c r="AD17" i="10"/>
  <c r="AE17" i="10" s="1"/>
  <c r="AD30" i="10"/>
  <c r="AE30" i="10" s="1"/>
  <c r="AD21" i="10"/>
  <c r="AE21" i="10" s="1"/>
  <c r="R61" i="6"/>
  <c r="AD61" i="6" s="1"/>
  <c r="AD31" i="10"/>
  <c r="AE31" i="10" s="1"/>
  <c r="AD32" i="10"/>
  <c r="AE32" i="10" s="1"/>
  <c r="AD83" i="10"/>
  <c r="AE83" i="10" s="1"/>
  <c r="AI83" i="10" s="1"/>
  <c r="AJ83" i="10" s="1"/>
  <c r="AD71" i="10"/>
  <c r="AE71" i="10" s="1"/>
  <c r="AD64" i="10"/>
  <c r="AE64" i="10" s="1"/>
  <c r="AD65" i="10"/>
  <c r="AE65" i="10" s="1"/>
  <c r="AD74" i="10"/>
  <c r="AE74" i="10" s="1"/>
  <c r="AD79" i="10"/>
  <c r="AE79" i="10" s="1"/>
  <c r="AD34" i="10"/>
  <c r="AE34" i="10" s="1"/>
  <c r="AD68" i="10"/>
  <c r="AE68" i="10" s="1"/>
  <c r="AD67" i="10"/>
  <c r="AE67" i="10" s="1"/>
  <c r="AD33" i="10"/>
  <c r="AE33" i="10" s="1"/>
  <c r="AD82" i="10"/>
  <c r="AE82" i="10" s="1"/>
  <c r="AD29" i="10"/>
  <c r="AE29" i="10" s="1"/>
  <c r="R99" i="6"/>
  <c r="R105" i="6"/>
  <c r="R106" i="6"/>
  <c r="AD27" i="10"/>
  <c r="AE27" i="10" s="1"/>
  <c r="AD35" i="10"/>
  <c r="AE35" i="10" s="1"/>
  <c r="R53" i="6"/>
  <c r="R102" i="6"/>
  <c r="AD81" i="10"/>
  <c r="AE81" i="10" s="1"/>
  <c r="AD73" i="10"/>
  <c r="AE73" i="10" s="1"/>
  <c r="AI73" i="10" s="1"/>
  <c r="AJ73" i="10" s="1"/>
  <c r="AD23" i="10"/>
  <c r="AE23" i="10" s="1"/>
  <c r="AD25" i="10"/>
  <c r="AE25" i="10" s="1"/>
  <c r="AD28" i="10"/>
  <c r="AE28" i="10" s="1"/>
  <c r="AD72" i="10"/>
  <c r="AE72" i="10" s="1"/>
  <c r="AD78" i="10"/>
  <c r="AE78" i="10" s="1"/>
  <c r="AD14" i="10"/>
  <c r="AE14" i="10" s="1"/>
  <c r="AD13" i="10"/>
  <c r="AE13" i="10" s="1"/>
  <c r="AD24" i="10"/>
  <c r="AE24" i="10" s="1"/>
  <c r="AD16" i="10"/>
  <c r="AE16" i="10" s="1"/>
  <c r="AI16" i="10" s="1"/>
  <c r="AJ16" i="10" s="1"/>
  <c r="AD15" i="10"/>
  <c r="AE15" i="10" s="1"/>
  <c r="AD66" i="10"/>
  <c r="AE66" i="10" s="1"/>
  <c r="AD26" i="10"/>
  <c r="AE26" i="10" s="1"/>
  <c r="AI26" i="10" s="1"/>
  <c r="AJ26" i="10" s="1"/>
  <c r="AD69" i="10"/>
  <c r="AE69" i="10" s="1"/>
  <c r="AD77" i="10"/>
  <c r="AE77" i="10" s="1"/>
  <c r="Q68" i="10"/>
  <c r="R68" i="10" s="1"/>
  <c r="R100" i="6"/>
  <c r="R92" i="6"/>
  <c r="R101" i="6"/>
  <c r="R98" i="6"/>
  <c r="R103" i="6"/>
  <c r="Q65" i="10"/>
  <c r="R65" i="10" s="1"/>
  <c r="Q73" i="10"/>
  <c r="R73" i="10" s="1"/>
  <c r="Q29" i="10"/>
  <c r="R29" i="10" s="1"/>
  <c r="R90" i="6"/>
  <c r="Q80" i="10"/>
  <c r="R80" i="10" s="1"/>
  <c r="Q28" i="10"/>
  <c r="R28" i="10" s="1"/>
  <c r="Q34" i="10"/>
  <c r="R34" i="10" s="1"/>
  <c r="Q69" i="10"/>
  <c r="R69" i="10" s="1"/>
  <c r="Q35" i="10"/>
  <c r="R35" i="10" s="1"/>
  <c r="Q77" i="10"/>
  <c r="R77" i="10" s="1"/>
  <c r="Q22" i="10"/>
  <c r="R22" i="10" s="1"/>
  <c r="Q19" i="10"/>
  <c r="R19" i="10" s="1"/>
  <c r="Q81" i="10"/>
  <c r="R81" i="10" s="1"/>
  <c r="Q23" i="10"/>
  <c r="R23" i="10" s="1"/>
  <c r="Q71" i="10"/>
  <c r="R71" i="10" s="1"/>
  <c r="Q74" i="10"/>
  <c r="R74" i="10" s="1"/>
  <c r="Q72" i="10"/>
  <c r="R72" i="10" s="1"/>
  <c r="Q15" i="10"/>
  <c r="R15" i="10" s="1"/>
  <c r="Q26" i="10"/>
  <c r="R26" i="10" s="1"/>
  <c r="Q27" i="10"/>
  <c r="R27" i="10" s="1"/>
  <c r="Q63" i="10"/>
  <c r="R63" i="10" s="1"/>
  <c r="AI63" i="10" s="1"/>
  <c r="AJ63" i="10" s="1"/>
  <c r="Q82" i="10"/>
  <c r="R82" i="10" s="1"/>
  <c r="Q78" i="10"/>
  <c r="R78" i="10" s="1"/>
  <c r="Q14" i="10"/>
  <c r="R14" i="10" s="1"/>
  <c r="Q31" i="10"/>
  <c r="R31" i="10" s="1"/>
  <c r="Q67" i="10"/>
  <c r="R67" i="10" s="1"/>
  <c r="Q75" i="10"/>
  <c r="R75" i="10" s="1"/>
  <c r="AI75" i="10" s="1"/>
  <c r="AJ75" i="10" s="1"/>
  <c r="Q70" i="10"/>
  <c r="R70" i="10" s="1"/>
  <c r="Q76" i="10"/>
  <c r="R76" i="10" s="1"/>
  <c r="AI76" i="10" s="1"/>
  <c r="AJ76" i="10" s="1"/>
  <c r="Q64" i="10"/>
  <c r="R64" i="10" s="1"/>
  <c r="Q30" i="10"/>
  <c r="R30" i="10" s="1"/>
  <c r="Q33" i="10"/>
  <c r="R33" i="10" s="1"/>
  <c r="Q79" i="10"/>
  <c r="R79" i="10" s="1"/>
  <c r="R57" i="6"/>
  <c r="AD57" i="6" s="1"/>
  <c r="R41" i="6"/>
  <c r="AD41" i="6" s="1"/>
  <c r="R49" i="6"/>
  <c r="AD49" i="6" s="1"/>
  <c r="Q17" i="10"/>
  <c r="R17" i="10" s="1"/>
  <c r="Q12" i="10"/>
  <c r="R12" i="10" s="1"/>
  <c r="R95" i="6"/>
  <c r="R96" i="6"/>
  <c r="R48" i="6"/>
  <c r="R56" i="6"/>
  <c r="AD56" i="6" s="1"/>
  <c r="R93" i="6"/>
  <c r="R94" i="6"/>
  <c r="Q32" i="10"/>
  <c r="R32" i="10" s="1"/>
  <c r="Q25" i="10"/>
  <c r="R25" i="10" s="1"/>
  <c r="Q66" i="10"/>
  <c r="R66" i="10" s="1"/>
  <c r="Q13" i="10"/>
  <c r="R13" i="10" s="1"/>
  <c r="Q18" i="10"/>
  <c r="R18" i="10" s="1"/>
  <c r="AI18" i="10" s="1"/>
  <c r="AJ18" i="10" s="1"/>
  <c r="Q21" i="10"/>
  <c r="R21" i="10" s="1"/>
  <c r="Q24" i="10"/>
  <c r="R24" i="10" s="1"/>
  <c r="R89" i="6"/>
  <c r="R86" i="6"/>
  <c r="R85" i="6"/>
  <c r="R38" i="6"/>
  <c r="AD38" i="6" s="1"/>
  <c r="R91" i="6"/>
  <c r="R88" i="6"/>
  <c r="R87" i="6"/>
  <c r="R46" i="6"/>
  <c r="AD46" i="6" s="1"/>
  <c r="R54" i="6"/>
  <c r="AD54" i="6" s="1"/>
  <c r="R62" i="6"/>
  <c r="AD62" i="6" s="1"/>
  <c r="F108" i="6" l="1"/>
  <c r="V108" i="6" s="1"/>
  <c r="Z108" i="6" s="1"/>
  <c r="F55" i="12"/>
  <c r="AI16" i="1"/>
  <c r="AJ16" i="1" s="1"/>
  <c r="F17" i="6" s="1"/>
  <c r="AI80" i="1"/>
  <c r="AJ80" i="1" s="1"/>
  <c r="F81" i="12" s="1"/>
  <c r="F48" i="12"/>
  <c r="F45" i="12"/>
  <c r="AI79" i="1"/>
  <c r="AJ79" i="1" s="1"/>
  <c r="F80" i="12" s="1"/>
  <c r="F42" i="6"/>
  <c r="F42" i="12"/>
  <c r="F40" i="12"/>
  <c r="F51" i="6"/>
  <c r="F52" i="12"/>
  <c r="V52" i="12" s="1"/>
  <c r="Z52" i="12" s="1"/>
  <c r="F59" i="6"/>
  <c r="V59" i="6" s="1"/>
  <c r="Z59" i="6" s="1"/>
  <c r="AI37" i="1"/>
  <c r="AJ37" i="1" s="1"/>
  <c r="F38" i="12" s="1"/>
  <c r="F53" i="12"/>
  <c r="V53" i="12" s="1"/>
  <c r="Z53" i="12" s="1"/>
  <c r="F54" i="12"/>
  <c r="F39" i="6"/>
  <c r="F46" i="6"/>
  <c r="F46" i="12"/>
  <c r="V46" i="12" s="1"/>
  <c r="Z46" i="12" s="1"/>
  <c r="F43" i="12"/>
  <c r="V43" i="12" s="1"/>
  <c r="Z43" i="12" s="1"/>
  <c r="F43" i="6"/>
  <c r="F47" i="6"/>
  <c r="F47" i="12"/>
  <c r="V47" i="12" s="1"/>
  <c r="Z47" i="12" s="1"/>
  <c r="F44" i="6"/>
  <c r="F41" i="6"/>
  <c r="V41" i="6" s="1"/>
  <c r="Z41" i="6" s="1"/>
  <c r="V59" i="12"/>
  <c r="Z59" i="12" s="1"/>
  <c r="V44" i="6"/>
  <c r="Z44" i="6" s="1"/>
  <c r="AI81" i="1"/>
  <c r="AJ81" i="1" s="1"/>
  <c r="F82" i="12" s="1"/>
  <c r="F93" i="12"/>
  <c r="V93" i="12" s="1"/>
  <c r="Z93" i="12" s="1"/>
  <c r="F93" i="6"/>
  <c r="F112" i="12"/>
  <c r="V112" i="12" s="1"/>
  <c r="Z112" i="12" s="1"/>
  <c r="F112" i="6"/>
  <c r="V112" i="6" s="1"/>
  <c r="Z112" i="6" s="1"/>
  <c r="F90" i="12"/>
  <c r="V90" i="12" s="1"/>
  <c r="Z90" i="12" s="1"/>
  <c r="F90" i="6"/>
  <c r="V90" i="6" s="1"/>
  <c r="Z90" i="6" s="1"/>
  <c r="F102" i="12"/>
  <c r="V102" i="12" s="1"/>
  <c r="Z102" i="12" s="1"/>
  <c r="F102" i="6"/>
  <c r="F105" i="12"/>
  <c r="V105" i="12" s="1"/>
  <c r="Z105" i="12" s="1"/>
  <c r="F105" i="6"/>
  <c r="F91" i="12"/>
  <c r="V91" i="12" s="1"/>
  <c r="Z91" i="12" s="1"/>
  <c r="F91" i="6"/>
  <c r="V91" i="6" s="1"/>
  <c r="Z91" i="6" s="1"/>
  <c r="F110" i="12"/>
  <c r="F110" i="6"/>
  <c r="V110" i="6" s="1"/>
  <c r="Z110" i="6" s="1"/>
  <c r="F101" i="12"/>
  <c r="V101" i="12" s="1"/>
  <c r="Z101" i="12" s="1"/>
  <c r="F101" i="6"/>
  <c r="V101" i="6" s="1"/>
  <c r="Z101" i="6" s="1"/>
  <c r="F96" i="12"/>
  <c r="V96" i="12" s="1"/>
  <c r="Z96" i="12" s="1"/>
  <c r="F96" i="6"/>
  <c r="F94" i="12"/>
  <c r="V94" i="12" s="1"/>
  <c r="Z94" i="12" s="1"/>
  <c r="F94" i="6"/>
  <c r="V94" i="6" s="1"/>
  <c r="Z94" i="6" s="1"/>
  <c r="F95" i="12"/>
  <c r="V95" i="12" s="1"/>
  <c r="Z95" i="12" s="1"/>
  <c r="F95" i="6"/>
  <c r="V95" i="6" s="1"/>
  <c r="Z95" i="6" s="1"/>
  <c r="F109" i="12"/>
  <c r="V109" i="12" s="1"/>
  <c r="Z109" i="12" s="1"/>
  <c r="F109" i="6"/>
  <c r="F106" i="12"/>
  <c r="V106" i="12" s="1"/>
  <c r="Z106" i="12" s="1"/>
  <c r="F106" i="6"/>
  <c r="F107" i="12"/>
  <c r="V107" i="12" s="1"/>
  <c r="Z107" i="12" s="1"/>
  <c r="F107" i="6"/>
  <c r="V107" i="6" s="1"/>
  <c r="Z107" i="6" s="1"/>
  <c r="F98" i="12"/>
  <c r="V98" i="12" s="1"/>
  <c r="Z98" i="12" s="1"/>
  <c r="F98" i="6"/>
  <c r="V98" i="6" s="1"/>
  <c r="Z98" i="6" s="1"/>
  <c r="F104" i="12"/>
  <c r="V104" i="12" s="1"/>
  <c r="Z104" i="12" s="1"/>
  <c r="F104" i="6"/>
  <c r="F92" i="12"/>
  <c r="V92" i="12" s="1"/>
  <c r="Z92" i="12" s="1"/>
  <c r="F92" i="6"/>
  <c r="F99" i="12"/>
  <c r="V99" i="12" s="1"/>
  <c r="Z99" i="12" s="1"/>
  <c r="F99" i="6"/>
  <c r="V99" i="6" s="1"/>
  <c r="Z99" i="6" s="1"/>
  <c r="F111" i="12"/>
  <c r="V111" i="12" s="1"/>
  <c r="Z111" i="12" s="1"/>
  <c r="F111" i="6"/>
  <c r="V111" i="6" s="1"/>
  <c r="Z111" i="6" s="1"/>
  <c r="F86" i="6"/>
  <c r="V86" i="6" s="1"/>
  <c r="Z86" i="6" s="1"/>
  <c r="F86" i="12"/>
  <c r="F113" i="12"/>
  <c r="V113" i="12" s="1"/>
  <c r="Z113" i="12" s="1"/>
  <c r="F113" i="6"/>
  <c r="F103" i="12"/>
  <c r="V103" i="12" s="1"/>
  <c r="Z103" i="12" s="1"/>
  <c r="F103" i="6"/>
  <c r="V103" i="6" s="1"/>
  <c r="Z103" i="6" s="1"/>
  <c r="F89" i="12"/>
  <c r="V89" i="12" s="1"/>
  <c r="Z89" i="12" s="1"/>
  <c r="F89" i="6"/>
  <c r="V89" i="6" s="1"/>
  <c r="Z89" i="6" s="1"/>
  <c r="F88" i="6"/>
  <c r="V88" i="6" s="1"/>
  <c r="Z88" i="6" s="1"/>
  <c r="F87" i="6"/>
  <c r="F84" i="12"/>
  <c r="V110" i="12"/>
  <c r="Z110" i="12" s="1"/>
  <c r="F100" i="6"/>
  <c r="V100" i="6" s="1"/>
  <c r="Z100" i="6" s="1"/>
  <c r="V100" i="12"/>
  <c r="Z100" i="12" s="1"/>
  <c r="F97" i="6"/>
  <c r="V108" i="12"/>
  <c r="Z108" i="12" s="1"/>
  <c r="F85" i="12"/>
  <c r="V85" i="12" s="1"/>
  <c r="Z85" i="12" s="1"/>
  <c r="AI76" i="1"/>
  <c r="AJ76" i="1" s="1"/>
  <c r="F77" i="12" s="1"/>
  <c r="V62" i="12"/>
  <c r="Z62" i="12" s="1"/>
  <c r="V55" i="12"/>
  <c r="Z55" i="12" s="1"/>
  <c r="V54" i="12"/>
  <c r="Z54" i="12" s="1"/>
  <c r="V92" i="6"/>
  <c r="Z92" i="6" s="1"/>
  <c r="V51" i="12"/>
  <c r="Z51" i="12" s="1"/>
  <c r="R104" i="6"/>
  <c r="V104" i="6" s="1"/>
  <c r="Z104" i="6" s="1"/>
  <c r="R97" i="12"/>
  <c r="V97" i="12" s="1"/>
  <c r="Z97" i="12" s="1"/>
  <c r="V58" i="12"/>
  <c r="Z58" i="12" s="1"/>
  <c r="AI29" i="10"/>
  <c r="AJ29" i="10" s="1"/>
  <c r="R30" i="12" s="1"/>
  <c r="V30" i="12" s="1"/>
  <c r="AI28" i="10"/>
  <c r="AJ28" i="10" s="1"/>
  <c r="R29" i="12" s="1"/>
  <c r="AI67" i="10"/>
  <c r="AJ67" i="10" s="1"/>
  <c r="AM78" i="9"/>
  <c r="N79" i="12"/>
  <c r="AI21" i="9"/>
  <c r="AJ21" i="9" s="1"/>
  <c r="AK21" i="10" s="1"/>
  <c r="V88" i="12"/>
  <c r="Z88" i="12" s="1"/>
  <c r="V113" i="6"/>
  <c r="Z113" i="6" s="1"/>
  <c r="AE48" i="6"/>
  <c r="AI36" i="9"/>
  <c r="AJ36" i="9" s="1"/>
  <c r="N37" i="12" s="1"/>
  <c r="AI71" i="9"/>
  <c r="AJ71" i="9" s="1"/>
  <c r="N72" i="6" s="1"/>
  <c r="AI17" i="9"/>
  <c r="AJ17" i="9" s="1"/>
  <c r="N18" i="12" s="1"/>
  <c r="V40" i="6"/>
  <c r="Z40" i="6" s="1"/>
  <c r="J81" i="6"/>
  <c r="AM83" i="9"/>
  <c r="N23" i="6"/>
  <c r="AK22" i="14"/>
  <c r="AL22" i="14" s="1"/>
  <c r="AK22" i="10"/>
  <c r="N70" i="6"/>
  <c r="AK69" i="14"/>
  <c r="AL69" i="14" s="1"/>
  <c r="AK69" i="10"/>
  <c r="N29" i="12"/>
  <c r="AK28" i="14"/>
  <c r="AL28" i="14" s="1"/>
  <c r="AK28" i="10"/>
  <c r="N68" i="12"/>
  <c r="AK67" i="14"/>
  <c r="AL67" i="14" s="1"/>
  <c r="AK67" i="10"/>
  <c r="AL67" i="10" s="1"/>
  <c r="N32" i="12"/>
  <c r="AK31" i="14"/>
  <c r="AL31" i="14" s="1"/>
  <c r="AK31" i="10"/>
  <c r="N64" i="12"/>
  <c r="AK63" i="14"/>
  <c r="AL63" i="14" s="1"/>
  <c r="AK63" i="10"/>
  <c r="N20" i="12"/>
  <c r="AK19" i="14"/>
  <c r="AL19" i="14" s="1"/>
  <c r="AK19" i="10"/>
  <c r="N73" i="12"/>
  <c r="AK72" i="14"/>
  <c r="AL72" i="14" s="1"/>
  <c r="AK72" i="10"/>
  <c r="N66" i="12"/>
  <c r="AK65" i="14"/>
  <c r="AL65" i="14" s="1"/>
  <c r="AK65" i="10"/>
  <c r="N17" i="12"/>
  <c r="AK16" i="14"/>
  <c r="AL16" i="14" s="1"/>
  <c r="AK16" i="10"/>
  <c r="AL16" i="10" s="1"/>
  <c r="N35" i="6"/>
  <c r="AK34" i="14"/>
  <c r="AL34" i="14" s="1"/>
  <c r="AK34" i="10"/>
  <c r="N30" i="12"/>
  <c r="AK29" i="14"/>
  <c r="AL29" i="14" s="1"/>
  <c r="AK29" i="10"/>
  <c r="N25" i="6"/>
  <c r="AK24" i="14"/>
  <c r="AL24" i="14" s="1"/>
  <c r="AK24" i="10"/>
  <c r="AK27" i="14"/>
  <c r="AL27" i="14" s="1"/>
  <c r="AK27" i="10"/>
  <c r="N15" i="12"/>
  <c r="AK14" i="14"/>
  <c r="AL14" i="14" s="1"/>
  <c r="AK14" i="10"/>
  <c r="AL80" i="9"/>
  <c r="AM80" i="9" s="1"/>
  <c r="N19" i="12"/>
  <c r="AK18" i="14"/>
  <c r="AL18" i="14" s="1"/>
  <c r="AK18" i="10"/>
  <c r="AL18" i="10" s="1"/>
  <c r="N76" i="12"/>
  <c r="AK75" i="14"/>
  <c r="AL75" i="14" s="1"/>
  <c r="AK75" i="10"/>
  <c r="AL75" i="10" s="1"/>
  <c r="N36" i="6"/>
  <c r="AK35" i="14"/>
  <c r="AL35" i="14" s="1"/>
  <c r="AK35" i="10"/>
  <c r="N13" i="6"/>
  <c r="AK12" i="14"/>
  <c r="AL12" i="14" s="1"/>
  <c r="AK12" i="10"/>
  <c r="N67" i="12"/>
  <c r="AK66" i="14"/>
  <c r="AL66" i="14" s="1"/>
  <c r="AK66" i="10"/>
  <c r="V97" i="6"/>
  <c r="Z97" i="6" s="1"/>
  <c r="N33" i="6"/>
  <c r="AK32" i="14"/>
  <c r="AL32" i="14" s="1"/>
  <c r="AK32" i="10"/>
  <c r="N74" i="12"/>
  <c r="AK73" i="14"/>
  <c r="AL73" i="14" s="1"/>
  <c r="AK73" i="10"/>
  <c r="AL73" i="10" s="1"/>
  <c r="N65" i="12"/>
  <c r="AK64" i="14"/>
  <c r="AL64" i="14" s="1"/>
  <c r="AK64" i="10"/>
  <c r="N27" i="12"/>
  <c r="AK26" i="14"/>
  <c r="AL26" i="14" s="1"/>
  <c r="AK26" i="10"/>
  <c r="AL26" i="10" s="1"/>
  <c r="N71" i="12"/>
  <c r="AK70" i="14"/>
  <c r="AL70" i="14" s="1"/>
  <c r="AK70" i="10"/>
  <c r="N16" i="12"/>
  <c r="AK15" i="14"/>
  <c r="AL15" i="14" s="1"/>
  <c r="AK15" i="10"/>
  <c r="N69" i="12"/>
  <c r="AK68" i="14"/>
  <c r="AL68" i="14" s="1"/>
  <c r="AK68" i="10"/>
  <c r="N26" i="12"/>
  <c r="AK25" i="14"/>
  <c r="AL25" i="14" s="1"/>
  <c r="AK25" i="10"/>
  <c r="N24" i="6"/>
  <c r="AK23" i="14"/>
  <c r="AL23" i="14" s="1"/>
  <c r="AK23" i="10"/>
  <c r="N21" i="12"/>
  <c r="AK20" i="14"/>
  <c r="AL20" i="14" s="1"/>
  <c r="AK20" i="10"/>
  <c r="AL20" i="10" s="1"/>
  <c r="J80" i="6"/>
  <c r="N75" i="6"/>
  <c r="AK74" i="14"/>
  <c r="AL74" i="14" s="1"/>
  <c r="AK74" i="10"/>
  <c r="N14" i="12"/>
  <c r="AK13" i="14"/>
  <c r="AL13" i="14" s="1"/>
  <c r="AK13" i="10"/>
  <c r="N31" i="12"/>
  <c r="AK30" i="14"/>
  <c r="AL30" i="14" s="1"/>
  <c r="AK30" i="10"/>
  <c r="N34" i="12"/>
  <c r="AK33" i="14"/>
  <c r="AL33" i="14" s="1"/>
  <c r="AK33" i="10"/>
  <c r="R64" i="6"/>
  <c r="AD64" i="6" s="1"/>
  <c r="AL63" i="10"/>
  <c r="AI12" i="10"/>
  <c r="AJ12" i="10" s="1"/>
  <c r="R13" i="12" s="1"/>
  <c r="R27" i="12"/>
  <c r="R37" i="12"/>
  <c r="AE54" i="6"/>
  <c r="AE51" i="6"/>
  <c r="AE55" i="6"/>
  <c r="N84" i="6"/>
  <c r="N36" i="12"/>
  <c r="N70" i="12"/>
  <c r="N23" i="12"/>
  <c r="N82" i="12"/>
  <c r="AE50" i="6"/>
  <c r="N26" i="6"/>
  <c r="N24" i="12"/>
  <c r="N69" i="6"/>
  <c r="N21" i="6"/>
  <c r="N81" i="12"/>
  <c r="AE43" i="6"/>
  <c r="AE52" i="6"/>
  <c r="N17" i="6"/>
  <c r="AE62" i="6"/>
  <c r="N30" i="6"/>
  <c r="N80" i="6"/>
  <c r="N33" i="12"/>
  <c r="V61" i="12"/>
  <c r="Z61" i="12" s="1"/>
  <c r="N25" i="12"/>
  <c r="N32" i="6"/>
  <c r="N27" i="6"/>
  <c r="N15" i="6"/>
  <c r="N75" i="12"/>
  <c r="N35" i="12"/>
  <c r="N31" i="6"/>
  <c r="AM30" i="9"/>
  <c r="N13" i="12"/>
  <c r="N66" i="6"/>
  <c r="N65" i="6"/>
  <c r="N19" i="6"/>
  <c r="N29" i="6"/>
  <c r="N76" i="6"/>
  <c r="AM79" i="9"/>
  <c r="AM82" i="9"/>
  <c r="AE46" i="6"/>
  <c r="V109" i="6"/>
  <c r="Z109" i="6" s="1"/>
  <c r="J80" i="12"/>
  <c r="AL76" i="9"/>
  <c r="AM76" i="9" s="1"/>
  <c r="V105" i="6"/>
  <c r="Z105" i="6" s="1"/>
  <c r="J77" i="6"/>
  <c r="AL81" i="9"/>
  <c r="AM81" i="9" s="1"/>
  <c r="J69" i="6"/>
  <c r="J73" i="12"/>
  <c r="J71" i="12"/>
  <c r="J67" i="12"/>
  <c r="J65" i="12"/>
  <c r="J76" i="12"/>
  <c r="J74" i="12"/>
  <c r="J70" i="12"/>
  <c r="J72" i="12"/>
  <c r="J75" i="12"/>
  <c r="J64" i="12"/>
  <c r="J66" i="12"/>
  <c r="J68" i="12"/>
  <c r="J14" i="12"/>
  <c r="J30" i="12"/>
  <c r="J29" i="12"/>
  <c r="J22" i="12"/>
  <c r="J27" i="12"/>
  <c r="J36" i="12"/>
  <c r="J34" i="12"/>
  <c r="J23" i="12"/>
  <c r="J32" i="12"/>
  <c r="J21" i="12"/>
  <c r="J33" i="12"/>
  <c r="J19" i="12"/>
  <c r="AL23" i="9"/>
  <c r="AM23" i="9" s="1"/>
  <c r="J25" i="12"/>
  <c r="J15" i="6"/>
  <c r="J13" i="12"/>
  <c r="J37" i="12"/>
  <c r="AL27" i="9"/>
  <c r="AM27" i="9" s="1"/>
  <c r="J26" i="6"/>
  <c r="J17" i="12"/>
  <c r="J18" i="12"/>
  <c r="J35" i="12"/>
  <c r="J20" i="12"/>
  <c r="AL15" i="9"/>
  <c r="AM15" i="9" s="1"/>
  <c r="AL75" i="9"/>
  <c r="AM75" i="9" s="1"/>
  <c r="AL77" i="9"/>
  <c r="AM77" i="9" s="1"/>
  <c r="J82" i="6"/>
  <c r="V85" i="6"/>
  <c r="Z85" i="6" s="1"/>
  <c r="J78" i="6"/>
  <c r="J37" i="6"/>
  <c r="J13" i="6"/>
  <c r="AL26" i="9"/>
  <c r="AM26" i="9" s="1"/>
  <c r="AL21" i="9"/>
  <c r="J22" i="6"/>
  <c r="J14" i="6"/>
  <c r="AL13" i="9"/>
  <c r="AM13" i="9" s="1"/>
  <c r="AL69" i="9"/>
  <c r="AM69" i="9" s="1"/>
  <c r="J30" i="6"/>
  <c r="AL29" i="9"/>
  <c r="AM29" i="9" s="1"/>
  <c r="J29" i="6"/>
  <c r="AL28" i="9"/>
  <c r="AM28" i="9" s="1"/>
  <c r="AL14" i="9"/>
  <c r="AM14" i="9" s="1"/>
  <c r="J15" i="12"/>
  <c r="J24" i="6"/>
  <c r="J24" i="12"/>
  <c r="J16" i="12"/>
  <c r="J21" i="6"/>
  <c r="AL20" i="9"/>
  <c r="AM20" i="9" s="1"/>
  <c r="AL65" i="9"/>
  <c r="AM65" i="9" s="1"/>
  <c r="J66" i="6"/>
  <c r="AL67" i="9"/>
  <c r="AM67" i="9" s="1"/>
  <c r="J68" i="6"/>
  <c r="AL68" i="9"/>
  <c r="AM68" i="9" s="1"/>
  <c r="J69" i="12"/>
  <c r="AL12" i="9"/>
  <c r="AM12" i="9" s="1"/>
  <c r="AL72" i="9"/>
  <c r="AM72" i="9" s="1"/>
  <c r="J73" i="6"/>
  <c r="AL70" i="9"/>
  <c r="AM70" i="9" s="1"/>
  <c r="J27" i="6"/>
  <c r="AL64" i="9"/>
  <c r="AM64" i="9" s="1"/>
  <c r="J16" i="6"/>
  <c r="AL35" i="9"/>
  <c r="AM35" i="9" s="1"/>
  <c r="J23" i="6"/>
  <c r="J72" i="6"/>
  <c r="AL71" i="9"/>
  <c r="J36" i="6"/>
  <c r="J71" i="6"/>
  <c r="V39" i="12"/>
  <c r="Z39" i="12" s="1"/>
  <c r="V41" i="12"/>
  <c r="Z41" i="12" s="1"/>
  <c r="R76" i="12"/>
  <c r="R76" i="6"/>
  <c r="AD76" i="6" s="1"/>
  <c r="AI79" i="10"/>
  <c r="AJ79" i="10" s="1"/>
  <c r="R80" i="6" s="1"/>
  <c r="AD80" i="6" s="1"/>
  <c r="V42" i="6"/>
  <c r="Z42" i="6" s="1"/>
  <c r="AD42" i="6"/>
  <c r="AI81" i="10"/>
  <c r="AJ81" i="10" s="1"/>
  <c r="R82" i="12" s="1"/>
  <c r="AI74" i="10"/>
  <c r="AJ74" i="10" s="1"/>
  <c r="AI31" i="10"/>
  <c r="AJ31" i="10" s="1"/>
  <c r="AI66" i="10"/>
  <c r="AJ66" i="10" s="1"/>
  <c r="AI65" i="10"/>
  <c r="AJ65" i="10" s="1"/>
  <c r="AI22" i="10"/>
  <c r="AJ22" i="10" s="1"/>
  <c r="AI15" i="10"/>
  <c r="AJ15" i="10" s="1"/>
  <c r="AI78" i="10"/>
  <c r="AJ78" i="10" s="1"/>
  <c r="R79" i="12" s="1"/>
  <c r="V53" i="6"/>
  <c r="Z53" i="6" s="1"/>
  <c r="AD53" i="6"/>
  <c r="AI82" i="10"/>
  <c r="AJ82" i="10" s="1"/>
  <c r="AI64" i="10"/>
  <c r="AJ64" i="10" s="1"/>
  <c r="AI21" i="10"/>
  <c r="AJ21" i="10" s="1"/>
  <c r="AI70" i="10"/>
  <c r="AJ70" i="10" s="1"/>
  <c r="V57" i="12"/>
  <c r="Z57" i="12" s="1"/>
  <c r="AI72" i="10"/>
  <c r="AJ72" i="10" s="1"/>
  <c r="AI35" i="10"/>
  <c r="AJ35" i="10" s="1"/>
  <c r="AI33" i="10"/>
  <c r="AJ33" i="10" s="1"/>
  <c r="AI71" i="10"/>
  <c r="AJ71" i="10" s="1"/>
  <c r="AI30" i="10"/>
  <c r="AJ30" i="10" s="1"/>
  <c r="AI19" i="10"/>
  <c r="AJ19" i="10" s="1"/>
  <c r="AI17" i="10"/>
  <c r="AJ17" i="10" s="1"/>
  <c r="V50" i="6"/>
  <c r="Z50" i="6" s="1"/>
  <c r="AD50" i="6"/>
  <c r="AI24" i="10"/>
  <c r="AJ24" i="10" s="1"/>
  <c r="AI27" i="10"/>
  <c r="AJ27" i="10" s="1"/>
  <c r="R28" i="12" s="1"/>
  <c r="AI13" i="10"/>
  <c r="AJ13" i="10" s="1"/>
  <c r="AI25" i="10"/>
  <c r="AJ25" i="10" s="1"/>
  <c r="AI68" i="10"/>
  <c r="AJ68" i="10" s="1"/>
  <c r="V45" i="6"/>
  <c r="Z45" i="6" s="1"/>
  <c r="AD45" i="6"/>
  <c r="V48" i="6"/>
  <c r="Z48" i="6" s="1"/>
  <c r="AD48" i="6"/>
  <c r="AI77" i="10"/>
  <c r="AJ77" i="10" s="1"/>
  <c r="R78" i="6" s="1"/>
  <c r="AI14" i="10"/>
  <c r="AJ14" i="10" s="1"/>
  <c r="AI23" i="10"/>
  <c r="AJ23" i="10" s="1"/>
  <c r="AI34" i="10"/>
  <c r="AJ34" i="10" s="1"/>
  <c r="AI32" i="10"/>
  <c r="AJ32" i="10" s="1"/>
  <c r="AI80" i="10"/>
  <c r="AJ80" i="10" s="1"/>
  <c r="R81" i="12" s="1"/>
  <c r="N16" i="6"/>
  <c r="N14" i="6"/>
  <c r="AE56" i="6"/>
  <c r="N34" i="6"/>
  <c r="N68" i="6"/>
  <c r="N78" i="12"/>
  <c r="N64" i="6"/>
  <c r="N71" i="6"/>
  <c r="N73" i="6"/>
  <c r="V60" i="6"/>
  <c r="Z60" i="6" s="1"/>
  <c r="N83" i="12"/>
  <c r="N20" i="6"/>
  <c r="N77" i="6"/>
  <c r="N67" i="6"/>
  <c r="N74" i="6"/>
  <c r="AL17" i="9"/>
  <c r="J28" i="12"/>
  <c r="J26" i="12"/>
  <c r="AL18" i="9"/>
  <c r="AM18" i="9" s="1"/>
  <c r="AE57" i="6"/>
  <c r="J74" i="6"/>
  <c r="AL16" i="9"/>
  <c r="AM16" i="9" s="1"/>
  <c r="J75" i="6"/>
  <c r="AL19" i="9"/>
  <c r="AM19" i="9" s="1"/>
  <c r="J17" i="6"/>
  <c r="J20" i="6"/>
  <c r="J19" i="6"/>
  <c r="AL73" i="9"/>
  <c r="AM73" i="9" s="1"/>
  <c r="J18" i="6"/>
  <c r="J28" i="6"/>
  <c r="J70" i="6"/>
  <c r="AL63" i="9"/>
  <c r="AM63" i="9" s="1"/>
  <c r="J33" i="6"/>
  <c r="AL24" i="9"/>
  <c r="AM24" i="9" s="1"/>
  <c r="AL31" i="9"/>
  <c r="AM31" i="9" s="1"/>
  <c r="J83" i="12"/>
  <c r="J83" i="6"/>
  <c r="AL32" i="9"/>
  <c r="AM32" i="9" s="1"/>
  <c r="J32" i="6"/>
  <c r="J35" i="6"/>
  <c r="AL66" i="9"/>
  <c r="AM66" i="9" s="1"/>
  <c r="J67" i="6"/>
  <c r="AL33" i="9"/>
  <c r="AM33" i="9" s="1"/>
  <c r="J25" i="6"/>
  <c r="AL74" i="9"/>
  <c r="AM74" i="9" s="1"/>
  <c r="J64" i="6"/>
  <c r="AL25" i="9"/>
  <c r="AM25" i="9" s="1"/>
  <c r="AL22" i="9"/>
  <c r="AM22" i="9" s="1"/>
  <c r="AL34" i="9"/>
  <c r="AM34" i="9" s="1"/>
  <c r="J34" i="6"/>
  <c r="J65" i="6"/>
  <c r="J76" i="6"/>
  <c r="V52" i="6"/>
  <c r="Z52" i="6" s="1"/>
  <c r="V56" i="6"/>
  <c r="Z56" i="6" s="1"/>
  <c r="V55" i="6"/>
  <c r="Z55" i="6" s="1"/>
  <c r="AI21" i="1"/>
  <c r="AJ21" i="1" s="1"/>
  <c r="AI32" i="1"/>
  <c r="AJ32" i="1" s="1"/>
  <c r="AI65" i="1"/>
  <c r="AJ65" i="1" s="1"/>
  <c r="V93" i="6"/>
  <c r="Z93" i="6" s="1"/>
  <c r="AI20" i="1"/>
  <c r="AJ20" i="1" s="1"/>
  <c r="AI35" i="1"/>
  <c r="AJ35" i="1" s="1"/>
  <c r="AI30" i="1"/>
  <c r="AJ30" i="1" s="1"/>
  <c r="AI74" i="1"/>
  <c r="AJ74" i="1" s="1"/>
  <c r="AI28" i="1"/>
  <c r="AJ28" i="1" s="1"/>
  <c r="AI24" i="1"/>
  <c r="AJ24" i="1" s="1"/>
  <c r="AI73" i="1"/>
  <c r="AJ73" i="1" s="1"/>
  <c r="AI29" i="1"/>
  <c r="AJ29" i="1" s="1"/>
  <c r="AI72" i="1"/>
  <c r="AJ72" i="1" s="1"/>
  <c r="V87" i="6"/>
  <c r="Z87" i="6" s="1"/>
  <c r="V96" i="6"/>
  <c r="Z96" i="6" s="1"/>
  <c r="AI34" i="1"/>
  <c r="AJ34" i="1" s="1"/>
  <c r="AI31" i="1"/>
  <c r="AJ31" i="1" s="1"/>
  <c r="AI23" i="1"/>
  <c r="AJ23" i="1" s="1"/>
  <c r="AI33" i="1"/>
  <c r="AJ33" i="1" s="1"/>
  <c r="AI22" i="1"/>
  <c r="AJ22" i="1" s="1"/>
  <c r="AI69" i="1"/>
  <c r="AJ69" i="1" s="1"/>
  <c r="V58" i="6"/>
  <c r="Z58" i="6" s="1"/>
  <c r="AI13" i="1"/>
  <c r="AJ13" i="1" s="1"/>
  <c r="AI70" i="1"/>
  <c r="AJ70" i="1" s="1"/>
  <c r="AI66" i="1"/>
  <c r="AJ66" i="1" s="1"/>
  <c r="AI18" i="1"/>
  <c r="AJ18" i="1" s="1"/>
  <c r="AI26" i="1"/>
  <c r="AJ26" i="1" s="1"/>
  <c r="V54" i="6"/>
  <c r="Z54" i="6" s="1"/>
  <c r="AI71" i="1"/>
  <c r="AJ71" i="1" s="1"/>
  <c r="AI17" i="1"/>
  <c r="AJ17" i="1" s="1"/>
  <c r="AI12" i="1"/>
  <c r="AJ12" i="1" s="1"/>
  <c r="AI25" i="1"/>
  <c r="AJ25" i="1" s="1"/>
  <c r="AI63" i="1"/>
  <c r="AJ63" i="1" s="1"/>
  <c r="AI75" i="1"/>
  <c r="AJ75" i="1" s="1"/>
  <c r="AI15" i="1"/>
  <c r="AJ15" i="1" s="1"/>
  <c r="AI36" i="1"/>
  <c r="AJ36" i="1" s="1"/>
  <c r="AI67" i="1"/>
  <c r="AJ67" i="1" s="1"/>
  <c r="AI68" i="1"/>
  <c r="AJ68" i="1" s="1"/>
  <c r="AI14" i="1"/>
  <c r="AJ14" i="1" s="1"/>
  <c r="V46" i="6"/>
  <c r="Z46" i="6" s="1"/>
  <c r="AI19" i="1"/>
  <c r="AJ19" i="1" s="1"/>
  <c r="AI27" i="1"/>
  <c r="AJ27" i="1" s="1"/>
  <c r="AI64" i="1"/>
  <c r="AJ64" i="1" s="1"/>
  <c r="V62" i="6"/>
  <c r="Z62" i="6" s="1"/>
  <c r="V61" i="6"/>
  <c r="Z61" i="6" s="1"/>
  <c r="V106" i="6"/>
  <c r="Z106" i="6" s="1"/>
  <c r="V102" i="6"/>
  <c r="Z102" i="6" s="1"/>
  <c r="V57" i="6"/>
  <c r="Z57" i="6" s="1"/>
  <c r="V49" i="6"/>
  <c r="Z49" i="6" s="1"/>
  <c r="AI78" i="1"/>
  <c r="AJ78" i="1" s="1"/>
  <c r="F79" i="12" s="1"/>
  <c r="F78" i="6"/>
  <c r="AI82" i="1"/>
  <c r="AJ82" i="1" s="1"/>
  <c r="F83" i="12" s="1"/>
  <c r="AE40" i="6"/>
  <c r="V47" i="6"/>
  <c r="Z47" i="6" s="1"/>
  <c r="R68" i="12"/>
  <c r="R84" i="12"/>
  <c r="V84" i="12" s="1"/>
  <c r="Z84" i="12" s="1"/>
  <c r="AE44" i="6"/>
  <c r="V51" i="6"/>
  <c r="Z51" i="6" s="1"/>
  <c r="R83" i="12"/>
  <c r="R64" i="12"/>
  <c r="V87" i="12"/>
  <c r="Z87" i="12" s="1"/>
  <c r="V50" i="12"/>
  <c r="Z50" i="12" s="1"/>
  <c r="V42" i="12"/>
  <c r="Z42" i="12" s="1"/>
  <c r="V49" i="12"/>
  <c r="Z49" i="12" s="1"/>
  <c r="V60" i="12"/>
  <c r="Z60" i="12" s="1"/>
  <c r="V48" i="12"/>
  <c r="Z48" i="12" s="1"/>
  <c r="V39" i="6"/>
  <c r="Z39" i="6" s="1"/>
  <c r="AE60" i="6"/>
  <c r="V56" i="12"/>
  <c r="Z56" i="12" s="1"/>
  <c r="R74" i="6"/>
  <c r="AD74" i="6" s="1"/>
  <c r="R74" i="12"/>
  <c r="R19" i="12"/>
  <c r="V45" i="12"/>
  <c r="Z45" i="12" s="1"/>
  <c r="AE59" i="6"/>
  <c r="V43" i="6"/>
  <c r="Z43" i="6" s="1"/>
  <c r="R77" i="6"/>
  <c r="AD77" i="6" s="1"/>
  <c r="R77" i="12"/>
  <c r="R21" i="12"/>
  <c r="V40" i="12"/>
  <c r="Z40" i="12" s="1"/>
  <c r="N28" i="12"/>
  <c r="R17" i="12"/>
  <c r="V86" i="12"/>
  <c r="Z86" i="12" s="1"/>
  <c r="V44" i="12"/>
  <c r="Z44" i="12" s="1"/>
  <c r="R84" i="6"/>
  <c r="AD84" i="6" s="1"/>
  <c r="AI69" i="10"/>
  <c r="AJ69" i="10" s="1"/>
  <c r="R68" i="6"/>
  <c r="AD68" i="6" s="1"/>
  <c r="R37" i="6"/>
  <c r="AD37" i="6" s="1"/>
  <c r="R21" i="6"/>
  <c r="AD21" i="6" s="1"/>
  <c r="R19" i="6"/>
  <c r="AD19" i="6" s="1"/>
  <c r="R27" i="6"/>
  <c r="AD27" i="6" s="1"/>
  <c r="R82" i="6"/>
  <c r="AD82" i="6" s="1"/>
  <c r="R17" i="6"/>
  <c r="AD17" i="6" s="1"/>
  <c r="R83" i="6"/>
  <c r="AD83" i="6" s="1"/>
  <c r="N28" i="6"/>
  <c r="F81" i="6" l="1"/>
  <c r="F80" i="6"/>
  <c r="V80" i="6" s="1"/>
  <c r="Z80" i="6" s="1"/>
  <c r="F38" i="6"/>
  <c r="V38" i="6" s="1"/>
  <c r="Z38" i="6" s="1"/>
  <c r="V38" i="12"/>
  <c r="Z38" i="12" s="1"/>
  <c r="F82" i="6"/>
  <c r="V82" i="6" s="1"/>
  <c r="Z82" i="6" s="1"/>
  <c r="F77" i="6"/>
  <c r="V77" i="6" s="1"/>
  <c r="Z77" i="6" s="1"/>
  <c r="R30" i="6"/>
  <c r="AD30" i="6" s="1"/>
  <c r="AL29" i="10"/>
  <c r="R29" i="6"/>
  <c r="AD29" i="6" s="1"/>
  <c r="AL28" i="10"/>
  <c r="AK21" i="14"/>
  <c r="AL21" i="14" s="1"/>
  <c r="AK71" i="10"/>
  <c r="AL71" i="10" s="1"/>
  <c r="N22" i="6"/>
  <c r="N22" i="12"/>
  <c r="AK71" i="14"/>
  <c r="AL71" i="14" s="1"/>
  <c r="N72" i="12"/>
  <c r="AM71" i="9"/>
  <c r="AM21" i="9"/>
  <c r="AL69" i="10"/>
  <c r="V27" i="12"/>
  <c r="Z27" i="12" s="1"/>
  <c r="AK17" i="10"/>
  <c r="AL17" i="10" s="1"/>
  <c r="AM36" i="9"/>
  <c r="AK36" i="10"/>
  <c r="AL36" i="10" s="1"/>
  <c r="AK17" i="14"/>
  <c r="AL17" i="14" s="1"/>
  <c r="AK36" i="14"/>
  <c r="AL36" i="14" s="1"/>
  <c r="N18" i="6"/>
  <c r="N37" i="6"/>
  <c r="AE37" i="6" s="1"/>
  <c r="AM17" i="9"/>
  <c r="F65" i="6"/>
  <c r="F16" i="6"/>
  <c r="V16" i="6" s="1"/>
  <c r="Z16" i="6" s="1"/>
  <c r="F27" i="6"/>
  <c r="V27" i="6" s="1"/>
  <c r="Z27" i="6" s="1"/>
  <c r="F23" i="6"/>
  <c r="F36" i="6"/>
  <c r="F28" i="6"/>
  <c r="F76" i="6"/>
  <c r="V76" i="6" s="1"/>
  <c r="Z76" i="6" s="1"/>
  <c r="F19" i="6"/>
  <c r="V19" i="6" s="1"/>
  <c r="Z19" i="6" s="1"/>
  <c r="F34" i="6"/>
  <c r="V34" i="6" s="1"/>
  <c r="Z34" i="6" s="1"/>
  <c r="F73" i="6"/>
  <c r="F21" i="6"/>
  <c r="V21" i="6" s="1"/>
  <c r="Z21" i="6" s="1"/>
  <c r="F20" i="6"/>
  <c r="F64" i="12"/>
  <c r="V64" i="12" s="1"/>
  <c r="Z64" i="12" s="1"/>
  <c r="F30" i="6"/>
  <c r="V30" i="6" s="1"/>
  <c r="Z30" i="6" s="1"/>
  <c r="F26" i="6"/>
  <c r="F67" i="6"/>
  <c r="F24" i="6"/>
  <c r="F74" i="12"/>
  <c r="V74" i="12" s="1"/>
  <c r="Z74" i="12" s="1"/>
  <c r="F15" i="6"/>
  <c r="F13" i="6"/>
  <c r="F71" i="6"/>
  <c r="V71" i="6" s="1"/>
  <c r="Z71" i="6" s="1"/>
  <c r="F32" i="6"/>
  <c r="F25" i="6"/>
  <c r="F69" i="12"/>
  <c r="F18" i="6"/>
  <c r="F14" i="6"/>
  <c r="F35" i="6"/>
  <c r="F29" i="6"/>
  <c r="V29" i="6" s="1"/>
  <c r="Z29" i="6" s="1"/>
  <c r="F66" i="6"/>
  <c r="F68" i="6"/>
  <c r="V68" i="6" s="1"/>
  <c r="Z68" i="6" s="1"/>
  <c r="F72" i="6"/>
  <c r="F75" i="6"/>
  <c r="F33" i="6"/>
  <c r="F37" i="12"/>
  <c r="V37" i="12" s="1"/>
  <c r="Z37" i="12" s="1"/>
  <c r="F70" i="12"/>
  <c r="F31" i="6"/>
  <c r="F22" i="6"/>
  <c r="AE64" i="6"/>
  <c r="R73" i="6"/>
  <c r="AD73" i="6" s="1"/>
  <c r="AL72" i="10"/>
  <c r="R71" i="6"/>
  <c r="AD71" i="6" s="1"/>
  <c r="AL70" i="10"/>
  <c r="R66" i="12"/>
  <c r="AL65" i="10"/>
  <c r="R67" i="12"/>
  <c r="AL66" i="10"/>
  <c r="R65" i="6"/>
  <c r="AD65" i="6" s="1"/>
  <c r="AL64" i="10"/>
  <c r="R72" i="6"/>
  <c r="AD72" i="6" s="1"/>
  <c r="R75" i="12"/>
  <c r="AL74" i="10"/>
  <c r="R69" i="12"/>
  <c r="AL68" i="10"/>
  <c r="R13" i="6"/>
  <c r="AD13" i="6" s="1"/>
  <c r="AL12" i="10"/>
  <c r="R15" i="6"/>
  <c r="AD15" i="6" s="1"/>
  <c r="AL14" i="10"/>
  <c r="R14" i="12"/>
  <c r="V14" i="12" s="1"/>
  <c r="Z14" i="12" s="1"/>
  <c r="AL13" i="10"/>
  <c r="R32" i="6"/>
  <c r="AD32" i="6" s="1"/>
  <c r="AL31" i="10"/>
  <c r="R28" i="6"/>
  <c r="AD28" i="6" s="1"/>
  <c r="AL27" i="10"/>
  <c r="R34" i="6"/>
  <c r="AD34" i="6" s="1"/>
  <c r="AL33" i="10"/>
  <c r="R26" i="12"/>
  <c r="V26" i="12" s="1"/>
  <c r="Z26" i="12" s="1"/>
  <c r="AL25" i="10"/>
  <c r="R25" i="12"/>
  <c r="V25" i="12" s="1"/>
  <c r="Z25" i="12" s="1"/>
  <c r="AL24" i="10"/>
  <c r="R36" i="6"/>
  <c r="AD36" i="6" s="1"/>
  <c r="AL35" i="10"/>
  <c r="R15" i="12"/>
  <c r="V15" i="12" s="1"/>
  <c r="Z15" i="12" s="1"/>
  <c r="R24" i="12"/>
  <c r="V24" i="12" s="1"/>
  <c r="Z24" i="12" s="1"/>
  <c r="AL23" i="10"/>
  <c r="R16" i="6"/>
  <c r="AD16" i="6" s="1"/>
  <c r="AL15" i="10"/>
  <c r="R33" i="12"/>
  <c r="V33" i="12" s="1"/>
  <c r="Z33" i="12" s="1"/>
  <c r="AL32" i="10"/>
  <c r="R18" i="12"/>
  <c r="V18" i="12" s="1"/>
  <c r="Z18" i="12" s="1"/>
  <c r="R23" i="12"/>
  <c r="V23" i="12" s="1"/>
  <c r="Z23" i="12" s="1"/>
  <c r="AL22" i="10"/>
  <c r="R35" i="6"/>
  <c r="AD35" i="6" s="1"/>
  <c r="AL34" i="10"/>
  <c r="R20" i="6"/>
  <c r="AD20" i="6" s="1"/>
  <c r="AL19" i="10"/>
  <c r="R22" i="12"/>
  <c r="V22" i="12" s="1"/>
  <c r="Z22" i="12" s="1"/>
  <c r="AL21" i="10"/>
  <c r="R31" i="12"/>
  <c r="V31" i="12" s="1"/>
  <c r="Z31" i="12" s="1"/>
  <c r="AL30" i="10"/>
  <c r="R34" i="12"/>
  <c r="V34" i="12" s="1"/>
  <c r="Z34" i="12" s="1"/>
  <c r="R22" i="6"/>
  <c r="AD22" i="6" s="1"/>
  <c r="R75" i="6"/>
  <c r="AD75" i="6" s="1"/>
  <c r="R66" i="6"/>
  <c r="AD66" i="6" s="1"/>
  <c r="R71" i="12"/>
  <c r="R72" i="12"/>
  <c r="R65" i="12"/>
  <c r="R80" i="12"/>
  <c r="V80" i="12" s="1"/>
  <c r="Z80" i="12" s="1"/>
  <c r="R79" i="6"/>
  <c r="AD79" i="6" s="1"/>
  <c r="R23" i="6"/>
  <c r="AD23" i="6" s="1"/>
  <c r="AE76" i="6"/>
  <c r="R20" i="12"/>
  <c r="V20" i="12" s="1"/>
  <c r="Z20" i="12" s="1"/>
  <c r="R33" i="6"/>
  <c r="AD33" i="6" s="1"/>
  <c r="R18" i="6"/>
  <c r="AD18" i="6" s="1"/>
  <c r="R73" i="12"/>
  <c r="R35" i="12"/>
  <c r="V35" i="12" s="1"/>
  <c r="Z35" i="12" s="1"/>
  <c r="R25" i="6"/>
  <c r="AD25" i="6" s="1"/>
  <c r="R14" i="6"/>
  <c r="AD14" i="6" s="1"/>
  <c r="R32" i="12"/>
  <c r="V32" i="12" s="1"/>
  <c r="Z32" i="12" s="1"/>
  <c r="R31" i="6"/>
  <c r="AD31" i="6" s="1"/>
  <c r="R67" i="6"/>
  <c r="AD67" i="6" s="1"/>
  <c r="R26" i="6"/>
  <c r="AD26" i="6" s="1"/>
  <c r="R69" i="6"/>
  <c r="AD69" i="6" s="1"/>
  <c r="R36" i="12"/>
  <c r="V36" i="12" s="1"/>
  <c r="Z36" i="12" s="1"/>
  <c r="R16" i="12"/>
  <c r="V16" i="12" s="1"/>
  <c r="Z16" i="12" s="1"/>
  <c r="R78" i="12"/>
  <c r="V78" i="12" s="1"/>
  <c r="Z78" i="12" s="1"/>
  <c r="AE77" i="6"/>
  <c r="V13" i="12"/>
  <c r="Z13" i="12" s="1"/>
  <c r="V19" i="12"/>
  <c r="Z19" i="12" s="1"/>
  <c r="V17" i="12"/>
  <c r="Z17" i="12" s="1"/>
  <c r="AE80" i="6"/>
  <c r="R81" i="6"/>
  <c r="AD78" i="6"/>
  <c r="AE78" i="6"/>
  <c r="R24" i="6"/>
  <c r="AD24" i="6" s="1"/>
  <c r="AE68" i="6"/>
  <c r="V82" i="12"/>
  <c r="Z82" i="12" s="1"/>
  <c r="V78" i="6"/>
  <c r="Z78" i="6" s="1"/>
  <c r="F75" i="12"/>
  <c r="F66" i="12"/>
  <c r="F73" i="12"/>
  <c r="F74" i="6"/>
  <c r="V74" i="6" s="1"/>
  <c r="Z74" i="6" s="1"/>
  <c r="F67" i="12"/>
  <c r="F71" i="12"/>
  <c r="F68" i="12"/>
  <c r="V68" i="12" s="1"/>
  <c r="Z68" i="12" s="1"/>
  <c r="F72" i="12"/>
  <c r="F37" i="6"/>
  <c r="V37" i="6" s="1"/>
  <c r="Z37" i="6" s="1"/>
  <c r="F70" i="6"/>
  <c r="F76" i="12"/>
  <c r="V76" i="12" s="1"/>
  <c r="Z76" i="12" s="1"/>
  <c r="F64" i="6"/>
  <c r="V64" i="6" s="1"/>
  <c r="Z64" i="6" s="1"/>
  <c r="F69" i="6"/>
  <c r="F65" i="12"/>
  <c r="F79" i="6"/>
  <c r="V79" i="12"/>
  <c r="Z79" i="12" s="1"/>
  <c r="F83" i="6"/>
  <c r="V83" i="6" s="1"/>
  <c r="Z83" i="6" s="1"/>
  <c r="V83" i="12"/>
  <c r="Z83" i="12" s="1"/>
  <c r="V29" i="12"/>
  <c r="Z29" i="12" s="1"/>
  <c r="V77" i="12"/>
  <c r="Z77" i="12" s="1"/>
  <c r="AE21" i="6"/>
  <c r="AE74" i="6"/>
  <c r="V28" i="12"/>
  <c r="Z28" i="12" s="1"/>
  <c r="V81" i="12"/>
  <c r="Z81" i="12" s="1"/>
  <c r="R70" i="12"/>
  <c r="Z30" i="12"/>
  <c r="AE84" i="6"/>
  <c r="V21" i="12"/>
  <c r="Z21" i="12" s="1"/>
  <c r="V84" i="6"/>
  <c r="Z84" i="6" s="1"/>
  <c r="R70" i="6"/>
  <c r="AD70" i="6" s="1"/>
  <c r="AE27" i="6"/>
  <c r="AE19" i="6"/>
  <c r="V17" i="6"/>
  <c r="Z17" i="6" s="1"/>
  <c r="AE17" i="6"/>
  <c r="AE82" i="6"/>
  <c r="AE30" i="6"/>
  <c r="AE83" i="6"/>
  <c r="V81" i="6" l="1"/>
  <c r="Z81" i="6" s="1"/>
  <c r="V69" i="12"/>
  <c r="Z69" i="12" s="1"/>
  <c r="AE29" i="6"/>
  <c r="V35" i="6"/>
  <c r="Z35" i="6" s="1"/>
  <c r="AE72" i="6"/>
  <c r="V67" i="12"/>
  <c r="Z67" i="12" s="1"/>
  <c r="V66" i="6"/>
  <c r="Z66" i="6" s="1"/>
  <c r="AE79" i="6"/>
  <c r="V66" i="12"/>
  <c r="Z66" i="12" s="1"/>
  <c r="AE16" i="6"/>
  <c r="AE35" i="6"/>
  <c r="V75" i="12"/>
  <c r="Z75" i="12" s="1"/>
  <c r="AE73" i="6"/>
  <c r="V73" i="6"/>
  <c r="Z73" i="6" s="1"/>
  <c r="V72" i="6"/>
  <c r="Z72" i="6" s="1"/>
  <c r="AE71" i="6"/>
  <c r="V65" i="6"/>
  <c r="Z65" i="6" s="1"/>
  <c r="AE65" i="6"/>
  <c r="AE34" i="6"/>
  <c r="AE32" i="6"/>
  <c r="V32" i="6"/>
  <c r="Z32" i="6" s="1"/>
  <c r="V15" i="6"/>
  <c r="Z15" i="6" s="1"/>
  <c r="AE15" i="6"/>
  <c r="V13" i="6"/>
  <c r="Z13" i="6" s="1"/>
  <c r="AE13" i="6"/>
  <c r="AE22" i="6"/>
  <c r="V20" i="6"/>
  <c r="Z20" i="6" s="1"/>
  <c r="AE20" i="6"/>
  <c r="V28" i="6"/>
  <c r="Z28" i="6" s="1"/>
  <c r="AE28" i="6"/>
  <c r="V36" i="6"/>
  <c r="Z36" i="6" s="1"/>
  <c r="AE36" i="6"/>
  <c r="V31" i="6"/>
  <c r="Z31" i="6" s="1"/>
  <c r="AE31" i="6"/>
  <c r="AE23" i="6"/>
  <c r="V23" i="6"/>
  <c r="Z23" i="6" s="1"/>
  <c r="V71" i="12"/>
  <c r="Z71" i="12" s="1"/>
  <c r="V22" i="6"/>
  <c r="Z22" i="6" s="1"/>
  <c r="AE75" i="6"/>
  <c r="V75" i="6"/>
  <c r="Z75" i="6" s="1"/>
  <c r="AE25" i="6"/>
  <c r="AE66" i="6"/>
  <c r="V65" i="12"/>
  <c r="Z65" i="12" s="1"/>
  <c r="V33" i="6"/>
  <c r="Z33" i="6" s="1"/>
  <c r="AE33" i="6"/>
  <c r="V73" i="12"/>
  <c r="Z73" i="12" s="1"/>
  <c r="V79" i="6"/>
  <c r="Z79" i="6" s="1"/>
  <c r="V72" i="12"/>
  <c r="Z72" i="12" s="1"/>
  <c r="AE18" i="6"/>
  <c r="V14" i="6"/>
  <c r="Z14" i="6" s="1"/>
  <c r="V18" i="6"/>
  <c r="Z18" i="6" s="1"/>
  <c r="AE67" i="6"/>
  <c r="AE26" i="6"/>
  <c r="V26" i="6"/>
  <c r="Z26" i="6" s="1"/>
  <c r="V24" i="6"/>
  <c r="Z24" i="6" s="1"/>
  <c r="AE14" i="6"/>
  <c r="AE69" i="6"/>
  <c r="V67" i="6"/>
  <c r="Z67" i="6" s="1"/>
  <c r="V25" i="6"/>
  <c r="Z25" i="6" s="1"/>
  <c r="V69" i="6"/>
  <c r="Z69" i="6" s="1"/>
  <c r="AE24" i="6"/>
  <c r="AD81" i="6"/>
  <c r="AE81" i="6"/>
  <c r="V70" i="12"/>
  <c r="Z70" i="12" s="1"/>
  <c r="AE70" i="6"/>
  <c r="V70" i="6"/>
  <c r="Z70" i="6" s="1"/>
</calcChain>
</file>

<file path=xl/sharedStrings.xml><?xml version="1.0" encoding="utf-8"?>
<sst xmlns="http://schemas.openxmlformats.org/spreadsheetml/2006/main" count="502" uniqueCount="204">
  <si>
    <t>Input Data Sheet for E-Class Record</t>
  </si>
  <si>
    <t>REGION</t>
  </si>
  <si>
    <t>VIII</t>
  </si>
  <si>
    <t>DIVISION</t>
  </si>
  <si>
    <t>SOUTHERN LEYTE</t>
  </si>
  <si>
    <t>SCHOOL NAME</t>
  </si>
  <si>
    <t>CONSOLACION NATIONAL HIGH SCHOOL</t>
  </si>
  <si>
    <t>SCHOOL ID</t>
  </si>
  <si>
    <t>SCHOOL YEAR</t>
  </si>
  <si>
    <t xml:space="preserve">GRADE &amp; SECTION: </t>
  </si>
  <si>
    <t>TEACHER:</t>
  </si>
  <si>
    <t>SUBJECT:</t>
  </si>
  <si>
    <t>ARALING PANLIPUNAN</t>
  </si>
  <si>
    <t>LEARNERS' NAMES</t>
  </si>
  <si>
    <t xml:space="preserve">MALE </t>
  </si>
  <si>
    <t xml:space="preserve">FEMALE </t>
  </si>
  <si>
    <t>Official E-Class Record in K to 12 Curriculum</t>
  </si>
  <si>
    <t>FIRST QUARTER</t>
  </si>
  <si>
    <t>WRITTEN WORKS (30%)</t>
  </si>
  <si>
    <t>PERFORMANCE TASKS (50%)</t>
  </si>
  <si>
    <t>QUARTERLY ASSESSMENT (20%)</t>
  </si>
  <si>
    <t xml:space="preserve">Initial </t>
  </si>
  <si>
    <t xml:space="preserve">   Quarterly                 
</t>
  </si>
  <si>
    <t>Total</t>
  </si>
  <si>
    <t>PS</t>
  </si>
  <si>
    <t>WS</t>
  </si>
  <si>
    <t>Grade</t>
  </si>
  <si>
    <t>HIGHEST POSSIBLE SCORE</t>
  </si>
  <si>
    <t>SECOND QUARTER</t>
  </si>
  <si>
    <t>THIRD QUARTER</t>
  </si>
  <si>
    <t/>
  </si>
  <si>
    <t>FOURTH QUARTER</t>
  </si>
  <si>
    <t>Summary of Quarterly Grades</t>
  </si>
  <si>
    <t>SCHOOL YEAR:</t>
  </si>
  <si>
    <t>FINAL</t>
  </si>
  <si>
    <t>REMARK</t>
  </si>
  <si>
    <t>1st Quarter</t>
  </si>
  <si>
    <t>2nd Quarter</t>
  </si>
  <si>
    <t>3rd Quarter</t>
  </si>
  <si>
    <t>4th Quarter</t>
  </si>
  <si>
    <t>GRADE</t>
  </si>
  <si>
    <t>SUBJECT</t>
  </si>
  <si>
    <t>WRITTEN WORK</t>
  </si>
  <si>
    <t>PERFORMANCE TASKS</t>
  </si>
  <si>
    <t>Q.
ASSESS-MENT</t>
  </si>
  <si>
    <t>TRANSMUTATION TABLE</t>
  </si>
  <si>
    <t>FILIPINO</t>
  </si>
  <si>
    <t>-</t>
  </si>
  <si>
    <t>ENGLISH</t>
  </si>
  <si>
    <t>MATHEMATICS</t>
  </si>
  <si>
    <t>SCIENCE</t>
  </si>
  <si>
    <t>WW</t>
  </si>
  <si>
    <t>PT</t>
  </si>
  <si>
    <t>QA</t>
  </si>
  <si>
    <t>EDUKASYON SA PAGPAPAKATAO</t>
  </si>
  <si>
    <t>EDUKASYONG PANTAHANAN AT PANGKABUHAYAN</t>
  </si>
  <si>
    <t>MOTHER TONGUE</t>
  </si>
  <si>
    <t>FIRST</t>
  </si>
  <si>
    <t>SECOND</t>
  </si>
  <si>
    <t>THIRD</t>
  </si>
  <si>
    <t>FOURTH</t>
  </si>
  <si>
    <t>FILIPINO,ENGLISH,MATHEMATICS,SCIENCE,ARALING PANLIPUNAN,EDUKASYON SA PAGPAPAKATAO,EDUKASYONG PANTAHANAN AT PANGKABUHAYAN,MOTHER TONGUE</t>
  </si>
  <si>
    <t>JUNER M. PAGAL</t>
  </si>
  <si>
    <t>Prepared by :</t>
  </si>
  <si>
    <t>Checked by:</t>
  </si>
  <si>
    <t>Approved by:</t>
  </si>
  <si>
    <t>INDALECIA A. SUMULAT</t>
  </si>
  <si>
    <t>Subject Teacher</t>
  </si>
  <si>
    <t>Master Teacher I</t>
  </si>
  <si>
    <t>School Principal II</t>
  </si>
  <si>
    <t>8 - SILANG</t>
  </si>
  <si>
    <t>JEROME RECULLO</t>
  </si>
  <si>
    <t>PETRONILA S. MERCADER</t>
  </si>
  <si>
    <t xml:space="preserve">                  </t>
  </si>
  <si>
    <t>303449</t>
  </si>
  <si>
    <t>REMARKS</t>
  </si>
  <si>
    <t>SCIENCE     4th Quarter</t>
  </si>
  <si>
    <t>SCIENCE     1st Quarter</t>
  </si>
  <si>
    <t>SCIENCE       3rd Quarter</t>
  </si>
  <si>
    <t>SCIENCE     2nd  Quarter</t>
  </si>
  <si>
    <t>LEARNERS' NAME</t>
  </si>
  <si>
    <t>FINAL   GRADE</t>
  </si>
  <si>
    <t>ALBARINA,DETHER, PIRAS</t>
  </si>
  <si>
    <t>BALABA,JAMES BRIAN, L.</t>
  </si>
  <si>
    <t>BALDOZA,JONATHAN, VANZUELA</t>
  </si>
  <si>
    <t>BINALANGBANG,RYNNIER, HERMOGINO</t>
  </si>
  <si>
    <t>BONIZA,CHRISTIAN, NACARIO</t>
  </si>
  <si>
    <t>BUTIL,JULIAN, AMPARO</t>
  </si>
  <si>
    <t>CALOPE,KHEN KIANE, TAPAO</t>
  </si>
  <si>
    <t>DAGOHOY,ALDRIN IVAN, LORA</t>
  </si>
  <si>
    <t>DESTRISA,JAMAICO, CASA</t>
  </si>
  <si>
    <t>ESCORO,KIEZER, CORAY</t>
  </si>
  <si>
    <t>GONZALES,JOHN EZEQUIEL, MARI</t>
  </si>
  <si>
    <t>GUTIERREZ,MARC JHON, BALIDO</t>
  </si>
  <si>
    <t>LARIOSA,LANCE, DOLOSA</t>
  </si>
  <si>
    <t>LONGCANAYA,JHON VINCENT, ESPINOSA</t>
  </si>
  <si>
    <t>LUTRINIA,JB, RABACAL</t>
  </si>
  <si>
    <t>MENDOZA,ANDREY, PORCADILLA</t>
  </si>
  <si>
    <t>METODA,NIEL, RAMIS</t>
  </si>
  <si>
    <t>NUÑEZ,ZYRIL, OLIVA</t>
  </si>
  <si>
    <t>PALOGUER,RAYMARK, BASITAS</t>
  </si>
  <si>
    <t>RABACAL,JEFFREY, YBAÑEZ</t>
  </si>
  <si>
    <t>SAPIN,KIM, TABLO</t>
  </si>
  <si>
    <t>SARCO,JAGUAR, ANDRIANO</t>
  </si>
  <si>
    <t>SINGSON,JHON CRISTIAN, YBAÑEZ</t>
  </si>
  <si>
    <t>VASQUEZ,WELTHON JAMES, ESCORRO</t>
  </si>
  <si>
    <t>TANAID, JEROME, VIZCARRA</t>
  </si>
  <si>
    <t>BACTASO,CINDY, BASILIO</t>
  </si>
  <si>
    <t>BALBERAN,MARIONNE GRACE, BAYARCAL</t>
  </si>
  <si>
    <t>DELA CERNA,KATHLEEN, PAULE</t>
  </si>
  <si>
    <t>DELA CERNA,MARICAR, YMANA</t>
  </si>
  <si>
    <t>DELA CRUZ,LIZEL JOY, TENIO</t>
  </si>
  <si>
    <t>DIAPOLET,PRINCESS, BUTIL</t>
  </si>
  <si>
    <t>DOLOSA,SAMANTHA CYRYL, BELJANO</t>
  </si>
  <si>
    <t>HABAY,JERALYN, ORIT</t>
  </si>
  <si>
    <t>LORENTO,KARENH, BALASTA</t>
  </si>
  <si>
    <t>OMBOY,APRIL ANN, CABERO</t>
  </si>
  <si>
    <t>PANANDIGAN,SOPHIA, CILLO</t>
  </si>
  <si>
    <t>PILO,DESSERY MAE, ABISADA</t>
  </si>
  <si>
    <t>REN,ANGEL MAE, JACOBE</t>
  </si>
  <si>
    <t>ROCES,CASEY, CATIGAN</t>
  </si>
  <si>
    <t>SALABAO,JULIET, MONTEJO</t>
  </si>
  <si>
    <t>SALIENTE,SHEN ZHEN, - SIMAN</t>
  </si>
  <si>
    <t>SAMACO,JAYZER MAE, PILO</t>
  </si>
  <si>
    <t>SERDAN,MARIAN, RAMIS</t>
  </si>
  <si>
    <t>SILOT,LINA VEE, PAULO</t>
  </si>
  <si>
    <t>VILLARO,HELINA, SEÑA</t>
  </si>
  <si>
    <t>AGUANTA, ROSE MARIE, DAGAAS</t>
  </si>
  <si>
    <t>TEACHER'S SIGNATURE</t>
  </si>
  <si>
    <t>PREPARED BY:</t>
  </si>
  <si>
    <t>JUNER PAGAL</t>
  </si>
  <si>
    <t>Class Adviser</t>
  </si>
  <si>
    <r>
      <rPr>
        <b/>
        <sz val="14"/>
        <color theme="1"/>
        <rFont val="Calibri"/>
        <family val="2"/>
        <scheme val="minor"/>
      </rPr>
      <t>GRADE &amp; SECTION</t>
    </r>
    <r>
      <rPr>
        <b/>
        <sz val="12"/>
        <color theme="1"/>
        <rFont val="Calibri"/>
        <family val="2"/>
        <scheme val="minor"/>
      </rPr>
      <t xml:space="preserve"> :     8 - SILANG</t>
    </r>
  </si>
  <si>
    <r>
      <rPr>
        <b/>
        <sz val="14"/>
        <color theme="1"/>
        <rFont val="Calibri"/>
        <family val="2"/>
        <scheme val="minor"/>
      </rPr>
      <t>SUBJECT</t>
    </r>
    <r>
      <rPr>
        <b/>
        <sz val="11"/>
        <color theme="1"/>
        <rFont val="Calibri"/>
        <family val="2"/>
        <scheme val="minor"/>
      </rPr>
      <t xml:space="preserve">  : </t>
    </r>
    <r>
      <rPr>
        <b/>
        <sz val="12"/>
        <color theme="1"/>
        <rFont val="Calibri"/>
        <family val="2"/>
        <scheme val="minor"/>
      </rPr>
      <t>SCIENCE</t>
    </r>
  </si>
  <si>
    <r>
      <t xml:space="preserve">TEACHER :   </t>
    </r>
    <r>
      <rPr>
        <b/>
        <sz val="12"/>
        <color theme="1"/>
        <rFont val="Calibri"/>
        <family val="2"/>
        <scheme val="minor"/>
      </rPr>
      <t xml:space="preserve"> JAYVEE ELIZABETH BASIL</t>
    </r>
  </si>
  <si>
    <r>
      <rPr>
        <b/>
        <sz val="14"/>
        <color theme="1"/>
        <rFont val="Calibri"/>
        <family val="2"/>
        <scheme val="minor"/>
      </rPr>
      <t>SCHOOL YEAR:</t>
    </r>
    <r>
      <rPr>
        <b/>
        <sz val="11"/>
        <color theme="1"/>
        <rFont val="Calibri"/>
        <family val="2"/>
        <scheme val="minor"/>
      </rPr>
      <t xml:space="preserve">       </t>
    </r>
    <r>
      <rPr>
        <b/>
        <sz val="12"/>
        <color theme="1"/>
        <rFont val="Calibri"/>
        <family val="2"/>
        <scheme val="minor"/>
      </rPr>
      <t>2022-2023</t>
    </r>
  </si>
  <si>
    <t>Edukasyon sa Pagpapakatao</t>
  </si>
  <si>
    <t>EsP</t>
  </si>
  <si>
    <t>1 - Pasasalamat(Dula-dulaan, awit, interpretative dance, Tula, Patalastas)</t>
  </si>
  <si>
    <t>2 - anak movie</t>
  </si>
  <si>
    <t>7-sekswalidad pre-test</t>
  </si>
  <si>
    <t>1 - sekswalidad(rubin, gigi, ramon, venus)</t>
  </si>
  <si>
    <t>2 - Teenage Pregnancy</t>
  </si>
  <si>
    <t>3-pornograpiya</t>
  </si>
  <si>
    <t>h</t>
  </si>
  <si>
    <t>mac</t>
  </si>
  <si>
    <t>concepcion 2</t>
  </si>
  <si>
    <t>buac gamay</t>
  </si>
  <si>
    <t>mahayahay</t>
  </si>
  <si>
    <t>salvacion</t>
  </si>
  <si>
    <t>buwac gamay</t>
  </si>
  <si>
    <t>javier</t>
  </si>
  <si>
    <t>suba</t>
  </si>
  <si>
    <t>concepcion 1</t>
  </si>
  <si>
    <t>libres</t>
  </si>
  <si>
    <t>consolacion</t>
  </si>
  <si>
    <t>4-Poster TeenAge Pregnancy and Pornograpiya</t>
  </si>
  <si>
    <t>5-Cleaning the room-grouping</t>
  </si>
  <si>
    <t>2024-2025</t>
  </si>
  <si>
    <t>ABEJUELA, WILLIE TENIO</t>
  </si>
  <si>
    <t>BALAG, JAPHET A.</t>
  </si>
  <si>
    <t>BALLOS, RONALD ORMILLO</t>
  </si>
  <si>
    <t>BATESTIL, LORETO FLORES</t>
  </si>
  <si>
    <t>BONIZA, CHRISTOPHER NACARIO</t>
  </si>
  <si>
    <t>BONIZA, JET BOLANIO</t>
  </si>
  <si>
    <t>CAADYANG, JOHN NIÑO PONTOD</t>
  </si>
  <si>
    <t>CASTAÑAS, ROLLY JEMENEZ JR.</t>
  </si>
  <si>
    <t>DADOR, AJ EMCAROVES</t>
  </si>
  <si>
    <t>DAGUIMOL, JHON CHARMEL</t>
  </si>
  <si>
    <t>DALANGIN, ZAIJAN BONIZA</t>
  </si>
  <si>
    <t>DE GUZMAN, LHORENCE ABENIR</t>
  </si>
  <si>
    <t>ECHAVIA, DYLAN BUTAD</t>
  </si>
  <si>
    <t>GERMO, FRANCIS DARYL CARRIAGA</t>
  </si>
  <si>
    <t>GUTIERREZ, DIRK KERBY DUMALAG</t>
  </si>
  <si>
    <t>LAGERDER, JAMES PILO</t>
  </si>
  <si>
    <t>ORIT, NIÑO JONNEL MONTERO</t>
  </si>
  <si>
    <t>ROSAL, JOHN ROLD GOZON</t>
  </si>
  <si>
    <t>ALIGADO, RIENAROSE TANGOLONG</t>
  </si>
  <si>
    <t>ANTEGRA, ERYL THERESSE O.</t>
  </si>
  <si>
    <t>ARCO, MARIALIN ORTIZ</t>
  </si>
  <si>
    <t>BAUTISTA, MIGUELA JOSEPHINE JEMINO</t>
  </si>
  <si>
    <t>BOISER, NHEL ROSE DIOLA</t>
  </si>
  <si>
    <t>CALOPE, MARYJANE FLORES</t>
  </si>
  <si>
    <t>CAÑON, MARIAN NIZA VOCAL</t>
  </si>
  <si>
    <t>DALANGIN, SANDELYN RIN</t>
  </si>
  <si>
    <t>DE ASIS, CHISLEY CHARICE BAÑEZ</t>
  </si>
  <si>
    <t>DELOS SANTOS, NOVIE MAE L.</t>
  </si>
  <si>
    <t>DOMINGUEZ, RHIONA BATESTIL</t>
  </si>
  <si>
    <t>EWAY, EDELYN GONZALES</t>
  </si>
  <si>
    <t>FERRER, TRESHA MAE ROJAS</t>
  </si>
  <si>
    <t>MACASOCOL, JESICA AMADO</t>
  </si>
  <si>
    <t>OMBOY, FHER JULIA YVETTE NGOHO</t>
  </si>
  <si>
    <t>PALOGUER, MYKA BASITAS</t>
  </si>
  <si>
    <t>PINTO, SOLYN D.</t>
  </si>
  <si>
    <t>SORIZO, ANGEL PALER</t>
  </si>
  <si>
    <t>TENIO, MARY JOY PINTO</t>
  </si>
  <si>
    <t>2-tahanan</t>
  </si>
  <si>
    <t>1-tula-pamilya</t>
  </si>
  <si>
    <t>3-Group Activity Pamilya</t>
  </si>
  <si>
    <t>4-Group activity(kasabihan)</t>
  </si>
  <si>
    <t>5-Speech Ballon Piereangelo Alejo</t>
  </si>
  <si>
    <t>1-patunayan-&gt;sitwasyon</t>
  </si>
  <si>
    <t>6-Tula(bayanihan)</t>
  </si>
  <si>
    <t>2-makabuluhang pakikipagkapuwa-graphic organizere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</si>
</sst>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
    <numFmt numFmtId="165" formatCode="0.0"/>
    <numFmt numFmtId="166" formatCode="0.0;;"/>
  </numFmts>
  <fonts count="25">
    <font>
      <sz val="11"/>
      <color theme="1"/>
      <name val="Calibri"/>
      <charset val="134"/>
      <scheme val="minor"/>
    </font>
    <font>
      <sz val="11"/>
      <color theme="1"/>
      <name val="Calibri"/>
      <family val="2"/>
      <scheme val="minor"/>
    </font>
    <font>
      <sz val="10"/>
      <name val="Arial"/>
      <family val="2"/>
    </font>
    <font>
      <b/>
      <sz val="10"/>
      <name val="Arial"/>
      <family val="2"/>
    </font>
    <font>
      <sz val="11"/>
      <name val="Arial"/>
      <family val="2"/>
    </font>
    <font>
      <b/>
      <sz val="11"/>
      <name val="Arial"/>
      <family val="2"/>
    </font>
    <font>
      <b/>
      <sz val="21"/>
      <name val="Arial"/>
      <family val="2"/>
    </font>
    <font>
      <i/>
      <sz val="7"/>
      <name val="Arial Narrow"/>
      <family val="2"/>
    </font>
    <font>
      <sz val="14"/>
      <name val="Arial"/>
      <family val="2"/>
    </font>
    <font>
      <b/>
      <sz val="14"/>
      <name val="Arial"/>
      <family val="2"/>
    </font>
    <font>
      <sz val="12"/>
      <name val="Arial"/>
      <family val="2"/>
    </font>
    <font>
      <b/>
      <sz val="12"/>
      <name val="Arial"/>
      <family val="2"/>
    </font>
    <font>
      <sz val="11"/>
      <name val="SansSerif"/>
      <charset val="134"/>
    </font>
    <font>
      <sz val="11"/>
      <name val="Arial Narrow"/>
      <family val="2"/>
    </font>
    <font>
      <sz val="11"/>
      <color theme="1"/>
      <name val="Arial Narrow"/>
      <family val="2"/>
    </font>
    <font>
      <sz val="11"/>
      <color rgb="FF000000"/>
      <name val="Arial Narrow"/>
      <family val="2"/>
    </font>
    <font>
      <sz val="11"/>
      <color theme="1"/>
      <name val="Calibri"/>
      <family val="2"/>
      <scheme val="minor"/>
    </font>
    <font>
      <u/>
      <sz val="11"/>
      <name val="Arial"/>
      <family val="2"/>
    </font>
    <font>
      <sz val="12"/>
      <color theme="0"/>
      <name val="Arial"/>
      <family val="2"/>
    </font>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8"/>
      <color theme="1"/>
      <name val="Calibri"/>
      <family val="2"/>
      <scheme val="minor"/>
    </font>
    <font>
      <sz val="22"/>
      <name val="Arial"/>
      <family val="2"/>
    </font>
  </fonts>
  <fills count="8">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theme="2" tint="-9.9978637043366805E-2"/>
        <bgColor indexed="64"/>
      </patternFill>
    </fill>
  </fills>
  <borders count="8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medium">
        <color auto="1"/>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top style="medium">
        <color auto="1"/>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bottom style="thin">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right style="thin">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bottom/>
      <diagonal/>
    </border>
    <border>
      <left style="thin">
        <color auto="1"/>
      </left>
      <right/>
      <top style="medium">
        <color auto="1"/>
      </top>
      <bottom style="medium">
        <color auto="1"/>
      </bottom>
      <diagonal/>
    </border>
    <border>
      <left style="medium">
        <color auto="1"/>
      </left>
      <right style="medium">
        <color auto="1"/>
      </right>
      <top/>
      <bottom style="thin">
        <color auto="1"/>
      </bottom>
      <diagonal/>
    </border>
    <border>
      <left/>
      <right style="thick">
        <color auto="1"/>
      </right>
      <top style="medium">
        <color auto="1"/>
      </top>
      <bottom style="medium">
        <color auto="1"/>
      </bottom>
      <diagonal/>
    </border>
    <border>
      <left style="thick">
        <color auto="1"/>
      </left>
      <right/>
      <top style="medium">
        <color auto="1"/>
      </top>
      <bottom style="medium">
        <color auto="1"/>
      </bottom>
      <diagonal/>
    </border>
    <border>
      <left style="medium">
        <color auto="1"/>
      </left>
      <right style="thick">
        <color auto="1"/>
      </right>
      <top style="medium">
        <color auto="1"/>
      </top>
      <bottom/>
      <diagonal/>
    </border>
    <border>
      <left style="thick">
        <color auto="1"/>
      </left>
      <right style="thin">
        <color auto="1"/>
      </right>
      <top/>
      <bottom/>
      <diagonal/>
    </border>
    <border>
      <left style="medium">
        <color auto="1"/>
      </left>
      <right style="thick">
        <color auto="1"/>
      </right>
      <top style="medium">
        <color auto="1"/>
      </top>
      <bottom style="medium">
        <color auto="1"/>
      </bottom>
      <diagonal/>
    </border>
    <border>
      <left style="thick">
        <color auto="1"/>
      </left>
      <right style="thin">
        <color auto="1"/>
      </right>
      <top style="medium">
        <color auto="1"/>
      </top>
      <bottom style="medium">
        <color auto="1"/>
      </bottom>
      <diagonal/>
    </border>
    <border>
      <left style="medium">
        <color auto="1"/>
      </left>
      <right style="thick">
        <color auto="1"/>
      </right>
      <top/>
      <bottom style="thin">
        <color auto="1"/>
      </bottom>
      <diagonal/>
    </border>
    <border>
      <left style="thick">
        <color auto="1"/>
      </left>
      <right style="thin">
        <color auto="1"/>
      </right>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diagonal/>
    </border>
    <border>
      <left style="thick">
        <color auto="1"/>
      </left>
      <right style="medium">
        <color auto="1"/>
      </right>
      <top style="thin">
        <color auto="1"/>
      </top>
      <bottom style="thin">
        <color auto="1"/>
      </bottom>
      <diagonal/>
    </border>
    <border>
      <left style="thick">
        <color auto="1"/>
      </left>
      <right style="thick">
        <color auto="1"/>
      </right>
      <top style="medium">
        <color auto="1"/>
      </top>
      <bottom/>
      <diagonal/>
    </border>
    <border>
      <left style="thick">
        <color auto="1"/>
      </left>
      <right style="medium">
        <color auto="1"/>
      </right>
      <top style="medium">
        <color auto="1"/>
      </top>
      <bottom/>
      <diagonal/>
    </border>
    <border>
      <left style="thick">
        <color auto="1"/>
      </left>
      <right style="thick">
        <color auto="1"/>
      </right>
      <top/>
      <bottom/>
      <diagonal/>
    </border>
    <border>
      <left style="thick">
        <color auto="1"/>
      </left>
      <right style="medium">
        <color auto="1"/>
      </right>
      <top/>
      <bottom/>
      <diagonal/>
    </border>
    <border>
      <left style="thick">
        <color auto="1"/>
      </left>
      <right style="thick">
        <color auto="1"/>
      </right>
      <top/>
      <bottom style="medium">
        <color auto="1"/>
      </bottom>
      <diagonal/>
    </border>
    <border>
      <left style="thick">
        <color auto="1"/>
      </left>
      <right style="medium">
        <color auto="1"/>
      </right>
      <top/>
      <bottom style="medium">
        <color auto="1"/>
      </bottom>
      <diagonal/>
    </border>
    <border>
      <left style="thick">
        <color auto="1"/>
      </left>
      <right style="thick">
        <color auto="1"/>
      </right>
      <top style="medium">
        <color auto="1"/>
      </top>
      <bottom style="medium">
        <color auto="1"/>
      </bottom>
      <diagonal/>
    </border>
    <border>
      <left style="thick">
        <color auto="1"/>
      </left>
      <right style="thick">
        <color auto="1"/>
      </right>
      <top/>
      <bottom style="thin">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thick">
        <color auto="1"/>
      </left>
      <right style="thick">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ck">
        <color auto="1"/>
      </left>
      <right style="thin">
        <color auto="1"/>
      </right>
      <top style="thin">
        <color auto="1"/>
      </top>
      <bottom style="medium">
        <color auto="1"/>
      </bottom>
      <diagonal/>
    </border>
    <border>
      <left style="medium">
        <color auto="1"/>
      </left>
      <right style="thin">
        <color auto="1"/>
      </right>
      <top style="thin">
        <color auto="1"/>
      </top>
      <bottom/>
      <diagonal/>
    </border>
    <border>
      <left style="medium">
        <color auto="1"/>
      </left>
      <right/>
      <top/>
      <bottom/>
      <diagonal/>
    </border>
    <border>
      <left style="medium">
        <color auto="1"/>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s>
  <cellStyleXfs count="4">
    <xf numFmtId="0" fontId="0" fillId="0" borderId="0"/>
    <xf numFmtId="9" fontId="16" fillId="0" borderId="0" applyFont="0" applyFill="0" applyBorder="0" applyAlignment="0" applyProtection="0"/>
    <xf numFmtId="0" fontId="2" fillId="0" borderId="0"/>
    <xf numFmtId="43" fontId="19" fillId="0" borderId="0" applyFont="0" applyFill="0" applyBorder="0" applyAlignment="0" applyProtection="0"/>
  </cellStyleXfs>
  <cellXfs count="465">
    <xf numFmtId="0" fontId="0" fillId="0" borderId="0" xfId="0"/>
    <xf numFmtId="0" fontId="2" fillId="0" borderId="0" xfId="2" applyFont="1" applyProtection="1">
      <protection locked="0"/>
    </xf>
    <xf numFmtId="0" fontId="2" fillId="0" borderId="0" xfId="2" applyNumberFormat="1" applyFont="1" applyAlignment="1" applyProtection="1">
      <alignment horizontal="center"/>
      <protection locked="0"/>
    </xf>
    <xf numFmtId="0" fontId="2" fillId="0" borderId="0" xfId="2" applyFont="1" applyAlignment="1" applyProtection="1">
      <alignment horizontal="center" vertical="center"/>
      <protection locked="0"/>
    </xf>
    <xf numFmtId="0" fontId="3" fillId="0" borderId="0" xfId="2" applyFont="1" applyProtection="1">
      <protection locked="0"/>
    </xf>
    <xf numFmtId="0" fontId="3" fillId="0" borderId="0" xfId="2" applyFont="1" applyAlignment="1" applyProtection="1">
      <alignment wrapText="1"/>
      <protection locked="0"/>
    </xf>
    <xf numFmtId="9" fontId="2" fillId="0" borderId="0" xfId="1" applyNumberFormat="1" applyFont="1" applyProtection="1">
      <protection locked="0"/>
    </xf>
    <xf numFmtId="9" fontId="2" fillId="0" borderId="0" xfId="1" applyFont="1" applyProtection="1">
      <protection locked="0"/>
    </xf>
    <xf numFmtId="9" fontId="2" fillId="0" borderId="0" xfId="2" applyNumberFormat="1" applyFont="1" applyProtection="1">
      <protection hidden="1"/>
    </xf>
    <xf numFmtId="0" fontId="2" fillId="2" borderId="2" xfId="2" applyNumberFormat="1" applyFont="1" applyFill="1" applyBorder="1" applyAlignment="1" applyProtection="1">
      <alignment horizontal="center" vertical="center"/>
      <protection locked="0"/>
    </xf>
    <xf numFmtId="0" fontId="2" fillId="2" borderId="2" xfId="2" applyFont="1" applyFill="1" applyBorder="1" applyAlignment="1" applyProtection="1">
      <alignment horizontal="center" vertical="center"/>
      <protection locked="0"/>
    </xf>
    <xf numFmtId="0" fontId="2" fillId="3" borderId="2" xfId="2" applyFont="1" applyFill="1" applyBorder="1" applyAlignment="1" applyProtection="1">
      <alignment horizontal="center" vertical="center"/>
      <protection locked="0"/>
    </xf>
    <xf numFmtId="165" fontId="2" fillId="0" borderId="0" xfId="2" applyNumberFormat="1" applyFont="1" applyAlignment="1" applyProtection="1">
      <alignment horizontal="center" vertical="center"/>
      <protection locked="0"/>
    </xf>
    <xf numFmtId="0" fontId="4" fillId="0" borderId="0" xfId="0" applyFont="1" applyFill="1" applyBorder="1" applyProtection="1">
      <protection locked="0"/>
    </xf>
    <xf numFmtId="0" fontId="5" fillId="0" borderId="0" xfId="0" applyFont="1" applyFill="1" applyAlignment="1" applyProtection="1">
      <alignment horizontal="center"/>
      <protection locked="0"/>
    </xf>
    <xf numFmtId="0" fontId="5" fillId="0" borderId="0" xfId="0" applyFont="1" applyFill="1" applyAlignment="1" applyProtection="1">
      <alignment shrinkToFit="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2" fontId="5" fillId="0" borderId="0" xfId="0" applyNumberFormat="1" applyFont="1" applyFill="1" applyAlignment="1" applyProtection="1">
      <alignment horizontal="center"/>
      <protection locked="0"/>
    </xf>
    <xf numFmtId="0" fontId="4" fillId="0" borderId="0" xfId="0" applyFont="1" applyFill="1" applyProtection="1">
      <protection locked="0"/>
    </xf>
    <xf numFmtId="0" fontId="5" fillId="0" borderId="0" xfId="0" applyFont="1" applyFill="1" applyProtection="1">
      <protection locked="0"/>
    </xf>
    <xf numFmtId="0" fontId="6"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vertical="top" wrapText="1"/>
    </xf>
    <xf numFmtId="0" fontId="8" fillId="0" borderId="0" xfId="0" applyFont="1" applyFill="1" applyAlignment="1" applyProtection="1">
      <alignment horizontal="center"/>
      <protection locked="0"/>
    </xf>
    <xf numFmtId="0" fontId="5" fillId="4" borderId="10" xfId="0" applyFont="1" applyFill="1" applyBorder="1" applyAlignment="1" applyProtection="1">
      <alignment horizontal="center" shrinkToFit="1"/>
      <protection locked="0"/>
    </xf>
    <xf numFmtId="0" fontId="5" fillId="4" borderId="18" xfId="0" applyFont="1" applyFill="1" applyBorder="1" applyAlignment="1" applyProtection="1">
      <alignment horizontal="center" shrinkToFit="1"/>
      <protection locked="0"/>
    </xf>
    <xf numFmtId="0" fontId="5" fillId="0" borderId="19" xfId="0" applyFont="1" applyFill="1" applyBorder="1" applyAlignment="1" applyProtection="1">
      <alignment horizontal="center"/>
      <protection locked="0"/>
    </xf>
    <xf numFmtId="164" fontId="4" fillId="0" borderId="19" xfId="0" applyNumberFormat="1" applyFont="1" applyFill="1" applyBorder="1" applyAlignment="1" applyProtection="1">
      <alignment horizontal="left"/>
      <protection hidden="1"/>
    </xf>
    <xf numFmtId="164" fontId="12" fillId="0" borderId="1" xfId="0" applyNumberFormat="1" applyFont="1" applyFill="1" applyBorder="1" applyAlignment="1" applyProtection="1">
      <alignment horizontal="left" vertical="center" wrapText="1"/>
      <protection hidden="1"/>
    </xf>
    <xf numFmtId="0" fontId="5" fillId="0" borderId="22" xfId="0" applyFont="1" applyFill="1" applyBorder="1" applyAlignment="1" applyProtection="1">
      <alignment horizontal="center"/>
      <protection locked="0"/>
    </xf>
    <xf numFmtId="164" fontId="12" fillId="0" borderId="6" xfId="0" applyNumberFormat="1" applyFont="1" applyFill="1" applyBorder="1" applyAlignment="1" applyProtection="1">
      <alignment horizontal="left" vertical="center" wrapText="1"/>
      <protection hidden="1"/>
    </xf>
    <xf numFmtId="164" fontId="12" fillId="0" borderId="23" xfId="0" applyNumberFormat="1" applyFont="1" applyFill="1" applyBorder="1" applyAlignment="1" applyProtection="1">
      <alignment horizontal="left" vertical="center" wrapText="1"/>
      <protection hidden="1"/>
    </xf>
    <xf numFmtId="0" fontId="5" fillId="0" borderId="24" xfId="0" applyFont="1" applyFill="1" applyBorder="1" applyAlignment="1" applyProtection="1">
      <alignment horizontal="center"/>
      <protection locked="0"/>
    </xf>
    <xf numFmtId="164" fontId="12" fillId="0" borderId="30" xfId="0" applyNumberFormat="1" applyFont="1" applyFill="1" applyBorder="1" applyAlignment="1" applyProtection="1">
      <alignment horizontal="left" vertical="center" wrapText="1"/>
      <protection hidden="1"/>
    </xf>
    <xf numFmtId="164" fontId="4" fillId="0" borderId="0" xfId="0" applyNumberFormat="1" applyFont="1" applyFill="1" applyAlignment="1" applyProtection="1">
      <alignment horizontal="center"/>
      <protection locked="0"/>
    </xf>
    <xf numFmtId="0" fontId="6" fillId="0" borderId="0" xfId="0" applyNumberFormat="1" applyFont="1" applyFill="1" applyBorder="1" applyAlignment="1" applyProtection="1">
      <alignment vertical="top" wrapText="1"/>
    </xf>
    <xf numFmtId="0" fontId="11" fillId="0" borderId="0" xfId="0" applyFont="1" applyFill="1" applyBorder="1" applyAlignment="1" applyProtection="1">
      <alignment vertical="center"/>
      <protection hidden="1"/>
    </xf>
    <xf numFmtId="0" fontId="9" fillId="0" borderId="0" xfId="0" applyFont="1" applyFill="1" applyBorder="1" applyAlignment="1" applyProtection="1">
      <alignment horizontal="right" vertical="center"/>
      <protection hidden="1"/>
    </xf>
    <xf numFmtId="0" fontId="10" fillId="0" borderId="0" xfId="0" applyFont="1" applyFill="1" applyBorder="1" applyAlignment="1" applyProtection="1">
      <alignment horizontal="center" vertical="center"/>
      <protection hidden="1"/>
    </xf>
    <xf numFmtId="0" fontId="5" fillId="0" borderId="0" xfId="0" applyFont="1" applyFill="1" applyBorder="1" applyAlignment="1" applyProtection="1">
      <alignment vertical="center"/>
      <protection locked="0"/>
    </xf>
    <xf numFmtId="0" fontId="5" fillId="0" borderId="0" xfId="0" applyFont="1" applyFill="1" applyBorder="1" applyAlignment="1" applyProtection="1">
      <alignment horizontal="center" vertical="center"/>
      <protection locked="0"/>
    </xf>
    <xf numFmtId="2" fontId="5" fillId="0" borderId="0" xfId="0" applyNumberFormat="1" applyFont="1" applyFill="1" applyBorder="1" applyAlignment="1" applyProtection="1">
      <alignment horizontal="center" vertical="center"/>
      <protection locked="0"/>
    </xf>
    <xf numFmtId="166" fontId="5" fillId="0" borderId="0" xfId="0" applyNumberFormat="1" applyFont="1" applyFill="1" applyBorder="1" applyAlignment="1" applyProtection="1">
      <alignment horizontal="center" vertical="center" textRotation="90" wrapText="1"/>
      <protection locked="0"/>
    </xf>
    <xf numFmtId="164" fontId="5" fillId="0" borderId="0" xfId="0" applyNumberFormat="1" applyFont="1" applyFill="1" applyBorder="1" applyAlignment="1" applyProtection="1">
      <alignment horizontal="center" vertical="center" textRotation="90" wrapText="1"/>
      <protection locked="0"/>
    </xf>
    <xf numFmtId="2" fontId="5" fillId="0" borderId="0" xfId="0" applyNumberFormat="1" applyFont="1" applyFill="1" applyBorder="1" applyAlignment="1" applyProtection="1">
      <alignment horizontal="center"/>
      <protection locked="0"/>
    </xf>
    <xf numFmtId="9" fontId="5" fillId="0" borderId="0" xfId="1" applyFont="1" applyFill="1" applyBorder="1" applyAlignment="1" applyProtection="1">
      <alignment horizontal="center"/>
      <protection hidden="1"/>
    </xf>
    <xf numFmtId="0" fontId="5" fillId="0" borderId="0" xfId="0" applyFont="1" applyFill="1" applyBorder="1" applyAlignment="1" applyProtection="1">
      <alignment horizontal="center"/>
      <protection locked="0"/>
    </xf>
    <xf numFmtId="2" fontId="5" fillId="0" borderId="0" xfId="0" applyNumberFormat="1" applyFont="1" applyFill="1" applyBorder="1" applyAlignment="1" applyProtection="1">
      <alignment horizontal="center"/>
      <protection hidden="1"/>
    </xf>
    <xf numFmtId="0" fontId="5" fillId="0" borderId="0" xfId="0" applyFont="1" applyFill="1" applyBorder="1" applyAlignment="1" applyProtection="1">
      <alignment horizontal="center" shrinkToFit="1"/>
      <protection locked="0"/>
    </xf>
    <xf numFmtId="164" fontId="10" fillId="0" borderId="0" xfId="0" applyNumberFormat="1" applyFont="1" applyFill="1" applyBorder="1" applyAlignment="1" applyProtection="1">
      <protection locked="0"/>
    </xf>
    <xf numFmtId="0" fontId="4" fillId="0" borderId="0" xfId="0" applyFont="1" applyFill="1" applyBorder="1" applyAlignment="1" applyProtection="1">
      <alignment horizontal="center"/>
      <protection locked="0"/>
    </xf>
    <xf numFmtId="0" fontId="10" fillId="0" borderId="0" xfId="0" applyFont="1" applyFill="1" applyBorder="1" applyAlignment="1" applyProtection="1">
      <alignment vertical="center"/>
      <protection hidden="1"/>
    </xf>
    <xf numFmtId="0" fontId="5" fillId="0" borderId="0" xfId="0" applyFont="1" applyFill="1" applyBorder="1" applyProtection="1">
      <protection locked="0"/>
    </xf>
    <xf numFmtId="2" fontId="5" fillId="0" borderId="0" xfId="0" applyNumberFormat="1" applyFont="1" applyFill="1" applyBorder="1" applyAlignment="1" applyProtection="1">
      <alignment horizontal="center" vertical="center" textRotation="90" wrapText="1"/>
      <protection locked="0"/>
    </xf>
    <xf numFmtId="2" fontId="5" fillId="0" borderId="0" xfId="0" applyNumberFormat="1" applyFont="1" applyFill="1" applyBorder="1" applyAlignment="1" applyProtection="1">
      <alignment horizontal="left" vertical="center" textRotation="90" wrapText="1"/>
      <protection locked="0"/>
    </xf>
    <xf numFmtId="2" fontId="5" fillId="0" borderId="0" xfId="1" applyNumberFormat="1" applyFont="1" applyFill="1" applyBorder="1" applyAlignment="1" applyProtection="1">
      <alignment horizontal="center"/>
      <protection hidden="1"/>
    </xf>
    <xf numFmtId="1" fontId="5" fillId="0" borderId="0" xfId="0" applyNumberFormat="1" applyFont="1" applyFill="1" applyBorder="1" applyAlignment="1" applyProtection="1">
      <alignment horizontal="center"/>
      <protection hidden="1"/>
    </xf>
    <xf numFmtId="0" fontId="5" fillId="0" borderId="0" xfId="0" applyFont="1" applyFill="1" applyBorder="1" applyAlignment="1" applyProtection="1">
      <alignment shrinkToFit="1"/>
      <protection locked="0"/>
    </xf>
    <xf numFmtId="0" fontId="5" fillId="0" borderId="0" xfId="0" applyFont="1" applyFill="1" applyAlignment="1" applyProtection="1">
      <protection hidden="1"/>
    </xf>
    <xf numFmtId="0" fontId="5" fillId="0" borderId="0" xfId="0" applyFont="1" applyFill="1" applyAlignment="1" applyProtection="1">
      <protection locked="0"/>
    </xf>
    <xf numFmtId="0" fontId="5" fillId="0" borderId="0" xfId="0" applyFont="1" applyFill="1" applyBorder="1" applyAlignment="1" applyProtection="1">
      <alignment shrinkToFit="1"/>
      <protection hidden="1"/>
    </xf>
    <xf numFmtId="0" fontId="5" fillId="0" borderId="0" xfId="0" applyFont="1" applyFill="1" applyBorder="1" applyAlignment="1" applyProtection="1">
      <alignment horizontal="left"/>
      <protection locked="0"/>
    </xf>
    <xf numFmtId="164" fontId="4" fillId="0" borderId="22" xfId="0" applyNumberFormat="1" applyFont="1" applyFill="1" applyBorder="1" applyAlignment="1" applyProtection="1">
      <alignment horizontal="left"/>
      <protection hidden="1"/>
    </xf>
    <xf numFmtId="0" fontId="5" fillId="0" borderId="39" xfId="0" applyFont="1" applyFill="1" applyBorder="1" applyAlignment="1" applyProtection="1">
      <alignment horizontal="center"/>
      <protection locked="0"/>
    </xf>
    <xf numFmtId="164" fontId="4" fillId="0" borderId="39" xfId="0" applyNumberFormat="1" applyFont="1" applyFill="1" applyBorder="1" applyAlignment="1" applyProtection="1">
      <alignment horizontal="left"/>
      <protection hidden="1"/>
    </xf>
    <xf numFmtId="164" fontId="12" fillId="0" borderId="40" xfId="0" applyNumberFormat="1" applyFont="1" applyFill="1" applyBorder="1" applyAlignment="1" applyProtection="1">
      <alignment horizontal="left" vertical="center" wrapText="1"/>
      <protection hidden="1"/>
    </xf>
    <xf numFmtId="164" fontId="12" fillId="0" borderId="41" xfId="0" applyNumberFormat="1" applyFont="1" applyFill="1" applyBorder="1" applyAlignment="1" applyProtection="1">
      <alignment horizontal="left" vertical="center" wrapText="1"/>
      <protection hidden="1"/>
    </xf>
    <xf numFmtId="0" fontId="5" fillId="0" borderId="0" xfId="0" applyFont="1" applyFill="1" applyAlignment="1" applyProtection="1">
      <alignment horizontal="center" vertical="center"/>
      <protection locked="0"/>
    </xf>
    <xf numFmtId="0" fontId="5" fillId="0" borderId="45" xfId="0" applyFont="1" applyFill="1" applyBorder="1" applyAlignment="1" applyProtection="1">
      <alignment horizontal="center" vertical="center" textRotation="90" shrinkToFit="1"/>
      <protection locked="0"/>
    </xf>
    <xf numFmtId="0" fontId="5" fillId="0" borderId="45" xfId="0" applyFont="1" applyFill="1" applyBorder="1" applyAlignment="1" applyProtection="1">
      <alignment vertical="center"/>
      <protection locked="0"/>
    </xf>
    <xf numFmtId="0" fontId="5" fillId="0" borderId="11" xfId="0" applyFont="1" applyFill="1" applyBorder="1" applyAlignment="1" applyProtection="1">
      <alignment vertical="center"/>
      <protection locked="0"/>
    </xf>
    <xf numFmtId="0" fontId="5" fillId="0" borderId="27" xfId="0" applyFont="1" applyFill="1" applyBorder="1" applyAlignment="1" applyProtection="1">
      <alignment vertical="center"/>
      <protection locked="0"/>
    </xf>
    <xf numFmtId="0" fontId="5" fillId="0" borderId="34" xfId="0" applyFont="1" applyFill="1" applyBorder="1" applyAlignment="1" applyProtection="1">
      <alignment horizontal="center" vertical="center"/>
      <protection locked="0"/>
    </xf>
    <xf numFmtId="0" fontId="5" fillId="0" borderId="35" xfId="0" applyFont="1" applyFill="1" applyBorder="1" applyAlignment="1" applyProtection="1">
      <alignment horizontal="center" vertical="center"/>
      <protection locked="0"/>
    </xf>
    <xf numFmtId="0" fontId="5" fillId="0" borderId="45" xfId="0" applyFont="1" applyFill="1" applyBorder="1" applyAlignment="1" applyProtection="1">
      <alignment horizontal="center" shrinkToFit="1"/>
      <protection locked="0"/>
    </xf>
    <xf numFmtId="0" fontId="5" fillId="0" borderId="29" xfId="0" applyFont="1" applyFill="1" applyBorder="1" applyAlignment="1" applyProtection="1">
      <alignment horizontal="center" shrinkToFit="1"/>
      <protection locked="0"/>
    </xf>
    <xf numFmtId="0" fontId="5" fillId="4" borderId="29" xfId="0" applyFont="1" applyFill="1" applyBorder="1" applyAlignment="1" applyProtection="1">
      <alignment horizontal="center" shrinkToFit="1"/>
      <protection locked="0"/>
    </xf>
    <xf numFmtId="164" fontId="12" fillId="0" borderId="1" xfId="0" applyNumberFormat="1" applyFont="1" applyFill="1" applyBorder="1" applyAlignment="1" applyProtection="1">
      <alignment horizontal="left" vertical="center" wrapText="1"/>
      <protection locked="0"/>
    </xf>
    <xf numFmtId="164" fontId="12" fillId="0" borderId="30" xfId="0" applyNumberFormat="1" applyFont="1" applyFill="1" applyBorder="1" applyAlignment="1" applyProtection="1">
      <alignment horizontal="left" vertical="center" wrapText="1"/>
      <protection locked="0"/>
    </xf>
    <xf numFmtId="0" fontId="4" fillId="0" borderId="21" xfId="0" applyFont="1" applyFill="1" applyBorder="1" applyAlignment="1" applyProtection="1">
      <alignment horizontal="center"/>
      <protection locked="0"/>
    </xf>
    <xf numFmtId="164" fontId="12" fillId="0" borderId="6" xfId="0" applyNumberFormat="1" applyFont="1" applyFill="1" applyBorder="1" applyAlignment="1" applyProtection="1">
      <alignment horizontal="left" vertical="center" wrapText="1"/>
      <protection locked="0"/>
    </xf>
    <xf numFmtId="164" fontId="12" fillId="0" borderId="23" xfId="0" applyNumberFormat="1" applyFont="1" applyFill="1" applyBorder="1" applyAlignment="1" applyProtection="1">
      <alignment horizontal="left" vertical="center" wrapText="1"/>
      <protection locked="0"/>
    </xf>
    <xf numFmtId="0" fontId="4" fillId="0" borderId="2" xfId="0" applyFont="1" applyFill="1" applyBorder="1" applyAlignment="1" applyProtection="1">
      <alignment horizontal="center"/>
      <protection locked="0"/>
    </xf>
    <xf numFmtId="164" fontId="12" fillId="0" borderId="25" xfId="0" applyNumberFormat="1" applyFont="1" applyFill="1" applyBorder="1" applyAlignment="1" applyProtection="1">
      <alignment horizontal="left" vertical="center" wrapText="1"/>
      <protection locked="0"/>
    </xf>
    <xf numFmtId="164" fontId="12" fillId="0" borderId="26" xfId="0" applyNumberFormat="1" applyFont="1" applyFill="1" applyBorder="1" applyAlignment="1" applyProtection="1">
      <alignment horizontal="left" vertical="center" wrapText="1"/>
      <protection locked="0"/>
    </xf>
    <xf numFmtId="0" fontId="4" fillId="0" borderId="4" xfId="0" applyFont="1" applyFill="1" applyBorder="1" applyAlignment="1" applyProtection="1">
      <alignment horizontal="center"/>
      <protection locked="0"/>
    </xf>
    <xf numFmtId="0" fontId="4" fillId="4" borderId="29" xfId="0" applyFont="1" applyFill="1" applyBorder="1" applyAlignment="1" applyProtection="1">
      <alignment horizontal="center"/>
      <protection locked="0"/>
    </xf>
    <xf numFmtId="0" fontId="5" fillId="0" borderId="46" xfId="0" applyFont="1" applyFill="1" applyBorder="1" applyAlignment="1" applyProtection="1">
      <alignment horizontal="center" vertical="center"/>
      <protection locked="0"/>
    </xf>
    <xf numFmtId="0" fontId="5" fillId="0" borderId="45" xfId="0" applyFont="1" applyFill="1" applyBorder="1" applyAlignment="1" applyProtection="1">
      <alignment horizontal="center"/>
      <protection hidden="1"/>
    </xf>
    <xf numFmtId="0" fontId="5" fillId="4" borderId="47" xfId="0" applyFont="1" applyFill="1" applyBorder="1" applyAlignment="1" applyProtection="1">
      <alignment horizontal="center" shrinkToFit="1"/>
      <protection locked="0"/>
    </xf>
    <xf numFmtId="0" fontId="5" fillId="4" borderId="45" xfId="0" applyFont="1" applyFill="1" applyBorder="1" applyAlignment="1" applyProtection="1">
      <alignment horizontal="center"/>
      <protection locked="0"/>
    </xf>
    <xf numFmtId="1" fontId="4" fillId="0" borderId="48" xfId="0" applyNumberFormat="1" applyFont="1" applyFill="1" applyBorder="1" applyAlignment="1" applyProtection="1">
      <alignment horizontal="center"/>
      <protection hidden="1"/>
    </xf>
    <xf numFmtId="0" fontId="4" fillId="4" borderId="47" xfId="0" applyFont="1" applyFill="1" applyBorder="1" applyAlignment="1" applyProtection="1">
      <alignment horizontal="center"/>
      <protection locked="0"/>
    </xf>
    <xf numFmtId="0" fontId="4" fillId="4" borderId="45" xfId="0" applyFont="1" applyFill="1" applyBorder="1" applyAlignment="1" applyProtection="1">
      <alignment horizontal="center"/>
      <protection locked="0"/>
    </xf>
    <xf numFmtId="164" fontId="11" fillId="0" borderId="0" xfId="0" applyNumberFormat="1" applyFont="1" applyFill="1" applyBorder="1" applyAlignment="1" applyProtection="1">
      <alignment vertical="center"/>
      <protection locked="0"/>
    </xf>
    <xf numFmtId="2" fontId="5" fillId="0" borderId="7" xfId="0" applyNumberFormat="1" applyFont="1" applyFill="1" applyBorder="1" applyAlignment="1" applyProtection="1">
      <alignment horizontal="center" vertical="center"/>
      <protection locked="0"/>
    </xf>
    <xf numFmtId="9" fontId="5" fillId="0" borderId="51" xfId="1" applyFont="1" applyFill="1" applyBorder="1" applyAlignment="1" applyProtection="1">
      <alignment horizontal="center" vertical="center"/>
      <protection locked="0"/>
    </xf>
    <xf numFmtId="0" fontId="5" fillId="0" borderId="52" xfId="0" applyFont="1" applyFill="1" applyBorder="1" applyAlignment="1" applyProtection="1">
      <alignment horizontal="center" vertical="center"/>
      <protection locked="0"/>
    </xf>
    <xf numFmtId="2" fontId="5" fillId="0" borderId="45" xfId="0" applyNumberFormat="1" applyFont="1" applyFill="1" applyBorder="1" applyAlignment="1" applyProtection="1">
      <alignment horizontal="center"/>
      <protection locked="0"/>
    </xf>
    <xf numFmtId="9" fontId="5" fillId="0" borderId="53" xfId="0" applyNumberFormat="1" applyFont="1" applyFill="1" applyBorder="1" applyAlignment="1" applyProtection="1">
      <alignment horizontal="center"/>
      <protection locked="0"/>
    </xf>
    <xf numFmtId="0" fontId="5" fillId="0" borderId="28" xfId="0" applyFont="1" applyFill="1" applyBorder="1" applyAlignment="1" applyProtection="1">
      <alignment horizontal="center" shrinkToFit="1"/>
      <protection locked="0"/>
    </xf>
    <xf numFmtId="2" fontId="5" fillId="4" borderId="45" xfId="0" applyNumberFormat="1" applyFont="1" applyFill="1" applyBorder="1" applyAlignment="1" applyProtection="1">
      <alignment horizontal="center"/>
      <protection locked="0"/>
    </xf>
    <xf numFmtId="2" fontId="5" fillId="4" borderId="53" xfId="0" applyNumberFormat="1" applyFont="1" applyFill="1" applyBorder="1" applyAlignment="1" applyProtection="1">
      <alignment horizontal="center"/>
      <protection locked="0"/>
    </xf>
    <xf numFmtId="0" fontId="5" fillId="4" borderId="54" xfId="0" applyFont="1" applyFill="1" applyBorder="1" applyAlignment="1" applyProtection="1">
      <alignment horizontal="center" shrinkToFit="1"/>
      <protection locked="0"/>
    </xf>
    <xf numFmtId="2" fontId="5" fillId="0" borderId="48" xfId="0" applyNumberFormat="1" applyFont="1" applyFill="1" applyBorder="1" applyAlignment="1" applyProtection="1">
      <alignment horizontal="center"/>
      <protection hidden="1"/>
    </xf>
    <xf numFmtId="2" fontId="5" fillId="0" borderId="55" xfId="0" applyNumberFormat="1" applyFont="1" applyFill="1" applyBorder="1" applyAlignment="1" applyProtection="1">
      <alignment horizontal="center"/>
      <protection hidden="1"/>
    </xf>
    <xf numFmtId="0" fontId="4" fillId="0" borderId="56" xfId="0" applyFont="1" applyFill="1" applyBorder="1" applyAlignment="1" applyProtection="1">
      <alignment horizontal="center"/>
      <protection locked="0"/>
    </xf>
    <xf numFmtId="0" fontId="4" fillId="0" borderId="57" xfId="0" applyFont="1" applyFill="1" applyBorder="1" applyAlignment="1" applyProtection="1">
      <alignment horizontal="center"/>
      <protection locked="0"/>
    </xf>
    <xf numFmtId="0" fontId="4" fillId="0" borderId="58" xfId="0" applyFont="1" applyFill="1" applyBorder="1" applyAlignment="1" applyProtection="1">
      <alignment horizontal="center"/>
      <protection locked="0"/>
    </xf>
    <xf numFmtId="0" fontId="4" fillId="4" borderId="11" xfId="0" applyFont="1" applyFill="1" applyBorder="1" applyAlignment="1" applyProtection="1">
      <alignment horizontal="center"/>
      <protection locked="0"/>
    </xf>
    <xf numFmtId="0" fontId="4" fillId="4" borderId="54" xfId="0" applyFont="1" applyFill="1" applyBorder="1" applyAlignment="1" applyProtection="1">
      <alignment horizontal="center"/>
      <protection locked="0"/>
    </xf>
    <xf numFmtId="164" fontId="5"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5" fillId="0" borderId="11" xfId="0" applyFont="1" applyFill="1" applyBorder="1" applyAlignment="1" applyProtection="1">
      <alignment horizontal="center" shrinkToFit="1"/>
      <protection locked="0"/>
    </xf>
    <xf numFmtId="0" fontId="5" fillId="4" borderId="11" xfId="0" applyFont="1" applyFill="1" applyBorder="1" applyAlignment="1" applyProtection="1">
      <alignment horizontal="center" shrinkToFit="1"/>
      <protection locked="0"/>
    </xf>
    <xf numFmtId="0" fontId="4" fillId="0" borderId="1" xfId="0" applyFont="1" applyFill="1" applyBorder="1" applyAlignment="1" applyProtection="1">
      <alignment horizontal="center"/>
      <protection locked="0"/>
    </xf>
    <xf numFmtId="0" fontId="4" fillId="4" borderId="10" xfId="0" applyFont="1" applyFill="1" applyBorder="1" applyAlignment="1" applyProtection="1">
      <alignment horizontal="center"/>
      <protection locked="0"/>
    </xf>
    <xf numFmtId="0" fontId="4" fillId="4" borderId="59" xfId="0" applyFont="1" applyFill="1" applyBorder="1" applyAlignment="1" applyProtection="1">
      <alignment horizontal="center"/>
      <protection locked="0"/>
    </xf>
    <xf numFmtId="0" fontId="11" fillId="0" borderId="0" xfId="0" applyFont="1" applyFill="1" applyBorder="1" applyAlignment="1" applyProtection="1">
      <alignment vertical="center"/>
      <protection locked="0"/>
    </xf>
    <xf numFmtId="0" fontId="10" fillId="0" borderId="46" xfId="0" applyFont="1" applyFill="1" applyBorder="1" applyAlignment="1" applyProtection="1">
      <alignment vertical="center"/>
      <protection locked="0"/>
    </xf>
    <xf numFmtId="2" fontId="5" fillId="0" borderId="60" xfId="0" applyNumberFormat="1" applyFont="1" applyFill="1" applyBorder="1" applyAlignment="1" applyProtection="1">
      <alignment horizontal="center" vertical="center" wrapText="1"/>
      <protection locked="0"/>
    </xf>
    <xf numFmtId="2" fontId="5" fillId="0" borderId="61" xfId="0" applyNumberFormat="1" applyFont="1" applyFill="1" applyBorder="1" applyAlignment="1" applyProtection="1">
      <alignment horizontal="center" vertical="center" wrapText="1"/>
      <protection locked="0"/>
    </xf>
    <xf numFmtId="0" fontId="5" fillId="0" borderId="0" xfId="0" applyFont="1" applyFill="1" applyAlignment="1" applyProtection="1">
      <alignment vertical="center"/>
      <protection locked="0"/>
    </xf>
    <xf numFmtId="2" fontId="5" fillId="4" borderId="66" xfId="0" applyNumberFormat="1" applyFont="1" applyFill="1" applyBorder="1" applyAlignment="1" applyProtection="1">
      <alignment horizontal="center"/>
      <protection locked="0"/>
    </xf>
    <xf numFmtId="1" fontId="5" fillId="4" borderId="27" xfId="0" applyNumberFormat="1" applyFont="1" applyFill="1" applyBorder="1" applyAlignment="1" applyProtection="1">
      <alignment horizontal="center"/>
      <protection locked="0"/>
    </xf>
    <xf numFmtId="2" fontId="5" fillId="0" borderId="67" xfId="0" applyNumberFormat="1" applyFont="1" applyFill="1" applyBorder="1" applyAlignment="1" applyProtection="1">
      <alignment horizontal="center"/>
      <protection hidden="1"/>
    </xf>
    <xf numFmtId="1" fontId="5" fillId="0" borderId="30" xfId="0" applyNumberFormat="1" applyFont="1" applyFill="1" applyBorder="1" applyAlignment="1" applyProtection="1">
      <alignment horizontal="center"/>
      <protection hidden="1"/>
    </xf>
    <xf numFmtId="2" fontId="5" fillId="4" borderId="68" xfId="0" applyNumberFormat="1" applyFont="1" applyFill="1" applyBorder="1" applyAlignment="1" applyProtection="1">
      <alignment horizontal="center"/>
      <protection locked="0"/>
    </xf>
    <xf numFmtId="2" fontId="5" fillId="4" borderId="69" xfId="0" applyNumberFormat="1" applyFont="1" applyFill="1" applyBorder="1" applyAlignment="1" applyProtection="1">
      <alignment horizontal="center"/>
      <protection locked="0"/>
    </xf>
    <xf numFmtId="2" fontId="5" fillId="4" borderId="70" xfId="0" applyNumberFormat="1" applyFont="1" applyFill="1" applyBorder="1" applyAlignment="1" applyProtection="1">
      <alignment horizontal="center"/>
      <protection locked="0"/>
    </xf>
    <xf numFmtId="1" fontId="5" fillId="4" borderId="41" xfId="0" applyNumberFormat="1" applyFont="1" applyFill="1" applyBorder="1" applyAlignment="1" applyProtection="1">
      <alignment horizontal="center"/>
      <protection locked="0"/>
    </xf>
    <xf numFmtId="0" fontId="4" fillId="0" borderId="20" xfId="0" applyFont="1" applyFill="1" applyBorder="1" applyAlignment="1" applyProtection="1">
      <alignment horizontal="center"/>
      <protection locked="0"/>
    </xf>
    <xf numFmtId="0" fontId="4" fillId="0" borderId="71" xfId="0" applyFont="1" applyFill="1" applyBorder="1" applyAlignment="1" applyProtection="1">
      <alignment horizontal="center"/>
      <protection locked="0"/>
    </xf>
    <xf numFmtId="164" fontId="12" fillId="0" borderId="40" xfId="0" applyNumberFormat="1" applyFont="1" applyFill="1" applyBorder="1" applyAlignment="1" applyProtection="1">
      <alignment horizontal="left" vertical="center" wrapText="1"/>
      <protection locked="0"/>
    </xf>
    <xf numFmtId="164" fontId="12" fillId="0" borderId="41" xfId="0" applyNumberFormat="1" applyFont="1" applyFill="1" applyBorder="1" applyAlignment="1" applyProtection="1">
      <alignment horizontal="left" vertical="center" wrapText="1"/>
      <protection locked="0"/>
    </xf>
    <xf numFmtId="0" fontId="4" fillId="0" borderId="42" xfId="0" applyFont="1" applyFill="1" applyBorder="1" applyAlignment="1" applyProtection="1">
      <alignment horizontal="center"/>
      <protection locked="0"/>
    </xf>
    <xf numFmtId="0" fontId="4" fillId="0" borderId="43" xfId="0" applyFont="1" applyFill="1" applyBorder="1" applyAlignment="1" applyProtection="1">
      <alignment horizontal="center"/>
      <protection locked="0"/>
    </xf>
    <xf numFmtId="1" fontId="4" fillId="0" borderId="68" xfId="0" applyNumberFormat="1" applyFont="1" applyFill="1" applyBorder="1" applyAlignment="1" applyProtection="1">
      <alignment horizontal="center"/>
      <protection hidden="1"/>
    </xf>
    <xf numFmtId="2" fontId="5" fillId="0" borderId="68" xfId="0" applyNumberFormat="1" applyFont="1" applyFill="1" applyBorder="1" applyAlignment="1" applyProtection="1">
      <alignment horizontal="center"/>
      <protection hidden="1"/>
    </xf>
    <xf numFmtId="2" fontId="5" fillId="0" borderId="69" xfId="0" applyNumberFormat="1" applyFont="1" applyFill="1" applyBorder="1" applyAlignment="1" applyProtection="1">
      <alignment horizontal="center"/>
      <protection hidden="1"/>
    </xf>
    <xf numFmtId="0" fontId="4" fillId="0" borderId="72" xfId="0" applyFont="1" applyFill="1" applyBorder="1" applyAlignment="1" applyProtection="1">
      <alignment horizontal="center"/>
      <protection locked="0"/>
    </xf>
    <xf numFmtId="0" fontId="4" fillId="0" borderId="40" xfId="0" applyFont="1" applyFill="1" applyBorder="1" applyAlignment="1" applyProtection="1">
      <alignment horizontal="center"/>
      <protection locked="0"/>
    </xf>
    <xf numFmtId="2" fontId="5" fillId="0" borderId="70" xfId="0" applyNumberFormat="1" applyFont="1" applyFill="1" applyBorder="1" applyAlignment="1" applyProtection="1">
      <alignment horizontal="center"/>
      <protection hidden="1"/>
    </xf>
    <xf numFmtId="1" fontId="5" fillId="0" borderId="41" xfId="0" applyNumberFormat="1" applyFont="1" applyFill="1" applyBorder="1" applyAlignment="1" applyProtection="1">
      <alignment horizontal="center"/>
      <protection hidden="1"/>
    </xf>
    <xf numFmtId="0" fontId="5" fillId="4" borderId="28" xfId="0" applyFont="1" applyFill="1" applyBorder="1" applyAlignment="1" applyProtection="1">
      <alignment horizontal="center" shrinkToFit="1"/>
      <protection locked="0"/>
    </xf>
    <xf numFmtId="0" fontId="4" fillId="0" borderId="73" xfId="0" applyFont="1" applyFill="1" applyBorder="1" applyAlignment="1" applyProtection="1">
      <alignment horizontal="center"/>
      <protection locked="0"/>
    </xf>
    <xf numFmtId="0" fontId="4" fillId="4" borderId="28" xfId="0" applyFont="1" applyFill="1" applyBorder="1" applyAlignment="1" applyProtection="1">
      <alignment horizontal="center"/>
      <protection locked="0"/>
    </xf>
    <xf numFmtId="0" fontId="13" fillId="0" borderId="1" xfId="0" applyFont="1" applyFill="1" applyBorder="1" applyAlignment="1" applyProtection="1">
      <alignment horizontal="center"/>
      <protection locked="0"/>
    </xf>
    <xf numFmtId="1" fontId="5" fillId="0" borderId="30" xfId="0" applyNumberFormat="1" applyFont="1" applyFill="1" applyBorder="1" applyAlignment="1" applyProtection="1">
      <alignment horizontal="center"/>
      <protection locked="0" hidden="1"/>
    </xf>
    <xf numFmtId="1" fontId="5" fillId="0" borderId="41" xfId="0" applyNumberFormat="1" applyFont="1" applyFill="1" applyBorder="1" applyAlignment="1" applyProtection="1">
      <alignment horizontal="center"/>
      <protection locked="0" hidden="1"/>
    </xf>
    <xf numFmtId="0" fontId="13" fillId="0" borderId="1" xfId="0" applyNumberFormat="1" applyFont="1" applyFill="1" applyBorder="1" applyAlignment="1" applyProtection="1">
      <alignment horizontal="center"/>
      <protection locked="0"/>
    </xf>
    <xf numFmtId="0" fontId="5" fillId="0" borderId="74" xfId="0" applyFont="1" applyFill="1" applyBorder="1" applyAlignment="1" applyProtection="1">
      <alignment horizontal="center"/>
      <protection locked="0"/>
    </xf>
    <xf numFmtId="0" fontId="5" fillId="0" borderId="74" xfId="0" applyFont="1" applyFill="1" applyBorder="1" applyAlignment="1" applyProtection="1">
      <alignment horizontal="center" shrinkToFit="1"/>
      <protection locked="0"/>
    </xf>
    <xf numFmtId="0" fontId="5" fillId="0" borderId="48" xfId="0" applyFont="1" applyFill="1" applyBorder="1" applyAlignment="1" applyProtection="1">
      <alignment horizontal="center"/>
      <protection locked="0"/>
    </xf>
    <xf numFmtId="0" fontId="4" fillId="0" borderId="74" xfId="0" applyFont="1" applyFill="1" applyBorder="1" applyAlignment="1" applyProtection="1">
      <alignment horizontal="center"/>
      <protection locked="0"/>
    </xf>
    <xf numFmtId="0" fontId="5" fillId="0" borderId="75" xfId="0" applyFont="1" applyFill="1" applyBorder="1" applyAlignment="1" applyProtection="1">
      <alignment horizontal="center"/>
      <protection locked="0"/>
    </xf>
    <xf numFmtId="0" fontId="5" fillId="0" borderId="76" xfId="0" applyFont="1" applyFill="1" applyBorder="1" applyAlignment="1" applyProtection="1">
      <alignment horizontal="center"/>
      <protection locked="0"/>
    </xf>
    <xf numFmtId="164" fontId="4" fillId="0" borderId="1" xfId="0" applyNumberFormat="1" applyFont="1" applyFill="1" applyBorder="1" applyAlignment="1" applyProtection="1">
      <alignment horizontal="left"/>
      <protection hidden="1"/>
    </xf>
    <xf numFmtId="164" fontId="4" fillId="0" borderId="74" xfId="0" applyNumberFormat="1" applyFont="1" applyFill="1" applyBorder="1" applyAlignment="1" applyProtection="1">
      <alignment horizontal="left"/>
      <protection hidden="1"/>
    </xf>
    <xf numFmtId="164" fontId="12" fillId="0" borderId="0" xfId="0" applyNumberFormat="1" applyFont="1" applyFill="1" applyBorder="1" applyAlignment="1" applyProtection="1">
      <alignment horizontal="left" vertical="center" wrapText="1"/>
      <protection hidden="1"/>
    </xf>
    <xf numFmtId="164" fontId="12" fillId="0" borderId="13" xfId="0" applyNumberFormat="1" applyFont="1" applyFill="1" applyBorder="1" applyAlignment="1" applyProtection="1">
      <alignment horizontal="left" vertical="center" wrapText="1"/>
      <protection hidden="1"/>
    </xf>
    <xf numFmtId="0" fontId="5" fillId="0" borderId="0" xfId="0" applyFont="1" applyFill="1" applyBorder="1" applyAlignment="1" applyProtection="1">
      <alignment horizontal="center"/>
      <protection hidden="1"/>
    </xf>
    <xf numFmtId="1" fontId="4" fillId="0" borderId="0" xfId="0" applyNumberFormat="1" applyFont="1" applyFill="1" applyBorder="1" applyAlignment="1" applyProtection="1">
      <alignment horizontal="center"/>
      <protection hidden="1"/>
    </xf>
    <xf numFmtId="2" fontId="5" fillId="0" borderId="8" xfId="0" applyNumberFormat="1" applyFont="1" applyFill="1" applyBorder="1" applyAlignment="1" applyProtection="1">
      <alignment horizontal="center" vertical="center"/>
      <protection locked="0"/>
    </xf>
    <xf numFmtId="0" fontId="5" fillId="0" borderId="8" xfId="0" applyFont="1" applyFill="1" applyBorder="1" applyAlignment="1" applyProtection="1">
      <alignment horizontal="center" vertical="center" textRotation="90" wrapText="1"/>
      <protection locked="0"/>
    </xf>
    <xf numFmtId="0" fontId="10" fillId="0" borderId="46" xfId="0" applyFont="1" applyFill="1" applyBorder="1" applyAlignment="1" applyProtection="1">
      <alignment vertical="center"/>
      <protection hidden="1"/>
    </xf>
    <xf numFmtId="2" fontId="5" fillId="0" borderId="8" xfId="0" applyNumberFormat="1" applyFont="1" applyFill="1" applyBorder="1" applyAlignment="1" applyProtection="1">
      <alignment horizontal="center" vertical="center" textRotation="90" wrapText="1"/>
      <protection locked="0"/>
    </xf>
    <xf numFmtId="2" fontId="5" fillId="0" borderId="8" xfId="0" applyNumberFormat="1" applyFont="1" applyFill="1" applyBorder="1" applyAlignment="1" applyProtection="1">
      <alignment horizontal="left" vertical="center" textRotation="90" wrapText="1"/>
      <protection locked="0"/>
    </xf>
    <xf numFmtId="0" fontId="5" fillId="0" borderId="0" xfId="0" applyFont="1" applyFill="1" applyProtection="1">
      <protection locked="0"/>
    </xf>
    <xf numFmtId="0" fontId="17" fillId="0" borderId="0" xfId="0" applyFont="1" applyFill="1" applyAlignment="1" applyProtection="1">
      <alignment horizontal="center"/>
      <protection locked="0"/>
    </xf>
    <xf numFmtId="43" fontId="6" fillId="0" borderId="0" xfId="3" applyFont="1" applyFill="1" applyBorder="1" applyAlignment="1" applyProtection="1">
      <alignment vertical="top" wrapText="1"/>
    </xf>
    <xf numFmtId="43" fontId="7" fillId="0" borderId="0" xfId="3" applyFont="1" applyFill="1" applyBorder="1" applyAlignment="1" applyProtection="1">
      <alignment vertical="top" wrapText="1"/>
    </xf>
    <xf numFmtId="43" fontId="11" fillId="0" borderId="0" xfId="3" applyFont="1" applyFill="1" applyBorder="1" applyAlignment="1" applyProtection="1">
      <alignment vertical="center"/>
      <protection hidden="1"/>
    </xf>
    <xf numFmtId="43" fontId="9" fillId="0" borderId="0" xfId="3" applyFont="1" applyFill="1" applyBorder="1" applyAlignment="1" applyProtection="1">
      <alignment horizontal="right" vertical="center"/>
      <protection hidden="1"/>
    </xf>
    <xf numFmtId="43" fontId="5" fillId="0" borderId="0" xfId="3" applyFont="1" applyFill="1" applyBorder="1" applyAlignment="1" applyProtection="1">
      <alignment vertical="center"/>
      <protection locked="0"/>
    </xf>
    <xf numFmtId="43" fontId="5" fillId="0" borderId="0" xfId="3" applyFont="1" applyFill="1" applyBorder="1" applyAlignment="1" applyProtection="1">
      <alignment horizontal="center" vertical="center" textRotation="90" wrapText="1"/>
      <protection locked="0"/>
    </xf>
    <xf numFmtId="43" fontId="5" fillId="0" borderId="0" xfId="3" applyFont="1" applyFill="1" applyBorder="1" applyAlignment="1" applyProtection="1">
      <alignment horizontal="center"/>
      <protection locked="0"/>
    </xf>
    <xf numFmtId="43" fontId="5" fillId="0" borderId="0" xfId="3" applyFont="1" applyFill="1" applyBorder="1" applyAlignment="1" applyProtection="1">
      <alignment horizontal="center" shrinkToFit="1"/>
      <protection locked="0"/>
    </xf>
    <xf numFmtId="43" fontId="4" fillId="0" borderId="0" xfId="3" applyFont="1" applyFill="1" applyBorder="1" applyAlignment="1" applyProtection="1">
      <alignment horizontal="center"/>
      <protection locked="0"/>
    </xf>
    <xf numFmtId="43" fontId="4" fillId="0" borderId="0" xfId="3" applyFont="1" applyFill="1" applyAlignment="1" applyProtection="1">
      <alignment horizontal="center"/>
      <protection locked="0"/>
    </xf>
    <xf numFmtId="1" fontId="4" fillId="0" borderId="1" xfId="0" applyNumberFormat="1" applyFont="1" applyFill="1" applyBorder="1" applyAlignment="1" applyProtection="1">
      <alignment horizontal="center"/>
      <protection locked="0"/>
    </xf>
    <xf numFmtId="1" fontId="4" fillId="0" borderId="0" xfId="0" applyNumberFormat="1" applyFont="1" applyFill="1" applyProtection="1">
      <protection locked="0"/>
    </xf>
    <xf numFmtId="0" fontId="4" fillId="6" borderId="0" xfId="0" applyFont="1" applyFill="1" applyAlignment="1" applyProtection="1">
      <alignment horizontal="center"/>
      <protection locked="0"/>
    </xf>
    <xf numFmtId="2" fontId="5" fillId="6" borderId="0" xfId="0" applyNumberFormat="1" applyFont="1" applyFill="1" applyAlignment="1" applyProtection="1">
      <alignment horizontal="center"/>
      <protection locked="0"/>
    </xf>
    <xf numFmtId="0" fontId="17" fillId="6" borderId="0" xfId="0" applyFont="1" applyFill="1" applyAlignment="1" applyProtection="1">
      <alignment horizontal="center"/>
      <protection locked="0"/>
    </xf>
    <xf numFmtId="43" fontId="10" fillId="0" borderId="0" xfId="3" applyFont="1" applyFill="1" applyBorder="1" applyAlignment="1" applyProtection="1">
      <protection locked="0"/>
    </xf>
    <xf numFmtId="0" fontId="9" fillId="0" borderId="0" xfId="0" applyFont="1" applyFill="1" applyBorder="1" applyAlignment="1" applyProtection="1">
      <alignment horizontal="right" vertical="center"/>
      <protection hidden="1"/>
    </xf>
    <xf numFmtId="0" fontId="5" fillId="0" borderId="0" xfId="0" applyFont="1" applyFill="1" applyProtection="1">
      <protection locked="0"/>
    </xf>
    <xf numFmtId="0" fontId="5" fillId="0" borderId="0" xfId="0" applyFont="1" applyFill="1" applyBorder="1" applyAlignment="1" applyProtection="1">
      <alignment shrinkToFit="1"/>
      <protection hidden="1"/>
    </xf>
    <xf numFmtId="0" fontId="5" fillId="0" borderId="0" xfId="0" applyFont="1" applyFill="1" applyBorder="1" applyAlignment="1" applyProtection="1">
      <alignment shrinkToFit="1"/>
      <protection locked="0"/>
    </xf>
    <xf numFmtId="0" fontId="5" fillId="0" borderId="0" xfId="0" applyFont="1" applyFill="1" applyBorder="1" applyProtection="1">
      <protection locked="0"/>
    </xf>
    <xf numFmtId="0" fontId="5" fillId="0" borderId="0" xfId="0" applyFont="1" applyFill="1" applyBorder="1" applyAlignment="1" applyProtection="1">
      <alignment horizontal="left"/>
      <protection locked="0"/>
    </xf>
    <xf numFmtId="0" fontId="6" fillId="0" borderId="0" xfId="0" applyNumberFormat="1" applyFont="1" applyFill="1" applyBorder="1" applyAlignment="1" applyProtection="1">
      <alignment horizontal="center" vertical="top" wrapText="1"/>
    </xf>
    <xf numFmtId="0" fontId="5" fillId="4" borderId="18" xfId="0" applyFont="1" applyFill="1" applyBorder="1" applyAlignment="1" applyProtection="1">
      <alignment horizontal="center" shrinkToFit="1"/>
      <protection locked="0"/>
    </xf>
    <xf numFmtId="164" fontId="18" fillId="0" borderId="20" xfId="0" applyNumberFormat="1" applyFont="1" applyFill="1" applyBorder="1" applyAlignment="1" applyProtection="1">
      <protection hidden="1"/>
    </xf>
    <xf numFmtId="164" fontId="18" fillId="0" borderId="21" xfId="0" applyNumberFormat="1" applyFont="1" applyFill="1" applyBorder="1" applyAlignment="1" applyProtection="1">
      <protection hidden="1"/>
    </xf>
    <xf numFmtId="164" fontId="18" fillId="0" borderId="32" xfId="0" applyNumberFormat="1" applyFont="1" applyFill="1" applyBorder="1" applyAlignment="1" applyProtection="1">
      <protection hidden="1"/>
    </xf>
    <xf numFmtId="0" fontId="20" fillId="0" borderId="0" xfId="0" applyFont="1"/>
    <xf numFmtId="0" fontId="0" fillId="0" borderId="33" xfId="0" applyBorder="1"/>
    <xf numFmtId="0" fontId="0" fillId="0" borderId="5" xfId="0" applyBorder="1"/>
    <xf numFmtId="0" fontId="0" fillId="0" borderId="6" xfId="0" applyBorder="1"/>
    <xf numFmtId="0" fontId="0" fillId="0" borderId="2" xfId="0" applyBorder="1"/>
    <xf numFmtId="0" fontId="22" fillId="0" borderId="0" xfId="0" applyFont="1" applyAlignment="1">
      <alignment horizontal="right" indent="1"/>
    </xf>
    <xf numFmtId="0" fontId="21" fillId="0" borderId="0" xfId="0" applyFont="1"/>
    <xf numFmtId="0" fontId="22" fillId="0" borderId="0" xfId="0" applyFont="1"/>
    <xf numFmtId="0" fontId="1" fillId="0" borderId="0" xfId="0" applyFont="1"/>
    <xf numFmtId="0" fontId="20" fillId="0" borderId="2" xfId="0" applyFont="1" applyBorder="1"/>
    <xf numFmtId="0" fontId="20" fillId="0" borderId="2" xfId="0" applyFont="1" applyBorder="1" applyAlignment="1">
      <alignment horizontal="center" vertical="center" wrapText="1"/>
    </xf>
    <xf numFmtId="0" fontId="20" fillId="0" borderId="2" xfId="0" applyFont="1" applyBorder="1" applyAlignment="1">
      <alignment horizontal="center" vertical="center"/>
    </xf>
    <xf numFmtId="1" fontId="0" fillId="0" borderId="0" xfId="0" applyNumberFormat="1" applyAlignment="1">
      <alignment horizontal="center"/>
    </xf>
    <xf numFmtId="0" fontId="0" fillId="0" borderId="2" xfId="0" applyBorder="1" applyAlignment="1">
      <alignment horizontal="center"/>
    </xf>
    <xf numFmtId="1" fontId="0" fillId="0" borderId="2" xfId="0" applyNumberFormat="1" applyBorder="1" applyAlignment="1">
      <alignment horizontal="center"/>
    </xf>
    <xf numFmtId="0" fontId="0" fillId="0" borderId="4" xfId="0" applyBorder="1" applyAlignment="1">
      <alignment horizontal="center"/>
    </xf>
    <xf numFmtId="1" fontId="0" fillId="0" borderId="4" xfId="0" applyNumberFormat="1" applyBorder="1" applyAlignment="1">
      <alignment horizontal="center"/>
    </xf>
    <xf numFmtId="0" fontId="0" fillId="0" borderId="4" xfId="0" applyBorder="1"/>
    <xf numFmtId="0" fontId="0" fillId="0" borderId="21" xfId="0" applyBorder="1" applyAlignment="1">
      <alignment horizontal="center"/>
    </xf>
    <xf numFmtId="1" fontId="0" fillId="0" borderId="21" xfId="0" applyNumberFormat="1" applyBorder="1" applyAlignment="1">
      <alignment horizontal="center"/>
    </xf>
    <xf numFmtId="0" fontId="0" fillId="0" borderId="21" xfId="0" applyBorder="1"/>
    <xf numFmtId="1" fontId="0" fillId="0" borderId="6" xfId="0" applyNumberFormat="1" applyBorder="1" applyAlignment="1">
      <alignment horizontal="center"/>
    </xf>
    <xf numFmtId="0" fontId="20" fillId="0" borderId="5" xfId="0" applyFont="1" applyBorder="1"/>
    <xf numFmtId="0" fontId="21" fillId="0" borderId="2" xfId="0" quotePrefix="1" applyFont="1" applyBorder="1"/>
    <xf numFmtId="0" fontId="14" fillId="0" borderId="36" xfId="0" applyFont="1" applyBorder="1" applyAlignment="1">
      <alignment vertical="center" wrapText="1"/>
    </xf>
    <xf numFmtId="0" fontId="14" fillId="0" borderId="37" xfId="0" applyFont="1" applyBorder="1" applyAlignment="1">
      <alignment vertical="center" wrapText="1"/>
    </xf>
    <xf numFmtId="0" fontId="14" fillId="0" borderId="22" xfId="0" applyFont="1" applyBorder="1" applyAlignment="1">
      <alignment vertical="center" wrapText="1"/>
    </xf>
    <xf numFmtId="0" fontId="14" fillId="0" borderId="6" xfId="0" applyFont="1" applyBorder="1" applyAlignment="1">
      <alignment vertical="center" wrapText="1"/>
    </xf>
    <xf numFmtId="0" fontId="14" fillId="0" borderId="6" xfId="0" applyFont="1" applyBorder="1" applyAlignment="1">
      <alignment vertical="center"/>
    </xf>
    <xf numFmtId="0" fontId="5" fillId="0" borderId="0" xfId="0" applyFont="1" applyFill="1" applyBorder="1" applyProtection="1">
      <protection locked="0"/>
    </xf>
    <xf numFmtId="0" fontId="9" fillId="0" borderId="0" xfId="0" applyFont="1" applyFill="1" applyAlignment="1" applyProtection="1">
      <alignment vertical="center"/>
      <protection hidden="1"/>
    </xf>
    <xf numFmtId="0" fontId="10" fillId="0" borderId="4" xfId="0" applyFont="1" applyFill="1" applyBorder="1" applyAlignment="1" applyProtection="1">
      <alignment vertical="center"/>
      <protection locked="0"/>
    </xf>
    <xf numFmtId="0" fontId="9" fillId="0" borderId="1" xfId="0" applyFont="1" applyFill="1" applyBorder="1" applyAlignment="1" applyProtection="1">
      <alignment vertical="center"/>
      <protection hidden="1"/>
    </xf>
    <xf numFmtId="0" fontId="10" fillId="0" borderId="5" xfId="0" applyFont="1" applyFill="1" applyBorder="1" applyAlignment="1" applyProtection="1">
      <alignment vertical="center"/>
      <protection hidden="1"/>
    </xf>
    <xf numFmtId="0" fontId="10" fillId="0" borderId="6" xfId="0" applyFont="1" applyFill="1" applyBorder="1" applyAlignment="1" applyProtection="1">
      <alignment vertical="center"/>
      <protection hidden="1"/>
    </xf>
    <xf numFmtId="0" fontId="10" fillId="0" borderId="33" xfId="0" applyFont="1" applyFill="1" applyBorder="1" applyAlignment="1" applyProtection="1">
      <alignment vertical="center"/>
      <protection hidden="1"/>
    </xf>
    <xf numFmtId="0" fontId="9" fillId="0" borderId="0" xfId="0" applyFont="1" applyFill="1" applyBorder="1" applyAlignment="1" applyProtection="1">
      <alignment vertical="center"/>
      <protection hidden="1"/>
    </xf>
    <xf numFmtId="0" fontId="10" fillId="0" borderId="1" xfId="0" applyFont="1" applyFill="1" applyBorder="1" applyAlignment="1" applyProtection="1">
      <alignment vertical="center"/>
      <protection hidden="1"/>
    </xf>
    <xf numFmtId="0" fontId="10" fillId="0" borderId="5" xfId="0" applyFont="1" applyFill="1" applyBorder="1" applyAlignment="1" applyProtection="1">
      <alignment vertical="center"/>
      <protection locked="0"/>
    </xf>
    <xf numFmtId="0" fontId="10" fillId="0" borderId="6" xfId="0" applyFont="1" applyFill="1" applyBorder="1" applyAlignment="1" applyProtection="1">
      <alignment vertical="center"/>
      <protection locked="0"/>
    </xf>
    <xf numFmtId="0" fontId="10" fillId="0" borderId="33" xfId="0" applyFont="1" applyFill="1" applyBorder="1" applyAlignment="1" applyProtection="1">
      <alignment vertical="center"/>
      <protection locked="0"/>
    </xf>
    <xf numFmtId="0" fontId="9" fillId="0" borderId="46" xfId="0" applyFont="1" applyFill="1" applyBorder="1" applyAlignment="1" applyProtection="1">
      <alignment vertical="center"/>
      <protection hidden="1"/>
    </xf>
    <xf numFmtId="0" fontId="9" fillId="0" borderId="3" xfId="0" applyFont="1" applyFill="1" applyBorder="1" applyAlignment="1" applyProtection="1">
      <alignment vertical="center"/>
      <protection hidden="1"/>
    </xf>
    <xf numFmtId="0" fontId="5" fillId="0" borderId="10" xfId="0" applyFont="1" applyFill="1" applyBorder="1" applyAlignment="1" applyProtection="1">
      <alignment vertical="center"/>
      <protection locked="0"/>
    </xf>
    <xf numFmtId="164" fontId="4" fillId="0" borderId="11" xfId="0" applyNumberFormat="1" applyFont="1" applyFill="1" applyBorder="1" applyAlignment="1" applyProtection="1">
      <alignment vertical="center"/>
      <protection locked="0"/>
    </xf>
    <xf numFmtId="164" fontId="4" fillId="0" borderId="27" xfId="0" applyNumberFormat="1" applyFont="1" applyFill="1" applyBorder="1" applyAlignment="1" applyProtection="1">
      <alignment vertical="center"/>
      <protection locked="0"/>
    </xf>
    <xf numFmtId="164" fontId="5" fillId="0" borderId="11" xfId="0" applyNumberFormat="1" applyFont="1" applyFill="1" applyBorder="1" applyAlignment="1" applyProtection="1">
      <alignment vertical="center"/>
      <protection locked="0"/>
    </xf>
    <xf numFmtId="0" fontId="9" fillId="0" borderId="14" xfId="0" applyFont="1" applyFill="1" applyBorder="1" applyAlignment="1" applyProtection="1">
      <alignment vertical="center" wrapText="1"/>
      <protection locked="0"/>
    </xf>
    <xf numFmtId="0" fontId="9" fillId="0" borderId="8" xfId="0" applyFont="1" applyFill="1" applyBorder="1" applyAlignment="1" applyProtection="1">
      <alignment vertical="center" wrapText="1"/>
      <protection locked="0"/>
    </xf>
    <xf numFmtId="0" fontId="9" fillId="0" borderId="9" xfId="0" applyFont="1" applyFill="1" applyBorder="1" applyAlignment="1" applyProtection="1">
      <alignment vertical="center" wrapText="1"/>
      <protection locked="0"/>
    </xf>
    <xf numFmtId="0" fontId="9" fillId="0" borderId="14" xfId="0" applyFont="1" applyFill="1" applyBorder="1" applyAlignment="1" applyProtection="1">
      <alignment vertical="center"/>
      <protection locked="0"/>
    </xf>
    <xf numFmtId="0" fontId="9" fillId="0" borderId="8" xfId="0" applyFont="1" applyFill="1" applyBorder="1" applyAlignment="1" applyProtection="1">
      <alignment vertical="center"/>
      <protection locked="0"/>
    </xf>
    <xf numFmtId="0" fontId="5" fillId="0" borderId="10" xfId="0" applyFont="1" applyFill="1" applyBorder="1" applyAlignment="1" applyProtection="1">
      <protection locked="0"/>
    </xf>
    <xf numFmtId="0" fontId="5" fillId="0" borderId="11" xfId="0" applyFont="1" applyFill="1" applyBorder="1" applyAlignment="1" applyProtection="1">
      <protection locked="0"/>
    </xf>
    <xf numFmtId="0" fontId="5" fillId="0" borderId="27" xfId="0" applyFont="1" applyFill="1" applyBorder="1" applyAlignment="1" applyProtection="1">
      <protection locked="0"/>
    </xf>
    <xf numFmtId="0" fontId="5" fillId="0" borderId="10" xfId="0" applyFont="1" applyFill="1" applyBorder="1" applyAlignment="1" applyProtection="1">
      <alignment shrinkToFit="1"/>
      <protection locked="0"/>
    </xf>
    <xf numFmtId="0" fontId="5" fillId="0" borderId="11" xfId="0" applyFont="1" applyFill="1" applyBorder="1" applyAlignment="1" applyProtection="1">
      <alignment shrinkToFit="1"/>
      <protection locked="0"/>
    </xf>
    <xf numFmtId="0" fontId="5" fillId="0" borderId="27" xfId="0" applyFont="1" applyFill="1" applyBorder="1" applyAlignment="1" applyProtection="1">
      <alignment shrinkToFit="1"/>
      <protection locked="0"/>
    </xf>
    <xf numFmtId="0" fontId="5" fillId="4" borderId="10" xfId="0" applyFont="1" applyFill="1" applyBorder="1" applyAlignment="1" applyProtection="1">
      <alignment vertical="center" shrinkToFit="1"/>
      <protection locked="0"/>
    </xf>
    <xf numFmtId="0" fontId="5" fillId="4" borderId="11" xfId="0" applyFont="1" applyFill="1" applyBorder="1" applyAlignment="1" applyProtection="1">
      <alignment vertical="center" shrinkToFit="1"/>
      <protection locked="0"/>
    </xf>
    <xf numFmtId="0" fontId="5" fillId="4" borderId="27" xfId="0" applyFont="1" applyFill="1" applyBorder="1" applyAlignment="1" applyProtection="1">
      <alignment vertical="center" shrinkToFit="1"/>
      <protection locked="0"/>
    </xf>
    <xf numFmtId="0" fontId="15" fillId="0" borderId="6" xfId="0" applyFont="1" applyBorder="1" applyAlignment="1">
      <alignment vertical="center" wrapText="1"/>
    </xf>
    <xf numFmtId="164" fontId="5" fillId="4" borderId="10" xfId="0" applyNumberFormat="1" applyFont="1" applyFill="1" applyBorder="1" applyAlignment="1" applyProtection="1">
      <alignment vertical="center" shrinkToFit="1"/>
      <protection locked="0"/>
    </xf>
    <xf numFmtId="164" fontId="5" fillId="4" borderId="11" xfId="0" applyNumberFormat="1" applyFont="1" applyFill="1" applyBorder="1" applyAlignment="1" applyProtection="1">
      <alignment vertical="center" shrinkToFit="1"/>
      <protection locked="0"/>
    </xf>
    <xf numFmtId="164" fontId="5" fillId="4" borderId="27" xfId="0" applyNumberFormat="1" applyFont="1" applyFill="1" applyBorder="1" applyAlignment="1" applyProtection="1">
      <alignment vertical="center" shrinkToFit="1"/>
      <protection locked="0"/>
    </xf>
    <xf numFmtId="0" fontId="5" fillId="0" borderId="8" xfId="0" applyFont="1" applyFill="1" applyBorder="1" applyAlignment="1" applyProtection="1">
      <alignment vertical="center" textRotation="90"/>
      <protection locked="0"/>
    </xf>
    <xf numFmtId="0" fontId="5" fillId="0" borderId="0" xfId="0" applyFont="1" applyFill="1" applyBorder="1" applyAlignment="1" applyProtection="1">
      <alignment vertical="center" textRotation="90"/>
      <protection locked="0"/>
    </xf>
    <xf numFmtId="0" fontId="5" fillId="0" borderId="52" xfId="0" applyFont="1" applyFill="1" applyBorder="1" applyAlignment="1" applyProtection="1">
      <alignment horizontal="left" vertical="center"/>
      <protection locked="0"/>
    </xf>
    <xf numFmtId="0" fontId="5" fillId="0" borderId="35" xfId="0" applyFont="1" applyFill="1" applyBorder="1" applyAlignment="1" applyProtection="1">
      <alignment horizontal="left" vertical="center"/>
      <protection locked="0"/>
    </xf>
    <xf numFmtId="0" fontId="5" fillId="0" borderId="0" xfId="0" applyFont="1" applyFill="1" applyBorder="1" applyAlignment="1" applyProtection="1">
      <alignment shrinkToFit="1"/>
      <protection locked="0"/>
    </xf>
    <xf numFmtId="0" fontId="5" fillId="0" borderId="0" xfId="0" applyFont="1" applyFill="1" applyProtection="1">
      <protection locked="0"/>
    </xf>
    <xf numFmtId="0" fontId="5" fillId="0" borderId="0" xfId="0" applyFont="1" applyFill="1" applyBorder="1" applyAlignment="1" applyProtection="1">
      <alignment horizontal="left"/>
      <protection locked="0"/>
    </xf>
    <xf numFmtId="0" fontId="5" fillId="0" borderId="0" xfId="0" applyFont="1" applyFill="1" applyBorder="1" applyAlignment="1" applyProtection="1">
      <alignment shrinkToFit="1"/>
      <protection locked="0"/>
    </xf>
    <xf numFmtId="0" fontId="5" fillId="0" borderId="0" xfId="0" applyFont="1" applyFill="1" applyBorder="1" applyProtection="1">
      <protection locked="0"/>
    </xf>
    <xf numFmtId="1" fontId="13" fillId="0" borderId="1" xfId="0" applyNumberFormat="1" applyFont="1" applyFill="1" applyBorder="1" applyAlignment="1" applyProtection="1">
      <alignment horizontal="center"/>
      <protection locked="0"/>
    </xf>
    <xf numFmtId="0" fontId="5" fillId="0" borderId="0" xfId="0" applyFont="1" applyFill="1" applyBorder="1" applyAlignment="1" applyProtection="1">
      <alignment horizontal="left"/>
      <protection locked="0"/>
    </xf>
    <xf numFmtId="0" fontId="5" fillId="0" borderId="0" xfId="0" applyFont="1" applyFill="1" applyBorder="1" applyAlignment="1" applyProtection="1">
      <alignment shrinkToFit="1"/>
      <protection locked="0"/>
    </xf>
    <xf numFmtId="0" fontId="5" fillId="0" borderId="0" xfId="0" applyFont="1" applyFill="1" applyBorder="1" applyProtection="1">
      <protection locked="0"/>
    </xf>
    <xf numFmtId="0" fontId="5" fillId="0" borderId="0" xfId="0" applyFont="1" applyFill="1" applyProtection="1">
      <protection locked="0"/>
    </xf>
    <xf numFmtId="0" fontId="5" fillId="0" borderId="0" xfId="0" applyFont="1" applyFill="1" applyProtection="1">
      <protection locked="0"/>
    </xf>
    <xf numFmtId="0" fontId="5" fillId="0" borderId="0" xfId="0" applyFont="1" applyFill="1" applyBorder="1" applyAlignment="1" applyProtection="1">
      <alignment shrinkToFit="1"/>
      <protection locked="0"/>
    </xf>
    <xf numFmtId="0" fontId="5" fillId="0" borderId="0" xfId="0" applyFont="1" applyFill="1" applyBorder="1" applyAlignment="1" applyProtection="1">
      <alignment shrinkToFit="1"/>
      <protection locked="0"/>
    </xf>
    <xf numFmtId="0" fontId="5" fillId="0" borderId="0" xfId="0" applyFont="1" applyFill="1" applyProtection="1">
      <protection locked="0"/>
    </xf>
    <xf numFmtId="0" fontId="5" fillId="0" borderId="0" xfId="0" applyFont="1" applyFill="1" applyBorder="1" applyAlignment="1" applyProtection="1">
      <alignment horizontal="left"/>
      <protection locked="0"/>
    </xf>
    <xf numFmtId="0" fontId="5" fillId="0" borderId="0" xfId="0" applyFont="1" applyFill="1" applyBorder="1" applyAlignment="1" applyProtection="1">
      <alignment shrinkToFit="1"/>
      <protection locked="0"/>
    </xf>
    <xf numFmtId="0" fontId="5" fillId="0" borderId="0" xfId="0" applyFont="1" applyFill="1" applyBorder="1" applyProtection="1">
      <protection locked="0"/>
    </xf>
    <xf numFmtId="1" fontId="4" fillId="0" borderId="0" xfId="3" applyNumberFormat="1" applyFont="1" applyFill="1" applyProtection="1">
      <protection locked="0"/>
    </xf>
    <xf numFmtId="1" fontId="11" fillId="0" borderId="0" xfId="3" applyNumberFormat="1" applyFont="1" applyFill="1" applyBorder="1" applyAlignment="1" applyProtection="1">
      <alignment vertical="center"/>
      <protection locked="0"/>
    </xf>
    <xf numFmtId="1" fontId="4" fillId="0" borderId="0" xfId="3" applyNumberFormat="1" applyFont="1" applyFill="1" applyBorder="1" applyProtection="1">
      <protection locked="0"/>
    </xf>
    <xf numFmtId="1" fontId="5" fillId="0" borderId="0" xfId="3" applyNumberFormat="1" applyFont="1" applyFill="1" applyAlignment="1" applyProtection="1">
      <alignment horizontal="center"/>
      <protection locked="0"/>
    </xf>
    <xf numFmtId="1" fontId="5" fillId="0" borderId="0" xfId="3" applyNumberFormat="1" applyFont="1" applyFill="1" applyAlignment="1" applyProtection="1">
      <alignment horizontal="center" vertical="center"/>
      <protection locked="0"/>
    </xf>
    <xf numFmtId="1" fontId="5" fillId="0" borderId="0" xfId="3" applyNumberFormat="1" applyFont="1" applyFill="1" applyBorder="1" applyAlignment="1" applyProtection="1">
      <alignment shrinkToFit="1"/>
      <protection locked="0"/>
    </xf>
    <xf numFmtId="1" fontId="4" fillId="0" borderId="1" xfId="3" applyNumberFormat="1" applyFont="1" applyFill="1" applyBorder="1" applyAlignment="1" applyProtection="1">
      <alignment horizontal="center"/>
      <protection locked="0"/>
    </xf>
    <xf numFmtId="1" fontId="4" fillId="4" borderId="59" xfId="3" applyNumberFormat="1" applyFont="1" applyFill="1" applyBorder="1" applyAlignment="1" applyProtection="1">
      <alignment horizontal="center"/>
      <protection locked="0"/>
    </xf>
    <xf numFmtId="1" fontId="4" fillId="0" borderId="0" xfId="3" applyNumberFormat="1" applyFont="1" applyFill="1" applyBorder="1" applyAlignment="1" applyProtection="1">
      <alignment horizontal="center"/>
      <protection locked="0"/>
    </xf>
    <xf numFmtId="1" fontId="4" fillId="0" borderId="0" xfId="3" applyNumberFormat="1" applyFont="1" applyFill="1" applyAlignment="1" applyProtection="1">
      <alignment horizontal="center"/>
      <protection locked="0"/>
    </xf>
    <xf numFmtId="0" fontId="5" fillId="0" borderId="0" xfId="0" applyFont="1" applyFill="1" applyBorder="1" applyProtection="1">
      <protection locked="0"/>
    </xf>
    <xf numFmtId="0" fontId="4" fillId="0" borderId="59" xfId="0" applyFont="1" applyFill="1" applyBorder="1" applyAlignment="1" applyProtection="1">
      <alignment horizontal="center"/>
      <protection locked="0"/>
    </xf>
    <xf numFmtId="0" fontId="4" fillId="7" borderId="28" xfId="0" applyFont="1" applyFill="1" applyBorder="1" applyAlignment="1" applyProtection="1">
      <alignment horizontal="center"/>
      <protection locked="0"/>
    </xf>
    <xf numFmtId="0" fontId="4" fillId="7" borderId="29" xfId="0" applyFont="1" applyFill="1" applyBorder="1" applyAlignment="1" applyProtection="1">
      <alignment horizontal="center"/>
      <protection locked="0"/>
    </xf>
    <xf numFmtId="0" fontId="4" fillId="7" borderId="47" xfId="0" applyFont="1" applyFill="1" applyBorder="1" applyAlignment="1" applyProtection="1">
      <alignment horizontal="center"/>
      <protection locked="0"/>
    </xf>
    <xf numFmtId="0" fontId="4" fillId="7" borderId="45" xfId="0" applyFont="1" applyFill="1" applyBorder="1" applyAlignment="1" applyProtection="1">
      <alignment horizontal="center"/>
      <protection locked="0"/>
    </xf>
    <xf numFmtId="0" fontId="4" fillId="7" borderId="11" xfId="0" applyFont="1" applyFill="1" applyBorder="1" applyAlignment="1" applyProtection="1">
      <alignment horizontal="center"/>
      <protection locked="0"/>
    </xf>
    <xf numFmtId="0" fontId="4" fillId="7" borderId="54" xfId="0" applyFont="1" applyFill="1" applyBorder="1" applyAlignment="1" applyProtection="1">
      <alignment horizontal="center"/>
      <protection locked="0"/>
    </xf>
    <xf numFmtId="0" fontId="4" fillId="7" borderId="10" xfId="0" applyFont="1" applyFill="1" applyBorder="1" applyAlignment="1" applyProtection="1">
      <alignment horizontal="center"/>
      <protection locked="0"/>
    </xf>
    <xf numFmtId="0" fontId="4" fillId="7" borderId="59" xfId="0" applyFont="1" applyFill="1" applyBorder="1" applyAlignment="1" applyProtection="1">
      <alignment horizontal="center"/>
      <protection locked="0"/>
    </xf>
    <xf numFmtId="2" fontId="5" fillId="7" borderId="68" xfId="0" applyNumberFormat="1" applyFont="1" applyFill="1" applyBorder="1" applyAlignment="1" applyProtection="1">
      <alignment horizontal="center"/>
      <protection locked="0"/>
    </xf>
    <xf numFmtId="0" fontId="5" fillId="0" borderId="46" xfId="0" applyFont="1" applyFill="1" applyBorder="1" applyAlignment="1" applyProtection="1">
      <alignment horizontal="left" vertical="center"/>
      <protection locked="0"/>
    </xf>
    <xf numFmtId="0" fontId="5" fillId="0" borderId="42" xfId="0" applyFont="1" applyFill="1" applyBorder="1" applyAlignment="1" applyProtection="1">
      <alignment horizontal="left" vertical="center"/>
      <protection locked="0"/>
    </xf>
    <xf numFmtId="0" fontId="5" fillId="0" borderId="43" xfId="0" applyFont="1" applyFill="1" applyBorder="1" applyAlignment="1" applyProtection="1">
      <alignment horizontal="left" vertical="center"/>
      <protection locked="0"/>
    </xf>
    <xf numFmtId="0" fontId="5" fillId="0" borderId="43" xfId="0" applyFont="1" applyFill="1" applyBorder="1" applyAlignment="1" applyProtection="1">
      <alignment horizontal="center" vertical="center"/>
      <protection locked="0"/>
    </xf>
    <xf numFmtId="0" fontId="5" fillId="0" borderId="44" xfId="0" applyFont="1" applyFill="1" applyBorder="1" applyAlignment="1" applyProtection="1">
      <alignment horizontal="center" vertical="center"/>
      <protection locked="0"/>
    </xf>
    <xf numFmtId="0" fontId="5" fillId="0" borderId="45" xfId="0" applyFont="1" applyFill="1" applyBorder="1" applyAlignment="1" applyProtection="1">
      <alignment horizontal="center"/>
      <protection locked="0" hidden="1"/>
    </xf>
    <xf numFmtId="0" fontId="4" fillId="0" borderId="45" xfId="0" applyFont="1" applyFill="1" applyBorder="1" applyAlignment="1" applyProtection="1">
      <alignment horizontal="center"/>
      <protection locked="0" hidden="1"/>
    </xf>
    <xf numFmtId="0" fontId="5" fillId="0" borderId="0" xfId="0" applyFont="1" applyFill="1" applyBorder="1" applyAlignment="1" applyProtection="1">
      <alignment shrinkToFit="1"/>
      <protection hidden="1"/>
    </xf>
    <xf numFmtId="0" fontId="5" fillId="0" borderId="0" xfId="0" applyFont="1" applyFill="1" applyBorder="1" applyAlignment="1" applyProtection="1">
      <alignment horizontal="left"/>
      <protection locked="0"/>
    </xf>
    <xf numFmtId="0" fontId="5" fillId="0" borderId="0" xfId="0" applyFont="1" applyFill="1" applyBorder="1" applyAlignment="1" applyProtection="1">
      <alignment shrinkToFit="1"/>
      <protection locked="0"/>
    </xf>
    <xf numFmtId="0" fontId="5" fillId="0" borderId="0" xfId="0" applyFont="1" applyFill="1" applyBorder="1" applyProtection="1">
      <protection locked="0"/>
    </xf>
    <xf numFmtId="0" fontId="10" fillId="0" borderId="5" xfId="0" applyFont="1" applyFill="1" applyBorder="1" applyAlignment="1" applyProtection="1">
      <alignment horizontal="center" vertical="center"/>
      <protection hidden="1"/>
    </xf>
    <xf numFmtId="0" fontId="10" fillId="0" borderId="6" xfId="0" applyFont="1" applyFill="1" applyBorder="1" applyAlignment="1" applyProtection="1">
      <alignment horizontal="center" vertical="center"/>
      <protection hidden="1"/>
    </xf>
    <xf numFmtId="0" fontId="10" fillId="0" borderId="33" xfId="0" applyFont="1" applyFill="1" applyBorder="1" applyAlignment="1" applyProtection="1">
      <alignment horizontal="center" vertical="center"/>
      <protection hidden="1"/>
    </xf>
    <xf numFmtId="0" fontId="24" fillId="0" borderId="11" xfId="0" applyFont="1" applyFill="1" applyBorder="1" applyAlignment="1" applyProtection="1">
      <alignment horizontal="center" vertical="center" shrinkToFit="1"/>
      <protection locked="0"/>
    </xf>
    <xf numFmtId="0" fontId="24" fillId="0" borderId="27" xfId="0" applyFont="1" applyFill="1" applyBorder="1" applyAlignment="1" applyProtection="1">
      <alignment horizontal="center" vertical="center" shrinkToFit="1"/>
      <protection locked="0"/>
    </xf>
    <xf numFmtId="0" fontId="5" fillId="0" borderId="0" xfId="0" applyFont="1" applyFill="1" applyProtection="1">
      <protection locked="0"/>
    </xf>
    <xf numFmtId="0" fontId="5" fillId="4" borderId="10" xfId="0" applyFont="1" applyFill="1" applyBorder="1" applyAlignment="1" applyProtection="1">
      <alignment horizontal="left" vertical="center" shrinkToFit="1"/>
      <protection locked="0"/>
    </xf>
    <xf numFmtId="0" fontId="5" fillId="4" borderId="11" xfId="0" applyFont="1" applyFill="1" applyBorder="1" applyAlignment="1" applyProtection="1">
      <alignment horizontal="left" vertical="center" shrinkToFit="1"/>
      <protection locked="0"/>
    </xf>
    <xf numFmtId="0" fontId="5" fillId="4" borderId="27" xfId="0" applyFont="1" applyFill="1" applyBorder="1" applyAlignment="1" applyProtection="1">
      <alignment horizontal="left" vertical="center" shrinkToFit="1"/>
      <protection locked="0"/>
    </xf>
    <xf numFmtId="2" fontId="5" fillId="0" borderId="62" xfId="1" applyNumberFormat="1" applyFont="1" applyFill="1" applyBorder="1" applyAlignment="1" applyProtection="1">
      <alignment horizontal="center" vertical="top"/>
      <protection locked="0"/>
    </xf>
    <xf numFmtId="2" fontId="5" fillId="0" borderId="64" xfId="1" applyNumberFormat="1" applyFont="1" applyFill="1" applyBorder="1" applyAlignment="1" applyProtection="1">
      <alignment horizontal="center" vertical="top"/>
      <protection locked="0"/>
    </xf>
    <xf numFmtId="2" fontId="5" fillId="0" borderId="63" xfId="1" applyNumberFormat="1" applyFont="1" applyFill="1" applyBorder="1" applyAlignment="1" applyProtection="1">
      <alignment horizontal="center" vertical="top"/>
      <protection locked="0"/>
    </xf>
    <xf numFmtId="2" fontId="5" fillId="0" borderId="65" xfId="1" applyNumberFormat="1" applyFont="1" applyFill="1" applyBorder="1" applyAlignment="1" applyProtection="1">
      <alignment horizontal="center" vertical="top"/>
      <protection locked="0"/>
    </xf>
    <xf numFmtId="0" fontId="6" fillId="0" borderId="0" xfId="0" applyNumberFormat="1" applyFont="1" applyFill="1" applyBorder="1" applyAlignment="1" applyProtection="1">
      <alignment horizontal="center" vertical="top" wrapText="1"/>
      <protection locked="0"/>
    </xf>
    <xf numFmtId="0" fontId="9" fillId="0" borderId="14" xfId="0" applyFont="1" applyFill="1" applyBorder="1" applyAlignment="1" applyProtection="1">
      <alignment horizontal="center" vertical="center" wrapText="1"/>
      <protection locked="0"/>
    </xf>
    <xf numFmtId="0" fontId="9" fillId="0" borderId="8" xfId="0" applyFont="1" applyFill="1" applyBorder="1" applyAlignment="1" applyProtection="1">
      <alignment horizontal="center" vertical="center" wrapText="1"/>
      <protection locked="0"/>
    </xf>
    <xf numFmtId="0" fontId="9" fillId="0" borderId="9" xfId="0" applyFont="1" applyFill="1" applyBorder="1" applyAlignment="1" applyProtection="1">
      <alignment horizontal="center" vertical="center" wrapText="1"/>
      <protection locked="0"/>
    </xf>
    <xf numFmtId="0" fontId="9" fillId="0" borderId="10" xfId="0" applyFont="1" applyFill="1" applyBorder="1" applyAlignment="1" applyProtection="1">
      <alignment horizontal="center" vertical="center"/>
      <protection locked="0"/>
    </xf>
    <xf numFmtId="0" fontId="9" fillId="0" borderId="11" xfId="0" applyFont="1" applyFill="1" applyBorder="1" applyAlignment="1" applyProtection="1">
      <alignment horizontal="center" vertical="center"/>
      <protection locked="0"/>
    </xf>
    <xf numFmtId="0" fontId="9" fillId="0" borderId="49" xfId="0" applyFont="1" applyFill="1" applyBorder="1" applyAlignment="1" applyProtection="1">
      <alignment horizontal="center" vertical="center"/>
      <protection locked="0"/>
    </xf>
    <xf numFmtId="0" fontId="9" fillId="0" borderId="50" xfId="0" applyFont="1" applyFill="1" applyBorder="1" applyAlignment="1" applyProtection="1">
      <alignment horizontal="center" vertical="center"/>
      <protection locked="0"/>
    </xf>
    <xf numFmtId="0" fontId="9" fillId="0" borderId="11" xfId="0" applyFont="1" applyFill="1" applyBorder="1" applyAlignment="1" applyProtection="1">
      <alignment horizontal="center" vertical="center" wrapText="1"/>
      <protection locked="0"/>
    </xf>
    <xf numFmtId="0" fontId="9" fillId="0" borderId="49" xfId="0" applyFont="1" applyFill="1" applyBorder="1" applyAlignment="1" applyProtection="1">
      <alignment horizontal="center" vertical="center" wrapText="1"/>
      <protection locked="0"/>
    </xf>
    <xf numFmtId="0" fontId="5" fillId="0" borderId="10" xfId="0" applyFont="1" applyFill="1" applyBorder="1" applyAlignment="1" applyProtection="1">
      <alignment horizontal="right" shrinkToFit="1"/>
      <protection locked="0"/>
    </xf>
    <xf numFmtId="0" fontId="5" fillId="0" borderId="11" xfId="0" applyFont="1" applyFill="1" applyBorder="1" applyAlignment="1" applyProtection="1">
      <alignment horizontal="right" shrinkToFit="1"/>
      <protection locked="0"/>
    </xf>
    <xf numFmtId="0" fontId="5" fillId="0" borderId="27" xfId="0" applyFont="1" applyFill="1" applyBorder="1" applyAlignment="1" applyProtection="1">
      <alignment horizontal="right" shrinkToFit="1"/>
      <protection locked="0"/>
    </xf>
    <xf numFmtId="164" fontId="10" fillId="0" borderId="5" xfId="0" applyNumberFormat="1" applyFont="1" applyFill="1" applyBorder="1" applyAlignment="1" applyProtection="1">
      <alignment horizontal="center" vertical="center"/>
      <protection hidden="1"/>
    </xf>
    <xf numFmtId="164" fontId="10" fillId="0" borderId="6" xfId="0" applyNumberFormat="1" applyFont="1" applyFill="1" applyBorder="1" applyAlignment="1" applyProtection="1">
      <alignment horizontal="center" vertical="center"/>
      <protection hidden="1"/>
    </xf>
    <xf numFmtId="164" fontId="10" fillId="0" borderId="33" xfId="0" applyNumberFormat="1" applyFont="1" applyFill="1" applyBorder="1" applyAlignment="1" applyProtection="1">
      <alignment horizontal="center" vertical="center"/>
      <protection hidden="1"/>
    </xf>
    <xf numFmtId="0" fontId="5" fillId="0" borderId="10" xfId="0" applyFont="1" applyFill="1" applyBorder="1" applyAlignment="1" applyProtection="1">
      <alignment horizontal="center" vertical="center"/>
      <protection locked="0"/>
    </xf>
    <xf numFmtId="0" fontId="5" fillId="0" borderId="11" xfId="0" applyFont="1" applyFill="1" applyBorder="1" applyAlignment="1" applyProtection="1">
      <alignment horizontal="center" vertical="center"/>
      <protection locked="0"/>
    </xf>
    <xf numFmtId="0" fontId="5" fillId="0" borderId="27" xfId="0" applyFont="1" applyFill="1" applyBorder="1" applyAlignment="1" applyProtection="1">
      <alignment horizontal="center" vertical="center"/>
      <protection locked="0"/>
    </xf>
    <xf numFmtId="0" fontId="5" fillId="0" borderId="10" xfId="0" applyFont="1" applyFill="1" applyBorder="1" applyAlignment="1" applyProtection="1">
      <alignment horizontal="right" vertical="center"/>
      <protection locked="0"/>
    </xf>
    <xf numFmtId="0" fontId="5" fillId="0" borderId="11" xfId="0" applyFont="1" applyFill="1" applyBorder="1" applyAlignment="1" applyProtection="1">
      <alignment horizontal="right" vertical="center"/>
      <protection locked="0"/>
    </xf>
    <xf numFmtId="164" fontId="4" fillId="0" borderId="11" xfId="0" applyNumberFormat="1" applyFont="1" applyFill="1" applyBorder="1" applyAlignment="1" applyProtection="1">
      <alignment horizontal="center" vertical="center"/>
      <protection hidden="1"/>
    </xf>
    <xf numFmtId="164" fontId="4" fillId="0" borderId="27" xfId="0" applyNumberFormat="1" applyFont="1" applyFill="1" applyBorder="1" applyAlignment="1" applyProtection="1">
      <alignment horizontal="center" vertical="center"/>
      <protection hidden="1"/>
    </xf>
    <xf numFmtId="164" fontId="5" fillId="0" borderId="11" xfId="0" applyNumberFormat="1" applyFont="1" applyFill="1" applyBorder="1" applyAlignment="1" applyProtection="1">
      <alignment horizontal="center" vertical="center"/>
      <protection locked="0"/>
    </xf>
    <xf numFmtId="164" fontId="5" fillId="0" borderId="10" xfId="0" applyNumberFormat="1" applyFont="1" applyFill="1" applyBorder="1" applyAlignment="1" applyProtection="1">
      <alignment horizontal="right" vertical="center"/>
      <protection locked="0"/>
    </xf>
    <xf numFmtId="164" fontId="5" fillId="0" borderId="11" xfId="0" applyNumberFormat="1" applyFont="1" applyFill="1" applyBorder="1" applyAlignment="1" applyProtection="1">
      <alignment horizontal="right" vertical="center"/>
      <protection locked="0"/>
    </xf>
    <xf numFmtId="0" fontId="9" fillId="0" borderId="0" xfId="0" applyFont="1" applyFill="1" applyAlignment="1" applyProtection="1">
      <alignment horizontal="right" vertical="center"/>
      <protection locked="0"/>
    </xf>
    <xf numFmtId="164" fontId="9" fillId="0" borderId="0" xfId="0" applyNumberFormat="1" applyFont="1" applyFill="1" applyBorder="1" applyAlignment="1" applyProtection="1">
      <alignment horizontal="right" vertical="center"/>
      <protection locked="0"/>
    </xf>
    <xf numFmtId="164" fontId="9" fillId="0" borderId="46" xfId="0" applyNumberFormat="1" applyFont="1" applyFill="1" applyBorder="1" applyAlignment="1" applyProtection="1">
      <alignment horizontal="right" vertical="center"/>
      <protection locked="0"/>
    </xf>
    <xf numFmtId="164" fontId="9" fillId="0" borderId="3" xfId="0" applyNumberFormat="1" applyFont="1" applyFill="1" applyBorder="1" applyAlignment="1" applyProtection="1">
      <alignment horizontal="right" vertical="center"/>
      <protection locked="0"/>
    </xf>
    <xf numFmtId="0" fontId="7" fillId="0" borderId="0" xfId="0" applyNumberFormat="1" applyFont="1" applyFill="1" applyBorder="1" applyAlignment="1" applyProtection="1">
      <alignment horizontal="center" vertical="top" wrapText="1"/>
      <protection locked="0"/>
    </xf>
    <xf numFmtId="164" fontId="10" fillId="0" borderId="4" xfId="0" applyNumberFormat="1" applyFont="1" applyFill="1" applyBorder="1" applyAlignment="1" applyProtection="1">
      <alignment horizontal="center" vertical="center"/>
      <protection hidden="1"/>
    </xf>
    <xf numFmtId="164" fontId="9" fillId="0" borderId="1" xfId="0" applyNumberFormat="1" applyFont="1" applyFill="1" applyBorder="1" applyAlignment="1" applyProtection="1">
      <alignment horizontal="right" vertical="center"/>
      <protection locked="0"/>
    </xf>
    <xf numFmtId="164" fontId="10" fillId="0" borderId="1" xfId="0" applyNumberFormat="1" applyFont="1" applyFill="1" applyBorder="1" applyAlignment="1" applyProtection="1">
      <alignment horizontal="center" vertical="center"/>
      <protection hidden="1"/>
    </xf>
    <xf numFmtId="164" fontId="10" fillId="0" borderId="42" xfId="0" applyNumberFormat="1" applyFont="1" applyFill="1" applyBorder="1" applyAlignment="1" applyProtection="1">
      <alignment horizontal="center"/>
      <protection hidden="1"/>
    </xf>
    <xf numFmtId="164" fontId="10" fillId="0" borderId="43" xfId="0" applyNumberFormat="1" applyFont="1" applyFill="1" applyBorder="1" applyAlignment="1" applyProtection="1">
      <alignment horizontal="center"/>
      <protection hidden="1"/>
    </xf>
    <xf numFmtId="164" fontId="10" fillId="0" borderId="44" xfId="0" applyNumberFormat="1" applyFont="1" applyFill="1" applyBorder="1" applyAlignment="1" applyProtection="1">
      <alignment horizontal="center"/>
      <protection hidden="1"/>
    </xf>
    <xf numFmtId="0" fontId="10" fillId="0" borderId="39" xfId="0" applyFont="1" applyFill="1" applyBorder="1" applyAlignment="1" applyProtection="1">
      <alignment horizontal="center"/>
      <protection hidden="1"/>
    </xf>
    <xf numFmtId="0" fontId="10" fillId="0" borderId="40" xfId="0" applyFont="1" applyFill="1" applyBorder="1" applyAlignment="1" applyProtection="1">
      <alignment horizontal="center"/>
      <protection hidden="1"/>
    </xf>
    <xf numFmtId="0" fontId="10" fillId="0" borderId="41" xfId="0" applyFont="1" applyFill="1" applyBorder="1" applyAlignment="1" applyProtection="1">
      <alignment horizontal="center"/>
      <protection hidden="1"/>
    </xf>
    <xf numFmtId="0" fontId="5" fillId="0" borderId="7" xfId="0" applyFont="1" applyFill="1" applyBorder="1" applyAlignment="1" applyProtection="1">
      <alignment horizontal="center" vertical="center"/>
      <protection locked="0"/>
    </xf>
    <xf numFmtId="0" fontId="5" fillId="0" borderId="12" xfId="0" applyFont="1" applyFill="1" applyBorder="1" applyAlignment="1" applyProtection="1">
      <alignment horizontal="center" vertical="center"/>
      <protection locked="0"/>
    </xf>
    <xf numFmtId="0" fontId="5" fillId="0" borderId="15" xfId="0" applyFont="1" applyFill="1" applyBorder="1" applyAlignment="1" applyProtection="1">
      <alignment horizontal="center" vertical="center"/>
      <protection locked="0"/>
    </xf>
    <xf numFmtId="0" fontId="11" fillId="0" borderId="14" xfId="0" applyFont="1" applyFill="1" applyBorder="1" applyAlignment="1" applyProtection="1">
      <alignment horizontal="center" vertical="center" shrinkToFit="1"/>
      <protection locked="0"/>
    </xf>
    <xf numFmtId="0" fontId="11" fillId="0" borderId="8" xfId="0" applyFont="1" applyFill="1" applyBorder="1" applyAlignment="1" applyProtection="1">
      <alignment horizontal="center" vertical="center" shrinkToFit="1"/>
      <protection locked="0"/>
    </xf>
    <xf numFmtId="0" fontId="11" fillId="0" borderId="9" xfId="0" applyFont="1" applyFill="1" applyBorder="1" applyAlignment="1" applyProtection="1">
      <alignment horizontal="center" vertical="center" shrinkToFit="1"/>
      <protection locked="0"/>
    </xf>
    <xf numFmtId="0" fontId="11" fillId="0" borderId="18" xfId="0" applyFont="1" applyFill="1" applyBorder="1" applyAlignment="1" applyProtection="1">
      <alignment horizontal="center" vertical="center" shrinkToFit="1"/>
      <protection locked="0"/>
    </xf>
    <xf numFmtId="0" fontId="11" fillId="0" borderId="16" xfId="0" applyFont="1" applyFill="1" applyBorder="1" applyAlignment="1" applyProtection="1">
      <alignment horizontal="center" vertical="center" shrinkToFit="1"/>
      <protection locked="0"/>
    </xf>
    <xf numFmtId="0" fontId="11" fillId="0" borderId="17" xfId="0" applyFont="1" applyFill="1" applyBorder="1" applyAlignment="1" applyProtection="1">
      <alignment horizontal="center" vertical="center" shrinkToFit="1"/>
      <protection locked="0"/>
    </xf>
    <xf numFmtId="0" fontId="6" fillId="0" borderId="0" xfId="0" applyNumberFormat="1" applyFont="1" applyFill="1" applyBorder="1" applyAlignment="1" applyProtection="1">
      <alignment horizontal="center" vertical="top" wrapText="1"/>
    </xf>
    <xf numFmtId="0" fontId="9" fillId="0" borderId="8" xfId="0" applyFont="1" applyFill="1" applyBorder="1" applyAlignment="1" applyProtection="1">
      <alignment horizontal="center" vertical="center" shrinkToFit="1"/>
      <protection locked="0"/>
    </xf>
    <xf numFmtId="0" fontId="9" fillId="0" borderId="9" xfId="0" applyFont="1" applyFill="1" applyBorder="1" applyAlignment="1" applyProtection="1">
      <alignment horizontal="center" vertical="center" shrinkToFit="1"/>
      <protection locked="0"/>
    </xf>
    <xf numFmtId="0" fontId="9" fillId="0" borderId="0" xfId="0" applyFont="1" applyFill="1" applyBorder="1" applyAlignment="1" applyProtection="1">
      <alignment horizontal="center" vertical="center" shrinkToFit="1"/>
      <protection locked="0"/>
    </xf>
    <xf numFmtId="0" fontId="9" fillId="0" borderId="13" xfId="0" applyFont="1" applyFill="1" applyBorder="1" applyAlignment="1" applyProtection="1">
      <alignment horizontal="center" vertical="center" shrinkToFit="1"/>
      <protection locked="0"/>
    </xf>
    <xf numFmtId="0" fontId="9" fillId="0" borderId="16" xfId="0" applyFont="1" applyFill="1" applyBorder="1" applyAlignment="1" applyProtection="1">
      <alignment horizontal="center" vertical="center" shrinkToFit="1"/>
      <protection locked="0"/>
    </xf>
    <xf numFmtId="0" fontId="9" fillId="0" borderId="17" xfId="0" applyFont="1" applyFill="1" applyBorder="1" applyAlignment="1" applyProtection="1">
      <alignment horizontal="center" vertical="center" shrinkToFit="1"/>
      <protection locked="0"/>
    </xf>
    <xf numFmtId="164" fontId="10" fillId="0" borderId="20" xfId="0" applyNumberFormat="1" applyFont="1" applyFill="1" applyBorder="1" applyAlignment="1" applyProtection="1">
      <alignment horizontal="center"/>
      <protection hidden="1"/>
    </xf>
    <xf numFmtId="164" fontId="10" fillId="0" borderId="21" xfId="0" applyNumberFormat="1" applyFont="1" applyFill="1" applyBorder="1" applyAlignment="1" applyProtection="1">
      <alignment horizontal="center"/>
      <protection hidden="1"/>
    </xf>
    <xf numFmtId="164" fontId="10" fillId="0" borderId="32" xfId="0" applyNumberFormat="1" applyFont="1" applyFill="1" applyBorder="1" applyAlignment="1" applyProtection="1">
      <alignment horizontal="center"/>
      <protection hidden="1"/>
    </xf>
    <xf numFmtId="0" fontId="10" fillId="0" borderId="22" xfId="0" applyFont="1" applyFill="1" applyBorder="1" applyAlignment="1" applyProtection="1">
      <alignment horizontal="center"/>
      <protection hidden="1"/>
    </xf>
    <xf numFmtId="0" fontId="10" fillId="0" borderId="6" xfId="0" applyFont="1" applyFill="1" applyBorder="1" applyAlignment="1" applyProtection="1">
      <alignment horizontal="center"/>
      <protection hidden="1"/>
    </xf>
    <xf numFmtId="0" fontId="10" fillId="0" borderId="23" xfId="0" applyFont="1" applyFill="1" applyBorder="1" applyAlignment="1" applyProtection="1">
      <alignment horizontal="center"/>
      <protection hidden="1"/>
    </xf>
    <xf numFmtId="164" fontId="10" fillId="6" borderId="20" xfId="0" applyNumberFormat="1" applyFont="1" applyFill="1" applyBorder="1" applyAlignment="1" applyProtection="1">
      <alignment horizontal="center"/>
      <protection hidden="1"/>
    </xf>
    <xf numFmtId="164" fontId="10" fillId="6" borderId="21" xfId="0" applyNumberFormat="1" applyFont="1" applyFill="1" applyBorder="1" applyAlignment="1" applyProtection="1">
      <alignment horizontal="center"/>
      <protection hidden="1"/>
    </xf>
    <xf numFmtId="164" fontId="10" fillId="6" borderId="32" xfId="0" applyNumberFormat="1" applyFont="1" applyFill="1" applyBorder="1" applyAlignment="1" applyProtection="1">
      <alignment horizontal="center"/>
      <protection hidden="1"/>
    </xf>
    <xf numFmtId="0" fontId="5" fillId="4" borderId="18" xfId="0" applyFont="1" applyFill="1" applyBorder="1" applyAlignment="1" applyProtection="1">
      <alignment horizontal="left" vertical="center" shrinkToFit="1"/>
      <protection locked="0"/>
    </xf>
    <xf numFmtId="0" fontId="5" fillId="4" borderId="16" xfId="0" applyFont="1" applyFill="1" applyBorder="1" applyAlignment="1" applyProtection="1">
      <alignment horizontal="left" vertical="center" shrinkToFit="1"/>
      <protection locked="0"/>
    </xf>
    <xf numFmtId="0" fontId="5" fillId="4" borderId="17" xfId="0" applyFont="1" applyFill="1" applyBorder="1" applyAlignment="1" applyProtection="1">
      <alignment horizontal="left" vertical="center" shrinkToFit="1"/>
      <protection locked="0"/>
    </xf>
    <xf numFmtId="164" fontId="10" fillId="4" borderId="77" xfId="0" applyNumberFormat="1" applyFont="1" applyFill="1" applyBorder="1" applyAlignment="1" applyProtection="1">
      <alignment horizontal="center"/>
      <protection locked="0"/>
    </xf>
    <xf numFmtId="164" fontId="10" fillId="4" borderId="78" xfId="0" applyNumberFormat="1" applyFont="1" applyFill="1" applyBorder="1" applyAlignment="1" applyProtection="1">
      <alignment horizontal="center"/>
      <protection locked="0"/>
    </xf>
    <xf numFmtId="164" fontId="10" fillId="4" borderId="79" xfId="0" applyNumberFormat="1" applyFont="1" applyFill="1" applyBorder="1" applyAlignment="1" applyProtection="1">
      <alignment horizontal="center"/>
      <protection locked="0"/>
    </xf>
    <xf numFmtId="0" fontId="10" fillId="5" borderId="18" xfId="0" applyFont="1" applyFill="1" applyBorder="1" applyAlignment="1" applyProtection="1">
      <alignment horizontal="center"/>
      <protection hidden="1"/>
    </xf>
    <xf numFmtId="0" fontId="10" fillId="5" borderId="16" xfId="0" applyFont="1" applyFill="1" applyBorder="1" applyAlignment="1" applyProtection="1">
      <alignment horizontal="center"/>
      <protection hidden="1"/>
    </xf>
    <xf numFmtId="0" fontId="10" fillId="5" borderId="17" xfId="0" applyFont="1" applyFill="1" applyBorder="1" applyAlignment="1" applyProtection="1">
      <alignment horizontal="center"/>
      <protection hidden="1"/>
    </xf>
    <xf numFmtId="0" fontId="10" fillId="0" borderId="19" xfId="0" applyFont="1" applyFill="1" applyBorder="1" applyAlignment="1" applyProtection="1">
      <alignment horizontal="center"/>
      <protection hidden="1"/>
    </xf>
    <xf numFmtId="0" fontId="10" fillId="0" borderId="1" xfId="0" applyFont="1" applyFill="1" applyBorder="1" applyAlignment="1" applyProtection="1">
      <alignment horizontal="center"/>
      <protection hidden="1"/>
    </xf>
    <xf numFmtId="0" fontId="10" fillId="0" borderId="30" xfId="0" applyFont="1" applyFill="1" applyBorder="1" applyAlignment="1" applyProtection="1">
      <alignment horizontal="center"/>
      <protection hidden="1"/>
    </xf>
    <xf numFmtId="164" fontId="10" fillId="6" borderId="42" xfId="0" applyNumberFormat="1" applyFont="1" applyFill="1" applyBorder="1" applyAlignment="1" applyProtection="1">
      <alignment horizontal="center"/>
      <protection hidden="1"/>
    </xf>
    <xf numFmtId="164" fontId="10" fillId="6" borderId="43" xfId="0" applyNumberFormat="1" applyFont="1" applyFill="1" applyBorder="1" applyAlignment="1" applyProtection="1">
      <alignment horizontal="center"/>
      <protection hidden="1"/>
    </xf>
    <xf numFmtId="164" fontId="10" fillId="6" borderId="44" xfId="0" applyNumberFormat="1" applyFont="1" applyFill="1" applyBorder="1" applyAlignment="1" applyProtection="1">
      <alignment horizontal="center"/>
      <protection hidden="1"/>
    </xf>
    <xf numFmtId="0" fontId="5" fillId="4" borderId="18" xfId="0" applyFont="1" applyFill="1" applyBorder="1" applyAlignment="1" applyProtection="1">
      <alignment horizontal="center" shrinkToFit="1"/>
      <protection locked="0"/>
    </xf>
    <xf numFmtId="0" fontId="5" fillId="4" borderId="16" xfId="0" applyFont="1" applyFill="1" applyBorder="1" applyAlignment="1" applyProtection="1">
      <alignment horizontal="center" shrinkToFit="1"/>
      <protection locked="0"/>
    </xf>
    <xf numFmtId="0" fontId="5" fillId="4" borderId="17" xfId="0" applyFont="1" applyFill="1" applyBorder="1" applyAlignment="1" applyProtection="1">
      <alignment horizontal="center" shrinkToFit="1"/>
      <protection locked="0"/>
    </xf>
    <xf numFmtId="0" fontId="10" fillId="0" borderId="36" xfId="0" applyFont="1" applyFill="1" applyBorder="1" applyAlignment="1" applyProtection="1">
      <alignment horizontal="center"/>
      <protection hidden="1"/>
    </xf>
    <xf numFmtId="0" fontId="10" fillId="0" borderId="37" xfId="0" applyFont="1" applyFill="1" applyBorder="1" applyAlignment="1" applyProtection="1">
      <alignment horizontal="center"/>
      <protection hidden="1"/>
    </xf>
    <xf numFmtId="0" fontId="10" fillId="0" borderId="38" xfId="0" applyFont="1" applyFill="1" applyBorder="1" applyAlignment="1" applyProtection="1">
      <alignment horizontal="center"/>
      <protection hidden="1"/>
    </xf>
    <xf numFmtId="0" fontId="11" fillId="0" borderId="18" xfId="0" applyFont="1" applyFill="1" applyBorder="1" applyAlignment="1" applyProtection="1">
      <alignment horizontal="center" shrinkToFit="1"/>
      <protection locked="0"/>
    </xf>
    <xf numFmtId="0" fontId="11" fillId="0" borderId="16" xfId="0" applyFont="1" applyFill="1" applyBorder="1" applyAlignment="1" applyProtection="1">
      <alignment horizontal="center" shrinkToFit="1"/>
      <protection locked="0"/>
    </xf>
    <xf numFmtId="0" fontId="11" fillId="0" borderId="17" xfId="0" applyFont="1" applyFill="1" applyBorder="1" applyAlignment="1" applyProtection="1">
      <alignment horizontal="center" shrinkToFit="1"/>
      <protection locked="0"/>
    </xf>
    <xf numFmtId="164" fontId="5" fillId="0" borderId="10"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hidden="1"/>
    </xf>
    <xf numFmtId="164" fontId="4" fillId="0" borderId="9"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shrinkToFit="1"/>
      <protection hidden="1"/>
    </xf>
    <xf numFmtId="164" fontId="4" fillId="0" borderId="27" xfId="0" applyNumberFormat="1" applyFont="1" applyFill="1" applyBorder="1" applyAlignment="1" applyProtection="1">
      <alignment horizontal="center" vertical="center" shrinkToFit="1"/>
      <protection hidden="1"/>
    </xf>
    <xf numFmtId="0" fontId="11" fillId="0" borderId="14" xfId="0" applyFont="1" applyFill="1" applyBorder="1" applyAlignment="1" applyProtection="1">
      <alignment horizontal="center"/>
      <protection locked="0"/>
    </xf>
    <xf numFmtId="0" fontId="11" fillId="0" borderId="8" xfId="0" applyFont="1" applyFill="1" applyBorder="1" applyAlignment="1" applyProtection="1">
      <alignment horizontal="center"/>
      <protection locked="0"/>
    </xf>
    <xf numFmtId="0" fontId="11" fillId="0" borderId="9" xfId="0" applyFont="1" applyFill="1" applyBorder="1" applyAlignment="1" applyProtection="1">
      <alignment horizontal="center"/>
      <protection locked="0"/>
    </xf>
    <xf numFmtId="0" fontId="9" fillId="0" borderId="0" xfId="0" applyFont="1" applyFill="1" applyAlignment="1" applyProtection="1">
      <alignment horizontal="right" vertical="center"/>
      <protection hidden="1"/>
    </xf>
    <xf numFmtId="0" fontId="9" fillId="0" borderId="3" xfId="0" applyFont="1" applyFill="1" applyBorder="1" applyAlignment="1" applyProtection="1">
      <alignment horizontal="right" vertical="center"/>
      <protection hidden="1"/>
    </xf>
    <xf numFmtId="164" fontId="9" fillId="0" borderId="1" xfId="0" applyNumberFormat="1" applyFont="1" applyFill="1" applyBorder="1" applyAlignment="1" applyProtection="1">
      <alignment horizontal="right" vertical="center"/>
      <protection hidden="1"/>
    </xf>
    <xf numFmtId="164" fontId="9" fillId="0" borderId="31" xfId="0" applyNumberFormat="1" applyFont="1" applyFill="1" applyBorder="1" applyAlignment="1" applyProtection="1">
      <alignment horizontal="right" vertical="center"/>
      <protection hidden="1"/>
    </xf>
    <xf numFmtId="164" fontId="9" fillId="0" borderId="0" xfId="0" applyNumberFormat="1" applyFont="1" applyFill="1" applyBorder="1" applyAlignment="1" applyProtection="1">
      <alignment horizontal="right" vertical="center"/>
      <protection hidden="1"/>
    </xf>
    <xf numFmtId="164" fontId="18" fillId="0" borderId="20" xfId="0" applyNumberFormat="1" applyFont="1" applyFill="1" applyBorder="1" applyAlignment="1" applyProtection="1">
      <alignment horizontal="center"/>
      <protection hidden="1"/>
    </xf>
    <xf numFmtId="164" fontId="18" fillId="0" borderId="21" xfId="0" applyNumberFormat="1" applyFont="1" applyFill="1" applyBorder="1" applyAlignment="1" applyProtection="1">
      <alignment horizontal="center"/>
      <protection hidden="1"/>
    </xf>
    <xf numFmtId="164" fontId="18" fillId="0" borderId="32" xfId="0" applyNumberFormat="1" applyFont="1" applyFill="1" applyBorder="1" applyAlignment="1" applyProtection="1">
      <alignment horizontal="center"/>
      <protection hidden="1"/>
    </xf>
    <xf numFmtId="164" fontId="18" fillId="4" borderId="77" xfId="0" applyNumberFormat="1" applyFont="1" applyFill="1" applyBorder="1" applyAlignment="1" applyProtection="1">
      <alignment horizontal="center"/>
      <protection locked="0"/>
    </xf>
    <xf numFmtId="164" fontId="18" fillId="4" borderId="78" xfId="0" applyNumberFormat="1" applyFont="1" applyFill="1" applyBorder="1" applyAlignment="1" applyProtection="1">
      <alignment horizontal="center"/>
      <protection locked="0"/>
    </xf>
    <xf numFmtId="164" fontId="18" fillId="4" borderId="79" xfId="0" applyNumberFormat="1" applyFont="1" applyFill="1" applyBorder="1" applyAlignment="1" applyProtection="1">
      <alignment horizontal="center"/>
      <protection locked="0"/>
    </xf>
    <xf numFmtId="164" fontId="10" fillId="5" borderId="77" xfId="0" applyNumberFormat="1" applyFont="1" applyFill="1" applyBorder="1" applyAlignment="1" applyProtection="1">
      <alignment horizontal="center"/>
      <protection locked="0"/>
    </xf>
    <xf numFmtId="164" fontId="10" fillId="5" borderId="78" xfId="0" applyNumberFormat="1" applyFont="1" applyFill="1" applyBorder="1" applyAlignment="1" applyProtection="1">
      <alignment horizontal="center"/>
      <protection locked="0"/>
    </xf>
    <xf numFmtId="164" fontId="10" fillId="5" borderId="79" xfId="0" applyNumberFormat="1" applyFont="1" applyFill="1" applyBorder="1" applyAlignment="1" applyProtection="1">
      <alignment horizontal="center"/>
      <protection locked="0"/>
    </xf>
    <xf numFmtId="164" fontId="10" fillId="5" borderId="77" xfId="0" applyNumberFormat="1" applyFont="1" applyFill="1" applyBorder="1" applyAlignment="1" applyProtection="1">
      <alignment horizontal="center"/>
      <protection hidden="1"/>
    </xf>
    <xf numFmtId="164" fontId="10" fillId="5" borderId="78" xfId="0" applyNumberFormat="1" applyFont="1" applyFill="1" applyBorder="1" applyAlignment="1" applyProtection="1">
      <alignment horizontal="center"/>
      <protection hidden="1"/>
    </xf>
    <xf numFmtId="164" fontId="10" fillId="5" borderId="79" xfId="0" applyNumberFormat="1" applyFont="1" applyFill="1" applyBorder="1" applyAlignment="1" applyProtection="1">
      <alignment horizontal="center"/>
      <protection hidden="1"/>
    </xf>
    <xf numFmtId="164" fontId="18" fillId="0" borderId="42" xfId="0" applyNumberFormat="1" applyFont="1" applyFill="1" applyBorder="1" applyAlignment="1" applyProtection="1">
      <alignment horizontal="center"/>
      <protection hidden="1"/>
    </xf>
    <xf numFmtId="164" fontId="18" fillId="0" borderId="43" xfId="0" applyNumberFormat="1" applyFont="1" applyFill="1" applyBorder="1" applyAlignment="1" applyProtection="1">
      <alignment horizontal="center"/>
      <protection hidden="1"/>
    </xf>
    <xf numFmtId="164" fontId="18" fillId="0" borderId="44" xfId="0" applyNumberFormat="1" applyFont="1" applyFill="1" applyBorder="1" applyAlignment="1" applyProtection="1">
      <alignment horizontal="center"/>
      <protection hidden="1"/>
    </xf>
    <xf numFmtId="0" fontId="20" fillId="0" borderId="80" xfId="0" applyFont="1" applyBorder="1" applyAlignment="1">
      <alignment horizontal="center"/>
    </xf>
    <xf numFmtId="0" fontId="20" fillId="0" borderId="81" xfId="0" applyFont="1" applyBorder="1" applyAlignment="1">
      <alignment horizontal="center"/>
    </xf>
    <xf numFmtId="0" fontId="20" fillId="0" borderId="2" xfId="0" applyFont="1" applyBorder="1" applyAlignment="1">
      <alignment horizontal="center" vertical="center"/>
    </xf>
    <xf numFmtId="0" fontId="23" fillId="0" borderId="0" xfId="0" applyFont="1" applyAlignment="1">
      <alignment horizontal="center"/>
    </xf>
    <xf numFmtId="0" fontId="0" fillId="0" borderId="5" xfId="0" applyBorder="1" applyAlignment="1">
      <alignment horizontal="left"/>
    </xf>
    <xf numFmtId="0" fontId="0" fillId="0" borderId="6" xfId="0" applyBorder="1" applyAlignment="1">
      <alignment horizontal="left"/>
    </xf>
    <xf numFmtId="0" fontId="0" fillId="0" borderId="33" xfId="0" applyBorder="1" applyAlignment="1">
      <alignment horizontal="left"/>
    </xf>
    <xf numFmtId="0" fontId="20" fillId="0" borderId="6" xfId="0" applyFont="1" applyBorder="1" applyAlignment="1">
      <alignment horizontal="center"/>
    </xf>
    <xf numFmtId="0" fontId="0" fillId="0" borderId="80" xfId="0" applyBorder="1" applyAlignment="1">
      <alignment horizontal="left"/>
    </xf>
    <xf numFmtId="0" fontId="0" fillId="0" borderId="25" xfId="0" applyBorder="1" applyAlignment="1">
      <alignment horizontal="left"/>
    </xf>
    <xf numFmtId="0" fontId="0" fillId="0" borderId="81" xfId="0" applyBorder="1" applyAlignment="1">
      <alignment horizontal="left"/>
    </xf>
    <xf numFmtId="0" fontId="0" fillId="0" borderId="82" xfId="0" applyBorder="1" applyAlignment="1">
      <alignment horizontal="left"/>
    </xf>
    <xf numFmtId="0" fontId="0" fillId="0" borderId="1" xfId="0" applyBorder="1" applyAlignment="1">
      <alignment horizontal="left"/>
    </xf>
    <xf numFmtId="0" fontId="0" fillId="0" borderId="31" xfId="0" applyBorder="1" applyAlignment="1">
      <alignment horizontal="left"/>
    </xf>
    <xf numFmtId="0" fontId="20" fillId="0" borderId="5" xfId="0" applyFont="1" applyBorder="1" applyAlignment="1">
      <alignment horizontal="center" vertical="center"/>
    </xf>
    <xf numFmtId="0" fontId="20" fillId="0" borderId="6" xfId="0" applyFont="1" applyBorder="1" applyAlignment="1">
      <alignment horizontal="center" vertical="center"/>
    </xf>
    <xf numFmtId="0" fontId="20" fillId="0" borderId="33" xfId="0" applyFont="1" applyBorder="1" applyAlignment="1">
      <alignment horizontal="center" vertical="center"/>
    </xf>
    <xf numFmtId="0" fontId="22" fillId="0" borderId="0" xfId="0" applyFont="1" applyBorder="1" applyAlignment="1">
      <alignment horizontal="center"/>
    </xf>
    <xf numFmtId="0" fontId="22" fillId="0" borderId="3" xfId="0" applyFont="1" applyBorder="1" applyAlignment="1">
      <alignment horizontal="center"/>
    </xf>
    <xf numFmtId="0" fontId="2" fillId="0" borderId="1" xfId="2" applyNumberFormat="1" applyFont="1" applyBorder="1" applyAlignment="1" applyProtection="1">
      <alignment horizontal="center"/>
      <protection locked="0"/>
    </xf>
  </cellXfs>
  <cellStyles count="4">
    <cellStyle name="Comma" xfId="3" builtinId="3"/>
    <cellStyle name="Normal" xfId="0" builtinId="0"/>
    <cellStyle name="Normal 2" xfId="2" xr:uid="{00000000-0005-0000-0000-000001000000}"/>
    <cellStyle name="Percent" xfId="1" builtinId="5"/>
  </cellStyles>
  <dxfs count="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8.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9.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1753850" y="0"/>
          <a:ext cx="1895475" cy="758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1139824</xdr:colOff>
      <xdr:row>4</xdr:row>
      <xdr:rowOff>238125</xdr:rowOff>
    </xdr:to>
    <xdr:pic>
      <xdr:nvPicPr>
        <xdr:cNvPr id="6" name="Picture 19">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47625"/>
          <a:ext cx="108521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4192250" y="0"/>
          <a:ext cx="4524375" cy="5143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3592175" y="161925"/>
          <a:ext cx="5648325" cy="1704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fPrintsWithSheet="0"/>
  </xdr:one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1913870" y="0"/>
          <a:ext cx="2011680" cy="758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5" name="Picture 19">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47625"/>
          <a:ext cx="108521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1913870" y="0"/>
          <a:ext cx="2011680" cy="758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47625"/>
          <a:ext cx="108521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1913870" y="0"/>
          <a:ext cx="2011680" cy="758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9525</xdr:colOff>
      <xdr:row>0</xdr:row>
      <xdr:rowOff>47625</xdr:rowOff>
    </xdr:from>
    <xdr:to>
      <xdr:col>1</xdr:col>
      <xdr:colOff>1095374</xdr:colOff>
      <xdr:row>4</xdr:row>
      <xdr:rowOff>238125</xdr:rowOff>
    </xdr:to>
    <xdr:pic>
      <xdr:nvPicPr>
        <xdr:cNvPr id="4" name="Picture 19">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47625"/>
          <a:ext cx="108521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9526</xdr:colOff>
      <xdr:row>0</xdr:row>
      <xdr:rowOff>47625</xdr:rowOff>
    </xdr:from>
    <xdr:to>
      <xdr:col>1</xdr:col>
      <xdr:colOff>1095375</xdr:colOff>
      <xdr:row>4</xdr:row>
      <xdr:rowOff>238125</xdr:rowOff>
    </xdr:to>
    <xdr:pic>
      <xdr:nvPicPr>
        <xdr:cNvPr id="2" name="Picture 19">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85750" y="47625"/>
          <a:ext cx="108585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1913870" y="0"/>
          <a:ext cx="2011680" cy="758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9526</xdr:colOff>
      <xdr:row>0</xdr:row>
      <xdr:rowOff>47625</xdr:rowOff>
    </xdr:from>
    <xdr:to>
      <xdr:col>1</xdr:col>
      <xdr:colOff>1095375</xdr:colOff>
      <xdr:row>4</xdr:row>
      <xdr:rowOff>238125</xdr:rowOff>
    </xdr:to>
    <xdr:pic>
      <xdr:nvPicPr>
        <xdr:cNvPr id="2" name="Picture 19">
          <a:extLst>
            <a:ext uri="{FF2B5EF4-FFF2-40B4-BE49-F238E27FC236}">
              <a16:creationId xmlns:a16="http://schemas.microsoft.com/office/drawing/2014/main" id="{145A91BC-7728-4D7B-9298-B65645B493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01626" y="47625"/>
          <a:ext cx="1085849"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a:extLst>
            <a:ext uri="{FF2B5EF4-FFF2-40B4-BE49-F238E27FC236}">
              <a16:creationId xmlns:a16="http://schemas.microsoft.com/office/drawing/2014/main" id="{AEBDC369-0F21-4AD0-A3A4-6E82E606FE0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12508139" y="0"/>
          <a:ext cx="2112736" cy="7586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8029575" y="0"/>
          <a:ext cx="1733550" cy="661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276224</xdr:colOff>
      <xdr:row>0</xdr:row>
      <xdr:rowOff>47625</xdr:rowOff>
    </xdr:from>
    <xdr:to>
      <xdr:col>1</xdr:col>
      <xdr:colOff>1190625</xdr:colOff>
      <xdr:row>5</xdr:row>
      <xdr:rowOff>166903</xdr:rowOff>
    </xdr:to>
    <xdr:pic>
      <xdr:nvPicPr>
        <xdr:cNvPr id="4" name="Picture 19">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75590" y="47625"/>
          <a:ext cx="1191260" cy="11664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2" name="Picture 1" descr="http://depedverify.appspot.com/img/logo.gif">
          <a:extLst>
            <a:ext uri="{FF2B5EF4-FFF2-40B4-BE49-F238E27FC236}">
              <a16:creationId xmlns:a16="http://schemas.microsoft.com/office/drawing/2014/main" id="{A56D4BE4-A674-43EF-989E-F80CD7793E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8439150" y="1"/>
          <a:ext cx="1813485" cy="66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276224</xdr:colOff>
      <xdr:row>0</xdr:row>
      <xdr:rowOff>47625</xdr:rowOff>
    </xdr:from>
    <xdr:to>
      <xdr:col>1</xdr:col>
      <xdr:colOff>1190625</xdr:colOff>
      <xdr:row>5</xdr:row>
      <xdr:rowOff>166903</xdr:rowOff>
    </xdr:to>
    <xdr:pic>
      <xdr:nvPicPr>
        <xdr:cNvPr id="3" name="Picture 19">
          <a:extLst>
            <a:ext uri="{FF2B5EF4-FFF2-40B4-BE49-F238E27FC236}">
              <a16:creationId xmlns:a16="http://schemas.microsoft.com/office/drawing/2014/main" id="{AE79DBD8-AB1E-400E-B158-703A6A8360D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76224" y="47625"/>
          <a:ext cx="1206501" cy="11543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12701</xdr:colOff>
      <xdr:row>0</xdr:row>
      <xdr:rowOff>0</xdr:rowOff>
    </xdr:from>
    <xdr:to>
      <xdr:col>2</xdr:col>
      <xdr:colOff>6351</xdr:colOff>
      <xdr:row>2</xdr:row>
      <xdr:rowOff>159507</xdr:rowOff>
    </xdr:to>
    <xdr:pic>
      <xdr:nvPicPr>
        <xdr:cNvPr id="4" name="Picture 19">
          <a:extLst>
            <a:ext uri="{FF2B5EF4-FFF2-40B4-BE49-F238E27FC236}">
              <a16:creationId xmlns:a16="http://schemas.microsoft.com/office/drawing/2014/main" id="{29CDDDFA-92B1-43A8-A7BF-3B2C3A4A373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2701" y="0"/>
          <a:ext cx="927100" cy="8834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387351</xdr:colOff>
      <xdr:row>0</xdr:row>
      <xdr:rowOff>88900</xdr:rowOff>
    </xdr:from>
    <xdr:to>
      <xdr:col>10</xdr:col>
      <xdr:colOff>387351</xdr:colOff>
      <xdr:row>1</xdr:row>
      <xdr:rowOff>336875</xdr:rowOff>
    </xdr:to>
    <xdr:pic>
      <xdr:nvPicPr>
        <xdr:cNvPr id="5" name="Picture 4" descr="http://depedverify.appspot.com/img/logo.gif">
          <a:extLst>
            <a:ext uri="{FF2B5EF4-FFF2-40B4-BE49-F238E27FC236}">
              <a16:creationId xmlns:a16="http://schemas.microsoft.com/office/drawing/2014/main" id="{FD08B7D1-C638-435B-8412-9E55DE5B88D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5746751" y="88900"/>
          <a:ext cx="1492250" cy="546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BF119"/>
  <sheetViews>
    <sheetView topLeftCell="A63" zoomScale="80" zoomScaleNormal="80" workbookViewId="0">
      <selection activeCell="B63" sqref="B63:B82"/>
    </sheetView>
  </sheetViews>
  <sheetFormatPr defaultColWidth="4.7265625" defaultRowHeight="14"/>
  <cols>
    <col min="1" max="1" width="4.1796875" style="16" customWidth="1"/>
    <col min="2" max="2" width="25" style="16" bestFit="1" customWidth="1"/>
    <col min="3" max="3" width="1.453125" style="17" customWidth="1"/>
    <col min="4" max="4" width="19.26953125" style="17" customWidth="1"/>
    <col min="5" max="5" width="3.26953125" style="17" customWidth="1"/>
    <col min="6" max="16" width="4.453125" style="16" customWidth="1"/>
    <col min="17" max="18" width="7.1796875" style="18" customWidth="1"/>
    <col min="19" max="29" width="4.453125" style="16" customWidth="1"/>
    <col min="30" max="31" width="7.1796875" style="18" customWidth="1"/>
    <col min="32" max="32" width="10.26953125" style="16" customWidth="1"/>
    <col min="33" max="35" width="7.1796875" style="18" customWidth="1"/>
    <col min="36" max="36" width="7.1796875" style="14" customWidth="1"/>
    <col min="37" max="39" width="4.7265625" style="19"/>
    <col min="40" max="41" width="4.7265625" style="20"/>
    <col min="42" max="49" width="4.7265625" style="20" customWidth="1"/>
    <col min="50" max="56" width="4.7265625" style="20"/>
    <col min="57" max="256" width="4.7265625" style="19"/>
    <col min="257" max="257" width="4.1796875" style="19" customWidth="1"/>
    <col min="258" max="258" width="28.7265625" style="19" customWidth="1"/>
    <col min="259" max="271" width="3.26953125" style="19" customWidth="1"/>
    <col min="272" max="272" width="4.7265625" style="19" customWidth="1"/>
    <col min="273" max="274" width="5.7265625" style="19" customWidth="1"/>
    <col min="275" max="284" width="3.26953125" style="19" customWidth="1"/>
    <col min="285" max="285" width="4.1796875" style="19" customWidth="1"/>
    <col min="286" max="287" width="5.7265625" style="19" customWidth="1"/>
    <col min="288" max="288" width="8.7265625" style="19" customWidth="1"/>
    <col min="289" max="292" width="5.7265625" style="19" customWidth="1"/>
    <col min="293" max="297" width="4.7265625" style="19"/>
    <col min="298" max="305" width="4.7265625" style="19" customWidth="1"/>
    <col min="306" max="512" width="4.7265625" style="19"/>
    <col min="513" max="513" width="4.1796875" style="19" customWidth="1"/>
    <col min="514" max="514" width="28.7265625" style="19" customWidth="1"/>
    <col min="515" max="527" width="3.26953125" style="19" customWidth="1"/>
    <col min="528" max="528" width="4.7265625" style="19" customWidth="1"/>
    <col min="529" max="530" width="5.7265625" style="19" customWidth="1"/>
    <col min="531" max="540" width="3.26953125" style="19" customWidth="1"/>
    <col min="541" max="541" width="4.1796875" style="19" customWidth="1"/>
    <col min="542" max="543" width="5.7265625" style="19" customWidth="1"/>
    <col min="544" max="544" width="8.7265625" style="19" customWidth="1"/>
    <col min="545" max="548" width="5.7265625" style="19" customWidth="1"/>
    <col min="549" max="553" width="4.7265625" style="19"/>
    <col min="554" max="561" width="4.7265625" style="19" customWidth="1"/>
    <col min="562" max="768" width="4.7265625" style="19"/>
    <col min="769" max="769" width="4.1796875" style="19" customWidth="1"/>
    <col min="770" max="770" width="28.7265625" style="19" customWidth="1"/>
    <col min="771" max="783" width="3.26953125" style="19" customWidth="1"/>
    <col min="784" max="784" width="4.7265625" style="19" customWidth="1"/>
    <col min="785" max="786" width="5.7265625" style="19" customWidth="1"/>
    <col min="787" max="796" width="3.26953125" style="19" customWidth="1"/>
    <col min="797" max="797" width="4.1796875" style="19" customWidth="1"/>
    <col min="798" max="799" width="5.7265625" style="19" customWidth="1"/>
    <col min="800" max="800" width="8.7265625" style="19" customWidth="1"/>
    <col min="801" max="804" width="5.7265625" style="19" customWidth="1"/>
    <col min="805" max="809" width="4.7265625" style="19"/>
    <col min="810" max="817" width="4.7265625" style="19" customWidth="1"/>
    <col min="818" max="1024" width="4.7265625" style="19"/>
    <col min="1025" max="1025" width="4.1796875" style="19" customWidth="1"/>
    <col min="1026" max="1026" width="28.7265625" style="19" customWidth="1"/>
    <col min="1027" max="1039" width="3.26953125" style="19" customWidth="1"/>
    <col min="1040" max="1040" width="4.7265625" style="19" customWidth="1"/>
    <col min="1041" max="1042" width="5.7265625" style="19" customWidth="1"/>
    <col min="1043" max="1052" width="3.26953125" style="19" customWidth="1"/>
    <col min="1053" max="1053" width="4.1796875" style="19" customWidth="1"/>
    <col min="1054" max="1055" width="5.7265625" style="19" customWidth="1"/>
    <col min="1056" max="1056" width="8.7265625" style="19" customWidth="1"/>
    <col min="1057" max="1060" width="5.7265625" style="19" customWidth="1"/>
    <col min="1061" max="1065" width="4.7265625" style="19"/>
    <col min="1066" max="1073" width="4.7265625" style="19" customWidth="1"/>
    <col min="1074" max="1280" width="4.7265625" style="19"/>
    <col min="1281" max="1281" width="4.1796875" style="19" customWidth="1"/>
    <col min="1282" max="1282" width="28.7265625" style="19" customWidth="1"/>
    <col min="1283" max="1295" width="3.26953125" style="19" customWidth="1"/>
    <col min="1296" max="1296" width="4.7265625" style="19" customWidth="1"/>
    <col min="1297" max="1298" width="5.7265625" style="19" customWidth="1"/>
    <col min="1299" max="1308" width="3.26953125" style="19" customWidth="1"/>
    <col min="1309" max="1309" width="4.1796875" style="19" customWidth="1"/>
    <col min="1310" max="1311" width="5.7265625" style="19" customWidth="1"/>
    <col min="1312" max="1312" width="8.7265625" style="19" customWidth="1"/>
    <col min="1313" max="1316" width="5.7265625" style="19" customWidth="1"/>
    <col min="1317" max="1321" width="4.7265625" style="19"/>
    <col min="1322" max="1329" width="4.7265625" style="19" customWidth="1"/>
    <col min="1330" max="1536" width="4.7265625" style="19"/>
    <col min="1537" max="1537" width="4.1796875" style="19" customWidth="1"/>
    <col min="1538" max="1538" width="28.7265625" style="19" customWidth="1"/>
    <col min="1539" max="1551" width="3.26953125" style="19" customWidth="1"/>
    <col min="1552" max="1552" width="4.7265625" style="19" customWidth="1"/>
    <col min="1553" max="1554" width="5.7265625" style="19" customWidth="1"/>
    <col min="1555" max="1564" width="3.26953125" style="19" customWidth="1"/>
    <col min="1565" max="1565" width="4.1796875" style="19" customWidth="1"/>
    <col min="1566" max="1567" width="5.7265625" style="19" customWidth="1"/>
    <col min="1568" max="1568" width="8.7265625" style="19" customWidth="1"/>
    <col min="1569" max="1572" width="5.7265625" style="19" customWidth="1"/>
    <col min="1573" max="1577" width="4.7265625" style="19"/>
    <col min="1578" max="1585" width="4.7265625" style="19" customWidth="1"/>
    <col min="1586" max="1792" width="4.7265625" style="19"/>
    <col min="1793" max="1793" width="4.1796875" style="19" customWidth="1"/>
    <col min="1794" max="1794" width="28.7265625" style="19" customWidth="1"/>
    <col min="1795" max="1807" width="3.26953125" style="19" customWidth="1"/>
    <col min="1808" max="1808" width="4.7265625" style="19" customWidth="1"/>
    <col min="1809" max="1810" width="5.7265625" style="19" customWidth="1"/>
    <col min="1811" max="1820" width="3.26953125" style="19" customWidth="1"/>
    <col min="1821" max="1821" width="4.1796875" style="19" customWidth="1"/>
    <col min="1822" max="1823" width="5.7265625" style="19" customWidth="1"/>
    <col min="1824" max="1824" width="8.7265625" style="19" customWidth="1"/>
    <col min="1825" max="1828" width="5.7265625" style="19" customWidth="1"/>
    <col min="1829" max="1833" width="4.7265625" style="19"/>
    <col min="1834" max="1841" width="4.7265625" style="19" customWidth="1"/>
    <col min="1842" max="2048" width="4.7265625" style="19"/>
    <col min="2049" max="2049" width="4.1796875" style="19" customWidth="1"/>
    <col min="2050" max="2050" width="28.7265625" style="19" customWidth="1"/>
    <col min="2051" max="2063" width="3.26953125" style="19" customWidth="1"/>
    <col min="2064" max="2064" width="4.7265625" style="19" customWidth="1"/>
    <col min="2065" max="2066" width="5.7265625" style="19" customWidth="1"/>
    <col min="2067" max="2076" width="3.26953125" style="19" customWidth="1"/>
    <col min="2077" max="2077" width="4.1796875" style="19" customWidth="1"/>
    <col min="2078" max="2079" width="5.7265625" style="19" customWidth="1"/>
    <col min="2080" max="2080" width="8.7265625" style="19" customWidth="1"/>
    <col min="2081" max="2084" width="5.7265625" style="19" customWidth="1"/>
    <col min="2085" max="2089" width="4.7265625" style="19"/>
    <col min="2090" max="2097" width="4.7265625" style="19" customWidth="1"/>
    <col min="2098" max="2304" width="4.7265625" style="19"/>
    <col min="2305" max="2305" width="4.1796875" style="19" customWidth="1"/>
    <col min="2306" max="2306" width="28.7265625" style="19" customWidth="1"/>
    <col min="2307" max="2319" width="3.26953125" style="19" customWidth="1"/>
    <col min="2320" max="2320" width="4.7265625" style="19" customWidth="1"/>
    <col min="2321" max="2322" width="5.7265625" style="19" customWidth="1"/>
    <col min="2323" max="2332" width="3.26953125" style="19" customWidth="1"/>
    <col min="2333" max="2333" width="4.1796875" style="19" customWidth="1"/>
    <col min="2334" max="2335" width="5.7265625" style="19" customWidth="1"/>
    <col min="2336" max="2336" width="8.7265625" style="19" customWidth="1"/>
    <col min="2337" max="2340" width="5.7265625" style="19" customWidth="1"/>
    <col min="2341" max="2345" width="4.7265625" style="19"/>
    <col min="2346" max="2353" width="4.7265625" style="19" customWidth="1"/>
    <col min="2354" max="2560" width="4.7265625" style="19"/>
    <col min="2561" max="2561" width="4.1796875" style="19" customWidth="1"/>
    <col min="2562" max="2562" width="28.7265625" style="19" customWidth="1"/>
    <col min="2563" max="2575" width="3.26953125" style="19" customWidth="1"/>
    <col min="2576" max="2576" width="4.7265625" style="19" customWidth="1"/>
    <col min="2577" max="2578" width="5.7265625" style="19" customWidth="1"/>
    <col min="2579" max="2588" width="3.26953125" style="19" customWidth="1"/>
    <col min="2589" max="2589" width="4.1796875" style="19" customWidth="1"/>
    <col min="2590" max="2591" width="5.7265625" style="19" customWidth="1"/>
    <col min="2592" max="2592" width="8.7265625" style="19" customWidth="1"/>
    <col min="2593" max="2596" width="5.7265625" style="19" customWidth="1"/>
    <col min="2597" max="2601" width="4.7265625" style="19"/>
    <col min="2602" max="2609" width="4.7265625" style="19" customWidth="1"/>
    <col min="2610" max="2816" width="4.7265625" style="19"/>
    <col min="2817" max="2817" width="4.1796875" style="19" customWidth="1"/>
    <col min="2818" max="2818" width="28.7265625" style="19" customWidth="1"/>
    <col min="2819" max="2831" width="3.26953125" style="19" customWidth="1"/>
    <col min="2832" max="2832" width="4.7265625" style="19" customWidth="1"/>
    <col min="2833" max="2834" width="5.7265625" style="19" customWidth="1"/>
    <col min="2835" max="2844" width="3.26953125" style="19" customWidth="1"/>
    <col min="2845" max="2845" width="4.1796875" style="19" customWidth="1"/>
    <col min="2846" max="2847" width="5.7265625" style="19" customWidth="1"/>
    <col min="2848" max="2848" width="8.7265625" style="19" customWidth="1"/>
    <col min="2849" max="2852" width="5.7265625" style="19" customWidth="1"/>
    <col min="2853" max="2857" width="4.7265625" style="19"/>
    <col min="2858" max="2865" width="4.7265625" style="19" customWidth="1"/>
    <col min="2866" max="3072" width="4.7265625" style="19"/>
    <col min="3073" max="3073" width="4.1796875" style="19" customWidth="1"/>
    <col min="3074" max="3074" width="28.7265625" style="19" customWidth="1"/>
    <col min="3075" max="3087" width="3.26953125" style="19" customWidth="1"/>
    <col min="3088" max="3088" width="4.7265625" style="19" customWidth="1"/>
    <col min="3089" max="3090" width="5.7265625" style="19" customWidth="1"/>
    <col min="3091" max="3100" width="3.26953125" style="19" customWidth="1"/>
    <col min="3101" max="3101" width="4.1796875" style="19" customWidth="1"/>
    <col min="3102" max="3103" width="5.7265625" style="19" customWidth="1"/>
    <col min="3104" max="3104" width="8.7265625" style="19" customWidth="1"/>
    <col min="3105" max="3108" width="5.7265625" style="19" customWidth="1"/>
    <col min="3109" max="3113" width="4.7265625" style="19"/>
    <col min="3114" max="3121" width="4.7265625" style="19" customWidth="1"/>
    <col min="3122" max="3328" width="4.7265625" style="19"/>
    <col min="3329" max="3329" width="4.1796875" style="19" customWidth="1"/>
    <col min="3330" max="3330" width="28.7265625" style="19" customWidth="1"/>
    <col min="3331" max="3343" width="3.26953125" style="19" customWidth="1"/>
    <col min="3344" max="3344" width="4.7265625" style="19" customWidth="1"/>
    <col min="3345" max="3346" width="5.7265625" style="19" customWidth="1"/>
    <col min="3347" max="3356" width="3.26953125" style="19" customWidth="1"/>
    <col min="3357" max="3357" width="4.1796875" style="19" customWidth="1"/>
    <col min="3358" max="3359" width="5.7265625" style="19" customWidth="1"/>
    <col min="3360" max="3360" width="8.7265625" style="19" customWidth="1"/>
    <col min="3361" max="3364" width="5.7265625" style="19" customWidth="1"/>
    <col min="3365" max="3369" width="4.7265625" style="19"/>
    <col min="3370" max="3377" width="4.7265625" style="19" customWidth="1"/>
    <col min="3378" max="3584" width="4.7265625" style="19"/>
    <col min="3585" max="3585" width="4.1796875" style="19" customWidth="1"/>
    <col min="3586" max="3586" width="28.7265625" style="19" customWidth="1"/>
    <col min="3587" max="3599" width="3.26953125" style="19" customWidth="1"/>
    <col min="3600" max="3600" width="4.7265625" style="19" customWidth="1"/>
    <col min="3601" max="3602" width="5.7265625" style="19" customWidth="1"/>
    <col min="3603" max="3612" width="3.26953125" style="19" customWidth="1"/>
    <col min="3613" max="3613" width="4.1796875" style="19" customWidth="1"/>
    <col min="3614" max="3615" width="5.7265625" style="19" customWidth="1"/>
    <col min="3616" max="3616" width="8.7265625" style="19" customWidth="1"/>
    <col min="3617" max="3620" width="5.7265625" style="19" customWidth="1"/>
    <col min="3621" max="3625" width="4.7265625" style="19"/>
    <col min="3626" max="3633" width="4.7265625" style="19" customWidth="1"/>
    <col min="3634" max="3840" width="4.7265625" style="19"/>
    <col min="3841" max="3841" width="4.1796875" style="19" customWidth="1"/>
    <col min="3842" max="3842" width="28.7265625" style="19" customWidth="1"/>
    <col min="3843" max="3855" width="3.26953125" style="19" customWidth="1"/>
    <col min="3856" max="3856" width="4.7265625" style="19" customWidth="1"/>
    <col min="3857" max="3858" width="5.7265625" style="19" customWidth="1"/>
    <col min="3859" max="3868" width="3.26953125" style="19" customWidth="1"/>
    <col min="3869" max="3869" width="4.1796875" style="19" customWidth="1"/>
    <col min="3870" max="3871" width="5.7265625" style="19" customWidth="1"/>
    <col min="3872" max="3872" width="8.7265625" style="19" customWidth="1"/>
    <col min="3873" max="3876" width="5.7265625" style="19" customWidth="1"/>
    <col min="3877" max="3881" width="4.7265625" style="19"/>
    <col min="3882" max="3889" width="4.7265625" style="19" customWidth="1"/>
    <col min="3890" max="4096" width="4.7265625" style="19"/>
    <col min="4097" max="4097" width="4.1796875" style="19" customWidth="1"/>
    <col min="4098" max="4098" width="28.7265625" style="19" customWidth="1"/>
    <col min="4099" max="4111" width="3.26953125" style="19" customWidth="1"/>
    <col min="4112" max="4112" width="4.7265625" style="19" customWidth="1"/>
    <col min="4113" max="4114" width="5.7265625" style="19" customWidth="1"/>
    <col min="4115" max="4124" width="3.26953125" style="19" customWidth="1"/>
    <col min="4125" max="4125" width="4.1796875" style="19" customWidth="1"/>
    <col min="4126" max="4127" width="5.7265625" style="19" customWidth="1"/>
    <col min="4128" max="4128" width="8.7265625" style="19" customWidth="1"/>
    <col min="4129" max="4132" width="5.7265625" style="19" customWidth="1"/>
    <col min="4133" max="4137" width="4.7265625" style="19"/>
    <col min="4138" max="4145" width="4.7265625" style="19" customWidth="1"/>
    <col min="4146" max="4352" width="4.7265625" style="19"/>
    <col min="4353" max="4353" width="4.1796875" style="19" customWidth="1"/>
    <col min="4354" max="4354" width="28.7265625" style="19" customWidth="1"/>
    <col min="4355" max="4367" width="3.26953125" style="19" customWidth="1"/>
    <col min="4368" max="4368" width="4.7265625" style="19" customWidth="1"/>
    <col min="4369" max="4370" width="5.7265625" style="19" customWidth="1"/>
    <col min="4371" max="4380" width="3.26953125" style="19" customWidth="1"/>
    <col min="4381" max="4381" width="4.1796875" style="19" customWidth="1"/>
    <col min="4382" max="4383" width="5.7265625" style="19" customWidth="1"/>
    <col min="4384" max="4384" width="8.7265625" style="19" customWidth="1"/>
    <col min="4385" max="4388" width="5.7265625" style="19" customWidth="1"/>
    <col min="4389" max="4393" width="4.7265625" style="19"/>
    <col min="4394" max="4401" width="4.7265625" style="19" customWidth="1"/>
    <col min="4402" max="4608" width="4.7265625" style="19"/>
    <col min="4609" max="4609" width="4.1796875" style="19" customWidth="1"/>
    <col min="4610" max="4610" width="28.7265625" style="19" customWidth="1"/>
    <col min="4611" max="4623" width="3.26953125" style="19" customWidth="1"/>
    <col min="4624" max="4624" width="4.7265625" style="19" customWidth="1"/>
    <col min="4625" max="4626" width="5.7265625" style="19" customWidth="1"/>
    <col min="4627" max="4636" width="3.26953125" style="19" customWidth="1"/>
    <col min="4637" max="4637" width="4.1796875" style="19" customWidth="1"/>
    <col min="4638" max="4639" width="5.7265625" style="19" customWidth="1"/>
    <col min="4640" max="4640" width="8.7265625" style="19" customWidth="1"/>
    <col min="4641" max="4644" width="5.7265625" style="19" customWidth="1"/>
    <col min="4645" max="4649" width="4.7265625" style="19"/>
    <col min="4650" max="4657" width="4.7265625" style="19" customWidth="1"/>
    <col min="4658" max="4864" width="4.7265625" style="19"/>
    <col min="4865" max="4865" width="4.1796875" style="19" customWidth="1"/>
    <col min="4866" max="4866" width="28.7265625" style="19" customWidth="1"/>
    <col min="4867" max="4879" width="3.26953125" style="19" customWidth="1"/>
    <col min="4880" max="4880" width="4.7265625" style="19" customWidth="1"/>
    <col min="4881" max="4882" width="5.7265625" style="19" customWidth="1"/>
    <col min="4883" max="4892" width="3.26953125" style="19" customWidth="1"/>
    <col min="4893" max="4893" width="4.1796875" style="19" customWidth="1"/>
    <col min="4894" max="4895" width="5.7265625" style="19" customWidth="1"/>
    <col min="4896" max="4896" width="8.7265625" style="19" customWidth="1"/>
    <col min="4897" max="4900" width="5.7265625" style="19" customWidth="1"/>
    <col min="4901" max="4905" width="4.7265625" style="19"/>
    <col min="4906" max="4913" width="4.7265625" style="19" customWidth="1"/>
    <col min="4914" max="5120" width="4.7265625" style="19"/>
    <col min="5121" max="5121" width="4.1796875" style="19" customWidth="1"/>
    <col min="5122" max="5122" width="28.7265625" style="19" customWidth="1"/>
    <col min="5123" max="5135" width="3.26953125" style="19" customWidth="1"/>
    <col min="5136" max="5136" width="4.7265625" style="19" customWidth="1"/>
    <col min="5137" max="5138" width="5.7265625" style="19" customWidth="1"/>
    <col min="5139" max="5148" width="3.26953125" style="19" customWidth="1"/>
    <col min="5149" max="5149" width="4.1796875" style="19" customWidth="1"/>
    <col min="5150" max="5151" width="5.7265625" style="19" customWidth="1"/>
    <col min="5152" max="5152" width="8.7265625" style="19" customWidth="1"/>
    <col min="5153" max="5156" width="5.7265625" style="19" customWidth="1"/>
    <col min="5157" max="5161" width="4.7265625" style="19"/>
    <col min="5162" max="5169" width="4.7265625" style="19" customWidth="1"/>
    <col min="5170" max="5376" width="4.7265625" style="19"/>
    <col min="5377" max="5377" width="4.1796875" style="19" customWidth="1"/>
    <col min="5378" max="5378" width="28.7265625" style="19" customWidth="1"/>
    <col min="5379" max="5391" width="3.26953125" style="19" customWidth="1"/>
    <col min="5392" max="5392" width="4.7265625" style="19" customWidth="1"/>
    <col min="5393" max="5394" width="5.7265625" style="19" customWidth="1"/>
    <col min="5395" max="5404" width="3.26953125" style="19" customWidth="1"/>
    <col min="5405" max="5405" width="4.1796875" style="19" customWidth="1"/>
    <col min="5406" max="5407" width="5.7265625" style="19" customWidth="1"/>
    <col min="5408" max="5408" width="8.7265625" style="19" customWidth="1"/>
    <col min="5409" max="5412" width="5.7265625" style="19" customWidth="1"/>
    <col min="5413" max="5417" width="4.7265625" style="19"/>
    <col min="5418" max="5425" width="4.7265625" style="19" customWidth="1"/>
    <col min="5426" max="5632" width="4.7265625" style="19"/>
    <col min="5633" max="5633" width="4.1796875" style="19" customWidth="1"/>
    <col min="5634" max="5634" width="28.7265625" style="19" customWidth="1"/>
    <col min="5635" max="5647" width="3.26953125" style="19" customWidth="1"/>
    <col min="5648" max="5648" width="4.7265625" style="19" customWidth="1"/>
    <col min="5649" max="5650" width="5.7265625" style="19" customWidth="1"/>
    <col min="5651" max="5660" width="3.26953125" style="19" customWidth="1"/>
    <col min="5661" max="5661" width="4.1796875" style="19" customWidth="1"/>
    <col min="5662" max="5663" width="5.7265625" style="19" customWidth="1"/>
    <col min="5664" max="5664" width="8.7265625" style="19" customWidth="1"/>
    <col min="5665" max="5668" width="5.7265625" style="19" customWidth="1"/>
    <col min="5669" max="5673" width="4.7265625" style="19"/>
    <col min="5674" max="5681" width="4.7265625" style="19" customWidth="1"/>
    <col min="5682" max="5888" width="4.7265625" style="19"/>
    <col min="5889" max="5889" width="4.1796875" style="19" customWidth="1"/>
    <col min="5890" max="5890" width="28.7265625" style="19" customWidth="1"/>
    <col min="5891" max="5903" width="3.26953125" style="19" customWidth="1"/>
    <col min="5904" max="5904" width="4.7265625" style="19" customWidth="1"/>
    <col min="5905" max="5906" width="5.7265625" style="19" customWidth="1"/>
    <col min="5907" max="5916" width="3.26953125" style="19" customWidth="1"/>
    <col min="5917" max="5917" width="4.1796875" style="19" customWidth="1"/>
    <col min="5918" max="5919" width="5.7265625" style="19" customWidth="1"/>
    <col min="5920" max="5920" width="8.7265625" style="19" customWidth="1"/>
    <col min="5921" max="5924" width="5.7265625" style="19" customWidth="1"/>
    <col min="5925" max="5929" width="4.7265625" style="19"/>
    <col min="5930" max="5937" width="4.7265625" style="19" customWidth="1"/>
    <col min="5938" max="6144" width="4.7265625" style="19"/>
    <col min="6145" max="6145" width="4.1796875" style="19" customWidth="1"/>
    <col min="6146" max="6146" width="28.7265625" style="19" customWidth="1"/>
    <col min="6147" max="6159" width="3.26953125" style="19" customWidth="1"/>
    <col min="6160" max="6160" width="4.7265625" style="19" customWidth="1"/>
    <col min="6161" max="6162" width="5.7265625" style="19" customWidth="1"/>
    <col min="6163" max="6172" width="3.26953125" style="19" customWidth="1"/>
    <col min="6173" max="6173" width="4.1796875" style="19" customWidth="1"/>
    <col min="6174" max="6175" width="5.7265625" style="19" customWidth="1"/>
    <col min="6176" max="6176" width="8.7265625" style="19" customWidth="1"/>
    <col min="6177" max="6180" width="5.7265625" style="19" customWidth="1"/>
    <col min="6181" max="6185" width="4.7265625" style="19"/>
    <col min="6186" max="6193" width="4.7265625" style="19" customWidth="1"/>
    <col min="6194" max="6400" width="4.7265625" style="19"/>
    <col min="6401" max="6401" width="4.1796875" style="19" customWidth="1"/>
    <col min="6402" max="6402" width="28.7265625" style="19" customWidth="1"/>
    <col min="6403" max="6415" width="3.26953125" style="19" customWidth="1"/>
    <col min="6416" max="6416" width="4.7265625" style="19" customWidth="1"/>
    <col min="6417" max="6418" width="5.7265625" style="19" customWidth="1"/>
    <col min="6419" max="6428" width="3.26953125" style="19" customWidth="1"/>
    <col min="6429" max="6429" width="4.1796875" style="19" customWidth="1"/>
    <col min="6430" max="6431" width="5.7265625" style="19" customWidth="1"/>
    <col min="6432" max="6432" width="8.7265625" style="19" customWidth="1"/>
    <col min="6433" max="6436" width="5.7265625" style="19" customWidth="1"/>
    <col min="6437" max="6441" width="4.7265625" style="19"/>
    <col min="6442" max="6449" width="4.7265625" style="19" customWidth="1"/>
    <col min="6450" max="6656" width="4.7265625" style="19"/>
    <col min="6657" max="6657" width="4.1796875" style="19" customWidth="1"/>
    <col min="6658" max="6658" width="28.7265625" style="19" customWidth="1"/>
    <col min="6659" max="6671" width="3.26953125" style="19" customWidth="1"/>
    <col min="6672" max="6672" width="4.7265625" style="19" customWidth="1"/>
    <col min="6673" max="6674" width="5.7265625" style="19" customWidth="1"/>
    <col min="6675" max="6684" width="3.26953125" style="19" customWidth="1"/>
    <col min="6685" max="6685" width="4.1796875" style="19" customWidth="1"/>
    <col min="6686" max="6687" width="5.7265625" style="19" customWidth="1"/>
    <col min="6688" max="6688" width="8.7265625" style="19" customWidth="1"/>
    <col min="6689" max="6692" width="5.7265625" style="19" customWidth="1"/>
    <col min="6693" max="6697" width="4.7265625" style="19"/>
    <col min="6698" max="6705" width="4.7265625" style="19" customWidth="1"/>
    <col min="6706" max="6912" width="4.7265625" style="19"/>
    <col min="6913" max="6913" width="4.1796875" style="19" customWidth="1"/>
    <col min="6914" max="6914" width="28.7265625" style="19" customWidth="1"/>
    <col min="6915" max="6927" width="3.26953125" style="19" customWidth="1"/>
    <col min="6928" max="6928" width="4.7265625" style="19" customWidth="1"/>
    <col min="6929" max="6930" width="5.7265625" style="19" customWidth="1"/>
    <col min="6931" max="6940" width="3.26953125" style="19" customWidth="1"/>
    <col min="6941" max="6941" width="4.1796875" style="19" customWidth="1"/>
    <col min="6942" max="6943" width="5.7265625" style="19" customWidth="1"/>
    <col min="6944" max="6944" width="8.7265625" style="19" customWidth="1"/>
    <col min="6945" max="6948" width="5.7265625" style="19" customWidth="1"/>
    <col min="6949" max="6953" width="4.7265625" style="19"/>
    <col min="6954" max="6961" width="4.7265625" style="19" customWidth="1"/>
    <col min="6962" max="7168" width="4.7265625" style="19"/>
    <col min="7169" max="7169" width="4.1796875" style="19" customWidth="1"/>
    <col min="7170" max="7170" width="28.7265625" style="19" customWidth="1"/>
    <col min="7171" max="7183" width="3.26953125" style="19" customWidth="1"/>
    <col min="7184" max="7184" width="4.7265625" style="19" customWidth="1"/>
    <col min="7185" max="7186" width="5.7265625" style="19" customWidth="1"/>
    <col min="7187" max="7196" width="3.26953125" style="19" customWidth="1"/>
    <col min="7197" max="7197" width="4.1796875" style="19" customWidth="1"/>
    <col min="7198" max="7199" width="5.7265625" style="19" customWidth="1"/>
    <col min="7200" max="7200" width="8.7265625" style="19" customWidth="1"/>
    <col min="7201" max="7204" width="5.7265625" style="19" customWidth="1"/>
    <col min="7205" max="7209" width="4.7265625" style="19"/>
    <col min="7210" max="7217" width="4.7265625" style="19" customWidth="1"/>
    <col min="7218" max="7424" width="4.7265625" style="19"/>
    <col min="7425" max="7425" width="4.1796875" style="19" customWidth="1"/>
    <col min="7426" max="7426" width="28.7265625" style="19" customWidth="1"/>
    <col min="7427" max="7439" width="3.26953125" style="19" customWidth="1"/>
    <col min="7440" max="7440" width="4.7265625" style="19" customWidth="1"/>
    <col min="7441" max="7442" width="5.7265625" style="19" customWidth="1"/>
    <col min="7443" max="7452" width="3.26953125" style="19" customWidth="1"/>
    <col min="7453" max="7453" width="4.1796875" style="19" customWidth="1"/>
    <col min="7454" max="7455" width="5.7265625" style="19" customWidth="1"/>
    <col min="7456" max="7456" width="8.7265625" style="19" customWidth="1"/>
    <col min="7457" max="7460" width="5.7265625" style="19" customWidth="1"/>
    <col min="7461" max="7465" width="4.7265625" style="19"/>
    <col min="7466" max="7473" width="4.7265625" style="19" customWidth="1"/>
    <col min="7474" max="7680" width="4.7265625" style="19"/>
    <col min="7681" max="7681" width="4.1796875" style="19" customWidth="1"/>
    <col min="7682" max="7682" width="28.7265625" style="19" customWidth="1"/>
    <col min="7683" max="7695" width="3.26953125" style="19" customWidth="1"/>
    <col min="7696" max="7696" width="4.7265625" style="19" customWidth="1"/>
    <col min="7697" max="7698" width="5.7265625" style="19" customWidth="1"/>
    <col min="7699" max="7708" width="3.26953125" style="19" customWidth="1"/>
    <col min="7709" max="7709" width="4.1796875" style="19" customWidth="1"/>
    <col min="7710" max="7711" width="5.7265625" style="19" customWidth="1"/>
    <col min="7712" max="7712" width="8.7265625" style="19" customWidth="1"/>
    <col min="7713" max="7716" width="5.7265625" style="19" customWidth="1"/>
    <col min="7717" max="7721" width="4.7265625" style="19"/>
    <col min="7722" max="7729" width="4.7265625" style="19" customWidth="1"/>
    <col min="7730" max="7936" width="4.7265625" style="19"/>
    <col min="7937" max="7937" width="4.1796875" style="19" customWidth="1"/>
    <col min="7938" max="7938" width="28.7265625" style="19" customWidth="1"/>
    <col min="7939" max="7951" width="3.26953125" style="19" customWidth="1"/>
    <col min="7952" max="7952" width="4.7265625" style="19" customWidth="1"/>
    <col min="7953" max="7954" width="5.7265625" style="19" customWidth="1"/>
    <col min="7955" max="7964" width="3.26953125" style="19" customWidth="1"/>
    <col min="7965" max="7965" width="4.1796875" style="19" customWidth="1"/>
    <col min="7966" max="7967" width="5.7265625" style="19" customWidth="1"/>
    <col min="7968" max="7968" width="8.7265625" style="19" customWidth="1"/>
    <col min="7969" max="7972" width="5.7265625" style="19" customWidth="1"/>
    <col min="7973" max="7977" width="4.7265625" style="19"/>
    <col min="7978" max="7985" width="4.7265625" style="19" customWidth="1"/>
    <col min="7986" max="8192" width="4.7265625" style="19"/>
    <col min="8193" max="8193" width="4.1796875" style="19" customWidth="1"/>
    <col min="8194" max="8194" width="28.7265625" style="19" customWidth="1"/>
    <col min="8195" max="8207" width="3.26953125" style="19" customWidth="1"/>
    <col min="8208" max="8208" width="4.7265625" style="19" customWidth="1"/>
    <col min="8209" max="8210" width="5.7265625" style="19" customWidth="1"/>
    <col min="8211" max="8220" width="3.26953125" style="19" customWidth="1"/>
    <col min="8221" max="8221" width="4.1796875" style="19" customWidth="1"/>
    <col min="8222" max="8223" width="5.7265625" style="19" customWidth="1"/>
    <col min="8224" max="8224" width="8.7265625" style="19" customWidth="1"/>
    <col min="8225" max="8228" width="5.7265625" style="19" customWidth="1"/>
    <col min="8229" max="8233" width="4.7265625" style="19"/>
    <col min="8234" max="8241" width="4.7265625" style="19" customWidth="1"/>
    <col min="8242" max="8448" width="4.7265625" style="19"/>
    <col min="8449" max="8449" width="4.1796875" style="19" customWidth="1"/>
    <col min="8450" max="8450" width="28.7265625" style="19" customWidth="1"/>
    <col min="8451" max="8463" width="3.26953125" style="19" customWidth="1"/>
    <col min="8464" max="8464" width="4.7265625" style="19" customWidth="1"/>
    <col min="8465" max="8466" width="5.7265625" style="19" customWidth="1"/>
    <col min="8467" max="8476" width="3.26953125" style="19" customWidth="1"/>
    <col min="8477" max="8477" width="4.1796875" style="19" customWidth="1"/>
    <col min="8478" max="8479" width="5.7265625" style="19" customWidth="1"/>
    <col min="8480" max="8480" width="8.7265625" style="19" customWidth="1"/>
    <col min="8481" max="8484" width="5.7265625" style="19" customWidth="1"/>
    <col min="8485" max="8489" width="4.7265625" style="19"/>
    <col min="8490" max="8497" width="4.7265625" style="19" customWidth="1"/>
    <col min="8498" max="8704" width="4.7265625" style="19"/>
    <col min="8705" max="8705" width="4.1796875" style="19" customWidth="1"/>
    <col min="8706" max="8706" width="28.7265625" style="19" customWidth="1"/>
    <col min="8707" max="8719" width="3.26953125" style="19" customWidth="1"/>
    <col min="8720" max="8720" width="4.7265625" style="19" customWidth="1"/>
    <col min="8721" max="8722" width="5.7265625" style="19" customWidth="1"/>
    <col min="8723" max="8732" width="3.26953125" style="19" customWidth="1"/>
    <col min="8733" max="8733" width="4.1796875" style="19" customWidth="1"/>
    <col min="8734" max="8735" width="5.7265625" style="19" customWidth="1"/>
    <col min="8736" max="8736" width="8.7265625" style="19" customWidth="1"/>
    <col min="8737" max="8740" width="5.7265625" style="19" customWidth="1"/>
    <col min="8741" max="8745" width="4.7265625" style="19"/>
    <col min="8746" max="8753" width="4.7265625" style="19" customWidth="1"/>
    <col min="8754" max="8960" width="4.7265625" style="19"/>
    <col min="8961" max="8961" width="4.1796875" style="19" customWidth="1"/>
    <col min="8962" max="8962" width="28.7265625" style="19" customWidth="1"/>
    <col min="8963" max="8975" width="3.26953125" style="19" customWidth="1"/>
    <col min="8976" max="8976" width="4.7265625" style="19" customWidth="1"/>
    <col min="8977" max="8978" width="5.7265625" style="19" customWidth="1"/>
    <col min="8979" max="8988" width="3.26953125" style="19" customWidth="1"/>
    <col min="8989" max="8989" width="4.1796875" style="19" customWidth="1"/>
    <col min="8990" max="8991" width="5.7265625" style="19" customWidth="1"/>
    <col min="8992" max="8992" width="8.7265625" style="19" customWidth="1"/>
    <col min="8993" max="8996" width="5.7265625" style="19" customWidth="1"/>
    <col min="8997" max="9001" width="4.7265625" style="19"/>
    <col min="9002" max="9009" width="4.7265625" style="19" customWidth="1"/>
    <col min="9010" max="9216" width="4.7265625" style="19"/>
    <col min="9217" max="9217" width="4.1796875" style="19" customWidth="1"/>
    <col min="9218" max="9218" width="28.7265625" style="19" customWidth="1"/>
    <col min="9219" max="9231" width="3.26953125" style="19" customWidth="1"/>
    <col min="9232" max="9232" width="4.7265625" style="19" customWidth="1"/>
    <col min="9233" max="9234" width="5.7265625" style="19" customWidth="1"/>
    <col min="9235" max="9244" width="3.26953125" style="19" customWidth="1"/>
    <col min="9245" max="9245" width="4.1796875" style="19" customWidth="1"/>
    <col min="9246" max="9247" width="5.7265625" style="19" customWidth="1"/>
    <col min="9248" max="9248" width="8.7265625" style="19" customWidth="1"/>
    <col min="9249" max="9252" width="5.7265625" style="19" customWidth="1"/>
    <col min="9253" max="9257" width="4.7265625" style="19"/>
    <col min="9258" max="9265" width="4.7265625" style="19" customWidth="1"/>
    <col min="9266" max="9472" width="4.7265625" style="19"/>
    <col min="9473" max="9473" width="4.1796875" style="19" customWidth="1"/>
    <col min="9474" max="9474" width="28.7265625" style="19" customWidth="1"/>
    <col min="9475" max="9487" width="3.26953125" style="19" customWidth="1"/>
    <col min="9488" max="9488" width="4.7265625" style="19" customWidth="1"/>
    <col min="9489" max="9490" width="5.7265625" style="19" customWidth="1"/>
    <col min="9491" max="9500" width="3.26953125" style="19" customWidth="1"/>
    <col min="9501" max="9501" width="4.1796875" style="19" customWidth="1"/>
    <col min="9502" max="9503" width="5.7265625" style="19" customWidth="1"/>
    <col min="9504" max="9504" width="8.7265625" style="19" customWidth="1"/>
    <col min="9505" max="9508" width="5.7265625" style="19" customWidth="1"/>
    <col min="9509" max="9513" width="4.7265625" style="19"/>
    <col min="9514" max="9521" width="4.7265625" style="19" customWidth="1"/>
    <col min="9522" max="9728" width="4.7265625" style="19"/>
    <col min="9729" max="9729" width="4.1796875" style="19" customWidth="1"/>
    <col min="9730" max="9730" width="28.7265625" style="19" customWidth="1"/>
    <col min="9731" max="9743" width="3.26953125" style="19" customWidth="1"/>
    <col min="9744" max="9744" width="4.7265625" style="19" customWidth="1"/>
    <col min="9745" max="9746" width="5.7265625" style="19" customWidth="1"/>
    <col min="9747" max="9756" width="3.26953125" style="19" customWidth="1"/>
    <col min="9757" max="9757" width="4.1796875" style="19" customWidth="1"/>
    <col min="9758" max="9759" width="5.7265625" style="19" customWidth="1"/>
    <col min="9760" max="9760" width="8.7265625" style="19" customWidth="1"/>
    <col min="9761" max="9764" width="5.7265625" style="19" customWidth="1"/>
    <col min="9765" max="9769" width="4.7265625" style="19"/>
    <col min="9770" max="9777" width="4.7265625" style="19" customWidth="1"/>
    <col min="9778" max="9984" width="4.7265625" style="19"/>
    <col min="9985" max="9985" width="4.1796875" style="19" customWidth="1"/>
    <col min="9986" max="9986" width="28.7265625" style="19" customWidth="1"/>
    <col min="9987" max="9999" width="3.26953125" style="19" customWidth="1"/>
    <col min="10000" max="10000" width="4.7265625" style="19" customWidth="1"/>
    <col min="10001" max="10002" width="5.7265625" style="19" customWidth="1"/>
    <col min="10003" max="10012" width="3.26953125" style="19" customWidth="1"/>
    <col min="10013" max="10013" width="4.1796875" style="19" customWidth="1"/>
    <col min="10014" max="10015" width="5.7265625" style="19" customWidth="1"/>
    <col min="10016" max="10016" width="8.7265625" style="19" customWidth="1"/>
    <col min="10017" max="10020" width="5.7265625" style="19" customWidth="1"/>
    <col min="10021" max="10025" width="4.7265625" style="19"/>
    <col min="10026" max="10033" width="4.7265625" style="19" customWidth="1"/>
    <col min="10034" max="10240" width="4.7265625" style="19"/>
    <col min="10241" max="10241" width="4.1796875" style="19" customWidth="1"/>
    <col min="10242" max="10242" width="28.7265625" style="19" customWidth="1"/>
    <col min="10243" max="10255" width="3.26953125" style="19" customWidth="1"/>
    <col min="10256" max="10256" width="4.7265625" style="19" customWidth="1"/>
    <col min="10257" max="10258" width="5.7265625" style="19" customWidth="1"/>
    <col min="10259" max="10268" width="3.26953125" style="19" customWidth="1"/>
    <col min="10269" max="10269" width="4.1796875" style="19" customWidth="1"/>
    <col min="10270" max="10271" width="5.7265625" style="19" customWidth="1"/>
    <col min="10272" max="10272" width="8.7265625" style="19" customWidth="1"/>
    <col min="10273" max="10276" width="5.7265625" style="19" customWidth="1"/>
    <col min="10277" max="10281" width="4.7265625" style="19"/>
    <col min="10282" max="10289" width="4.7265625" style="19" customWidth="1"/>
    <col min="10290" max="10496" width="4.7265625" style="19"/>
    <col min="10497" max="10497" width="4.1796875" style="19" customWidth="1"/>
    <col min="10498" max="10498" width="28.7265625" style="19" customWidth="1"/>
    <col min="10499" max="10511" width="3.26953125" style="19" customWidth="1"/>
    <col min="10512" max="10512" width="4.7265625" style="19" customWidth="1"/>
    <col min="10513" max="10514" width="5.7265625" style="19" customWidth="1"/>
    <col min="10515" max="10524" width="3.26953125" style="19" customWidth="1"/>
    <col min="10525" max="10525" width="4.1796875" style="19" customWidth="1"/>
    <col min="10526" max="10527" width="5.7265625" style="19" customWidth="1"/>
    <col min="10528" max="10528" width="8.7265625" style="19" customWidth="1"/>
    <col min="10529" max="10532" width="5.7265625" style="19" customWidth="1"/>
    <col min="10533" max="10537" width="4.7265625" style="19"/>
    <col min="10538" max="10545" width="4.7265625" style="19" customWidth="1"/>
    <col min="10546" max="10752" width="4.7265625" style="19"/>
    <col min="10753" max="10753" width="4.1796875" style="19" customWidth="1"/>
    <col min="10754" max="10754" width="28.7265625" style="19" customWidth="1"/>
    <col min="10755" max="10767" width="3.26953125" style="19" customWidth="1"/>
    <col min="10768" max="10768" width="4.7265625" style="19" customWidth="1"/>
    <col min="10769" max="10770" width="5.7265625" style="19" customWidth="1"/>
    <col min="10771" max="10780" width="3.26953125" style="19" customWidth="1"/>
    <col min="10781" max="10781" width="4.1796875" style="19" customWidth="1"/>
    <col min="10782" max="10783" width="5.7265625" style="19" customWidth="1"/>
    <col min="10784" max="10784" width="8.7265625" style="19" customWidth="1"/>
    <col min="10785" max="10788" width="5.7265625" style="19" customWidth="1"/>
    <col min="10789" max="10793" width="4.7265625" style="19"/>
    <col min="10794" max="10801" width="4.7265625" style="19" customWidth="1"/>
    <col min="10802" max="11008" width="4.7265625" style="19"/>
    <col min="11009" max="11009" width="4.1796875" style="19" customWidth="1"/>
    <col min="11010" max="11010" width="28.7265625" style="19" customWidth="1"/>
    <col min="11011" max="11023" width="3.26953125" style="19" customWidth="1"/>
    <col min="11024" max="11024" width="4.7265625" style="19" customWidth="1"/>
    <col min="11025" max="11026" width="5.7265625" style="19" customWidth="1"/>
    <col min="11027" max="11036" width="3.26953125" style="19" customWidth="1"/>
    <col min="11037" max="11037" width="4.1796875" style="19" customWidth="1"/>
    <col min="11038" max="11039" width="5.7265625" style="19" customWidth="1"/>
    <col min="11040" max="11040" width="8.7265625" style="19" customWidth="1"/>
    <col min="11041" max="11044" width="5.7265625" style="19" customWidth="1"/>
    <col min="11045" max="11049" width="4.7265625" style="19"/>
    <col min="11050" max="11057" width="4.7265625" style="19" customWidth="1"/>
    <col min="11058" max="11264" width="4.7265625" style="19"/>
    <col min="11265" max="11265" width="4.1796875" style="19" customWidth="1"/>
    <col min="11266" max="11266" width="28.7265625" style="19" customWidth="1"/>
    <col min="11267" max="11279" width="3.26953125" style="19" customWidth="1"/>
    <col min="11280" max="11280" width="4.7265625" style="19" customWidth="1"/>
    <col min="11281" max="11282" width="5.7265625" style="19" customWidth="1"/>
    <col min="11283" max="11292" width="3.26953125" style="19" customWidth="1"/>
    <col min="11293" max="11293" width="4.1796875" style="19" customWidth="1"/>
    <col min="11294" max="11295" width="5.7265625" style="19" customWidth="1"/>
    <col min="11296" max="11296" width="8.7265625" style="19" customWidth="1"/>
    <col min="11297" max="11300" width="5.7265625" style="19" customWidth="1"/>
    <col min="11301" max="11305" width="4.7265625" style="19"/>
    <col min="11306" max="11313" width="4.7265625" style="19" customWidth="1"/>
    <col min="11314" max="11520" width="4.7265625" style="19"/>
    <col min="11521" max="11521" width="4.1796875" style="19" customWidth="1"/>
    <col min="11522" max="11522" width="28.7265625" style="19" customWidth="1"/>
    <col min="11523" max="11535" width="3.26953125" style="19" customWidth="1"/>
    <col min="11536" max="11536" width="4.7265625" style="19" customWidth="1"/>
    <col min="11537" max="11538" width="5.7265625" style="19" customWidth="1"/>
    <col min="11539" max="11548" width="3.26953125" style="19" customWidth="1"/>
    <col min="11549" max="11549" width="4.1796875" style="19" customWidth="1"/>
    <col min="11550" max="11551" width="5.7265625" style="19" customWidth="1"/>
    <col min="11552" max="11552" width="8.7265625" style="19" customWidth="1"/>
    <col min="11553" max="11556" width="5.7265625" style="19" customWidth="1"/>
    <col min="11557" max="11561" width="4.7265625" style="19"/>
    <col min="11562" max="11569" width="4.7265625" style="19" customWidth="1"/>
    <col min="11570" max="11776" width="4.7265625" style="19"/>
    <col min="11777" max="11777" width="4.1796875" style="19" customWidth="1"/>
    <col min="11778" max="11778" width="28.7265625" style="19" customWidth="1"/>
    <col min="11779" max="11791" width="3.26953125" style="19" customWidth="1"/>
    <col min="11792" max="11792" width="4.7265625" style="19" customWidth="1"/>
    <col min="11793" max="11794" width="5.7265625" style="19" customWidth="1"/>
    <col min="11795" max="11804" width="3.26953125" style="19" customWidth="1"/>
    <col min="11805" max="11805" width="4.1796875" style="19" customWidth="1"/>
    <col min="11806" max="11807" width="5.7265625" style="19" customWidth="1"/>
    <col min="11808" max="11808" width="8.7265625" style="19" customWidth="1"/>
    <col min="11809" max="11812" width="5.7265625" style="19" customWidth="1"/>
    <col min="11813" max="11817" width="4.7265625" style="19"/>
    <col min="11818" max="11825" width="4.7265625" style="19" customWidth="1"/>
    <col min="11826" max="12032" width="4.7265625" style="19"/>
    <col min="12033" max="12033" width="4.1796875" style="19" customWidth="1"/>
    <col min="12034" max="12034" width="28.7265625" style="19" customWidth="1"/>
    <col min="12035" max="12047" width="3.26953125" style="19" customWidth="1"/>
    <col min="12048" max="12048" width="4.7265625" style="19" customWidth="1"/>
    <col min="12049" max="12050" width="5.7265625" style="19" customWidth="1"/>
    <col min="12051" max="12060" width="3.26953125" style="19" customWidth="1"/>
    <col min="12061" max="12061" width="4.1796875" style="19" customWidth="1"/>
    <col min="12062" max="12063" width="5.7265625" style="19" customWidth="1"/>
    <col min="12064" max="12064" width="8.7265625" style="19" customWidth="1"/>
    <col min="12065" max="12068" width="5.7265625" style="19" customWidth="1"/>
    <col min="12069" max="12073" width="4.7265625" style="19"/>
    <col min="12074" max="12081" width="4.7265625" style="19" customWidth="1"/>
    <col min="12082" max="12288" width="4.7265625" style="19"/>
    <col min="12289" max="12289" width="4.1796875" style="19" customWidth="1"/>
    <col min="12290" max="12290" width="28.7265625" style="19" customWidth="1"/>
    <col min="12291" max="12303" width="3.26953125" style="19" customWidth="1"/>
    <col min="12304" max="12304" width="4.7265625" style="19" customWidth="1"/>
    <col min="12305" max="12306" width="5.7265625" style="19" customWidth="1"/>
    <col min="12307" max="12316" width="3.26953125" style="19" customWidth="1"/>
    <col min="12317" max="12317" width="4.1796875" style="19" customWidth="1"/>
    <col min="12318" max="12319" width="5.7265625" style="19" customWidth="1"/>
    <col min="12320" max="12320" width="8.7265625" style="19" customWidth="1"/>
    <col min="12321" max="12324" width="5.7265625" style="19" customWidth="1"/>
    <col min="12325" max="12329" width="4.7265625" style="19"/>
    <col min="12330" max="12337" width="4.7265625" style="19" customWidth="1"/>
    <col min="12338" max="12544" width="4.7265625" style="19"/>
    <col min="12545" max="12545" width="4.1796875" style="19" customWidth="1"/>
    <col min="12546" max="12546" width="28.7265625" style="19" customWidth="1"/>
    <col min="12547" max="12559" width="3.26953125" style="19" customWidth="1"/>
    <col min="12560" max="12560" width="4.7265625" style="19" customWidth="1"/>
    <col min="12561" max="12562" width="5.7265625" style="19" customWidth="1"/>
    <col min="12563" max="12572" width="3.26953125" style="19" customWidth="1"/>
    <col min="12573" max="12573" width="4.1796875" style="19" customWidth="1"/>
    <col min="12574" max="12575" width="5.7265625" style="19" customWidth="1"/>
    <col min="12576" max="12576" width="8.7265625" style="19" customWidth="1"/>
    <col min="12577" max="12580" width="5.7265625" style="19" customWidth="1"/>
    <col min="12581" max="12585" width="4.7265625" style="19"/>
    <col min="12586" max="12593" width="4.7265625" style="19" customWidth="1"/>
    <col min="12594" max="12800" width="4.7265625" style="19"/>
    <col min="12801" max="12801" width="4.1796875" style="19" customWidth="1"/>
    <col min="12802" max="12802" width="28.7265625" style="19" customWidth="1"/>
    <col min="12803" max="12815" width="3.26953125" style="19" customWidth="1"/>
    <col min="12816" max="12816" width="4.7265625" style="19" customWidth="1"/>
    <col min="12817" max="12818" width="5.7265625" style="19" customWidth="1"/>
    <col min="12819" max="12828" width="3.26953125" style="19" customWidth="1"/>
    <col min="12829" max="12829" width="4.1796875" style="19" customWidth="1"/>
    <col min="12830" max="12831" width="5.7265625" style="19" customWidth="1"/>
    <col min="12832" max="12832" width="8.7265625" style="19" customWidth="1"/>
    <col min="12833" max="12836" width="5.7265625" style="19" customWidth="1"/>
    <col min="12837" max="12841" width="4.7265625" style="19"/>
    <col min="12842" max="12849" width="4.7265625" style="19" customWidth="1"/>
    <col min="12850" max="13056" width="4.7265625" style="19"/>
    <col min="13057" max="13057" width="4.1796875" style="19" customWidth="1"/>
    <col min="13058" max="13058" width="28.7265625" style="19" customWidth="1"/>
    <col min="13059" max="13071" width="3.26953125" style="19" customWidth="1"/>
    <col min="13072" max="13072" width="4.7265625" style="19" customWidth="1"/>
    <col min="13073" max="13074" width="5.7265625" style="19" customWidth="1"/>
    <col min="13075" max="13084" width="3.26953125" style="19" customWidth="1"/>
    <col min="13085" max="13085" width="4.1796875" style="19" customWidth="1"/>
    <col min="13086" max="13087" width="5.7265625" style="19" customWidth="1"/>
    <col min="13088" max="13088" width="8.7265625" style="19" customWidth="1"/>
    <col min="13089" max="13092" width="5.7265625" style="19" customWidth="1"/>
    <col min="13093" max="13097" width="4.7265625" style="19"/>
    <col min="13098" max="13105" width="4.7265625" style="19" customWidth="1"/>
    <col min="13106" max="13312" width="4.7265625" style="19"/>
    <col min="13313" max="13313" width="4.1796875" style="19" customWidth="1"/>
    <col min="13314" max="13314" width="28.7265625" style="19" customWidth="1"/>
    <col min="13315" max="13327" width="3.26953125" style="19" customWidth="1"/>
    <col min="13328" max="13328" width="4.7265625" style="19" customWidth="1"/>
    <col min="13329" max="13330" width="5.7265625" style="19" customWidth="1"/>
    <col min="13331" max="13340" width="3.26953125" style="19" customWidth="1"/>
    <col min="13341" max="13341" width="4.1796875" style="19" customWidth="1"/>
    <col min="13342" max="13343" width="5.7265625" style="19" customWidth="1"/>
    <col min="13344" max="13344" width="8.7265625" style="19" customWidth="1"/>
    <col min="13345" max="13348" width="5.7265625" style="19" customWidth="1"/>
    <col min="13349" max="13353" width="4.7265625" style="19"/>
    <col min="13354" max="13361" width="4.7265625" style="19" customWidth="1"/>
    <col min="13362" max="13568" width="4.7265625" style="19"/>
    <col min="13569" max="13569" width="4.1796875" style="19" customWidth="1"/>
    <col min="13570" max="13570" width="28.7265625" style="19" customWidth="1"/>
    <col min="13571" max="13583" width="3.26953125" style="19" customWidth="1"/>
    <col min="13584" max="13584" width="4.7265625" style="19" customWidth="1"/>
    <col min="13585" max="13586" width="5.7265625" style="19" customWidth="1"/>
    <col min="13587" max="13596" width="3.26953125" style="19" customWidth="1"/>
    <col min="13597" max="13597" width="4.1796875" style="19" customWidth="1"/>
    <col min="13598" max="13599" width="5.7265625" style="19" customWidth="1"/>
    <col min="13600" max="13600" width="8.7265625" style="19" customWidth="1"/>
    <col min="13601" max="13604" width="5.7265625" style="19" customWidth="1"/>
    <col min="13605" max="13609" width="4.7265625" style="19"/>
    <col min="13610" max="13617" width="4.7265625" style="19" customWidth="1"/>
    <col min="13618" max="13824" width="4.7265625" style="19"/>
    <col min="13825" max="13825" width="4.1796875" style="19" customWidth="1"/>
    <col min="13826" max="13826" width="28.7265625" style="19" customWidth="1"/>
    <col min="13827" max="13839" width="3.26953125" style="19" customWidth="1"/>
    <col min="13840" max="13840" width="4.7265625" style="19" customWidth="1"/>
    <col min="13841" max="13842" width="5.7265625" style="19" customWidth="1"/>
    <col min="13843" max="13852" width="3.26953125" style="19" customWidth="1"/>
    <col min="13853" max="13853" width="4.1796875" style="19" customWidth="1"/>
    <col min="13854" max="13855" width="5.7265625" style="19" customWidth="1"/>
    <col min="13856" max="13856" width="8.7265625" style="19" customWidth="1"/>
    <col min="13857" max="13860" width="5.7265625" style="19" customWidth="1"/>
    <col min="13861" max="13865" width="4.7265625" style="19"/>
    <col min="13866" max="13873" width="4.7265625" style="19" customWidth="1"/>
    <col min="13874" max="14080" width="4.7265625" style="19"/>
    <col min="14081" max="14081" width="4.1796875" style="19" customWidth="1"/>
    <col min="14082" max="14082" width="28.7265625" style="19" customWidth="1"/>
    <col min="14083" max="14095" width="3.26953125" style="19" customWidth="1"/>
    <col min="14096" max="14096" width="4.7265625" style="19" customWidth="1"/>
    <col min="14097" max="14098" width="5.7265625" style="19" customWidth="1"/>
    <col min="14099" max="14108" width="3.26953125" style="19" customWidth="1"/>
    <col min="14109" max="14109" width="4.1796875" style="19" customWidth="1"/>
    <col min="14110" max="14111" width="5.7265625" style="19" customWidth="1"/>
    <col min="14112" max="14112" width="8.7265625" style="19" customWidth="1"/>
    <col min="14113" max="14116" width="5.7265625" style="19" customWidth="1"/>
    <col min="14117" max="14121" width="4.7265625" style="19"/>
    <col min="14122" max="14129" width="4.7265625" style="19" customWidth="1"/>
    <col min="14130" max="14336" width="4.7265625" style="19"/>
    <col min="14337" max="14337" width="4.1796875" style="19" customWidth="1"/>
    <col min="14338" max="14338" width="28.7265625" style="19" customWidth="1"/>
    <col min="14339" max="14351" width="3.26953125" style="19" customWidth="1"/>
    <col min="14352" max="14352" width="4.7265625" style="19" customWidth="1"/>
    <col min="14353" max="14354" width="5.7265625" style="19" customWidth="1"/>
    <col min="14355" max="14364" width="3.26953125" style="19" customWidth="1"/>
    <col min="14365" max="14365" width="4.1796875" style="19" customWidth="1"/>
    <col min="14366" max="14367" width="5.7265625" style="19" customWidth="1"/>
    <col min="14368" max="14368" width="8.7265625" style="19" customWidth="1"/>
    <col min="14369" max="14372" width="5.7265625" style="19" customWidth="1"/>
    <col min="14373" max="14377" width="4.7265625" style="19"/>
    <col min="14378" max="14385" width="4.7265625" style="19" customWidth="1"/>
    <col min="14386" max="14592" width="4.7265625" style="19"/>
    <col min="14593" max="14593" width="4.1796875" style="19" customWidth="1"/>
    <col min="14594" max="14594" width="28.7265625" style="19" customWidth="1"/>
    <col min="14595" max="14607" width="3.26953125" style="19" customWidth="1"/>
    <col min="14608" max="14608" width="4.7265625" style="19" customWidth="1"/>
    <col min="14609" max="14610" width="5.7265625" style="19" customWidth="1"/>
    <col min="14611" max="14620" width="3.26953125" style="19" customWidth="1"/>
    <col min="14621" max="14621" width="4.1796875" style="19" customWidth="1"/>
    <col min="14622" max="14623" width="5.7265625" style="19" customWidth="1"/>
    <col min="14624" max="14624" width="8.7265625" style="19" customWidth="1"/>
    <col min="14625" max="14628" width="5.7265625" style="19" customWidth="1"/>
    <col min="14629" max="14633" width="4.7265625" style="19"/>
    <col min="14634" max="14641" width="4.7265625" style="19" customWidth="1"/>
    <col min="14642" max="14848" width="4.7265625" style="19"/>
    <col min="14849" max="14849" width="4.1796875" style="19" customWidth="1"/>
    <col min="14850" max="14850" width="28.7265625" style="19" customWidth="1"/>
    <col min="14851" max="14863" width="3.26953125" style="19" customWidth="1"/>
    <col min="14864" max="14864" width="4.7265625" style="19" customWidth="1"/>
    <col min="14865" max="14866" width="5.7265625" style="19" customWidth="1"/>
    <col min="14867" max="14876" width="3.26953125" style="19" customWidth="1"/>
    <col min="14877" max="14877" width="4.1796875" style="19" customWidth="1"/>
    <col min="14878" max="14879" width="5.7265625" style="19" customWidth="1"/>
    <col min="14880" max="14880" width="8.7265625" style="19" customWidth="1"/>
    <col min="14881" max="14884" width="5.7265625" style="19" customWidth="1"/>
    <col min="14885" max="14889" width="4.7265625" style="19"/>
    <col min="14890" max="14897" width="4.7265625" style="19" customWidth="1"/>
    <col min="14898" max="15104" width="4.7265625" style="19"/>
    <col min="15105" max="15105" width="4.1796875" style="19" customWidth="1"/>
    <col min="15106" max="15106" width="28.7265625" style="19" customWidth="1"/>
    <col min="15107" max="15119" width="3.26953125" style="19" customWidth="1"/>
    <col min="15120" max="15120" width="4.7265625" style="19" customWidth="1"/>
    <col min="15121" max="15122" width="5.7265625" style="19" customWidth="1"/>
    <col min="15123" max="15132" width="3.26953125" style="19" customWidth="1"/>
    <col min="15133" max="15133" width="4.1796875" style="19" customWidth="1"/>
    <col min="15134" max="15135" width="5.7265625" style="19" customWidth="1"/>
    <col min="15136" max="15136" width="8.7265625" style="19" customWidth="1"/>
    <col min="15137" max="15140" width="5.7265625" style="19" customWidth="1"/>
    <col min="15141" max="15145" width="4.7265625" style="19"/>
    <col min="15146" max="15153" width="4.7265625" style="19" customWidth="1"/>
    <col min="15154" max="15360" width="4.7265625" style="19"/>
    <col min="15361" max="15361" width="4.1796875" style="19" customWidth="1"/>
    <col min="15362" max="15362" width="28.7265625" style="19" customWidth="1"/>
    <col min="15363" max="15375" width="3.26953125" style="19" customWidth="1"/>
    <col min="15376" max="15376" width="4.7265625" style="19" customWidth="1"/>
    <col min="15377" max="15378" width="5.7265625" style="19" customWidth="1"/>
    <col min="15379" max="15388" width="3.26953125" style="19" customWidth="1"/>
    <col min="15389" max="15389" width="4.1796875" style="19" customWidth="1"/>
    <col min="15390" max="15391" width="5.7265625" style="19" customWidth="1"/>
    <col min="15392" max="15392" width="8.7265625" style="19" customWidth="1"/>
    <col min="15393" max="15396" width="5.7265625" style="19" customWidth="1"/>
    <col min="15397" max="15401" width="4.7265625" style="19"/>
    <col min="15402" max="15409" width="4.7265625" style="19" customWidth="1"/>
    <col min="15410" max="15616" width="4.7265625" style="19"/>
    <col min="15617" max="15617" width="4.1796875" style="19" customWidth="1"/>
    <col min="15618" max="15618" width="28.7265625" style="19" customWidth="1"/>
    <col min="15619" max="15631" width="3.26953125" style="19" customWidth="1"/>
    <col min="15632" max="15632" width="4.7265625" style="19" customWidth="1"/>
    <col min="15633" max="15634" width="5.7265625" style="19" customWidth="1"/>
    <col min="15635" max="15644" width="3.26953125" style="19" customWidth="1"/>
    <col min="15645" max="15645" width="4.1796875" style="19" customWidth="1"/>
    <col min="15646" max="15647" width="5.7265625" style="19" customWidth="1"/>
    <col min="15648" max="15648" width="8.7265625" style="19" customWidth="1"/>
    <col min="15649" max="15652" width="5.7265625" style="19" customWidth="1"/>
    <col min="15653" max="15657" width="4.7265625" style="19"/>
    <col min="15658" max="15665" width="4.7265625" style="19" customWidth="1"/>
    <col min="15666" max="15872" width="4.7265625" style="19"/>
    <col min="15873" max="15873" width="4.1796875" style="19" customWidth="1"/>
    <col min="15874" max="15874" width="28.7265625" style="19" customWidth="1"/>
    <col min="15875" max="15887" width="3.26953125" style="19" customWidth="1"/>
    <col min="15888" max="15888" width="4.7265625" style="19" customWidth="1"/>
    <col min="15889" max="15890" width="5.7265625" style="19" customWidth="1"/>
    <col min="15891" max="15900" width="3.26953125" style="19" customWidth="1"/>
    <col min="15901" max="15901" width="4.1796875" style="19" customWidth="1"/>
    <col min="15902" max="15903" width="5.7265625" style="19" customWidth="1"/>
    <col min="15904" max="15904" width="8.7265625" style="19" customWidth="1"/>
    <col min="15905" max="15908" width="5.7265625" style="19" customWidth="1"/>
    <col min="15909" max="15913" width="4.7265625" style="19"/>
    <col min="15914" max="15921" width="4.7265625" style="19" customWidth="1"/>
    <col min="15922" max="16128" width="4.7265625" style="19"/>
    <col min="16129" max="16129" width="4.1796875" style="19" customWidth="1"/>
    <col min="16130" max="16130" width="28.7265625" style="19" customWidth="1"/>
    <col min="16131" max="16143" width="3.26953125" style="19" customWidth="1"/>
    <col min="16144" max="16144" width="4.7265625" style="19" customWidth="1"/>
    <col min="16145" max="16146" width="5.7265625" style="19" customWidth="1"/>
    <col min="16147" max="16156" width="3.26953125" style="19" customWidth="1"/>
    <col min="16157" max="16157" width="4.1796875" style="19" customWidth="1"/>
    <col min="16158" max="16159" width="5.7265625" style="19" customWidth="1"/>
    <col min="16160" max="16160" width="8.7265625" style="19" customWidth="1"/>
    <col min="16161" max="16164" width="5.7265625" style="19" customWidth="1"/>
    <col min="16165" max="16169" width="4.7265625" style="19"/>
    <col min="16170" max="16177" width="4.7265625" style="19" customWidth="1"/>
    <col min="16178" max="16384" width="4.7265625" style="19"/>
  </cols>
  <sheetData>
    <row r="1" spans="1:58" ht="15" customHeight="1">
      <c r="A1" s="35" t="s">
        <v>0</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row>
    <row r="2" spans="1:58" ht="15" customHeight="1">
      <c r="A2" s="35"/>
      <c r="B2" s="35"/>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row>
    <row r="3" spans="1:58" ht="15" customHeight="1">
      <c r="A3" s="22"/>
      <c r="B3" s="22"/>
      <c r="C3" s="22"/>
      <c r="D3" s="22"/>
      <c r="E3" s="22"/>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row>
    <row r="4" spans="1:58" ht="21" customHeight="1">
      <c r="B4" s="23"/>
      <c r="C4" s="227" t="s">
        <v>1</v>
      </c>
      <c r="D4" s="227"/>
      <c r="E4" s="227"/>
      <c r="F4" s="227"/>
      <c r="G4" s="228" t="s">
        <v>2</v>
      </c>
      <c r="H4" s="228"/>
      <c r="I4" s="228"/>
      <c r="J4" s="228"/>
      <c r="L4" s="229" t="s">
        <v>3</v>
      </c>
      <c r="M4" s="229"/>
      <c r="N4" s="229"/>
      <c r="O4" s="230" t="s">
        <v>4</v>
      </c>
      <c r="P4" s="231"/>
      <c r="Q4" s="231"/>
      <c r="R4" s="232"/>
      <c r="S4" s="36"/>
      <c r="T4" s="233"/>
      <c r="U4" s="233"/>
      <c r="V4" s="233"/>
      <c r="W4" s="233"/>
      <c r="X4" s="234"/>
      <c r="Y4" s="234"/>
      <c r="Z4" s="234"/>
      <c r="AA4" s="234"/>
      <c r="AB4" s="234"/>
      <c r="AC4" s="234"/>
      <c r="AE4" s="19"/>
      <c r="AF4" s="36"/>
      <c r="AG4" s="36"/>
      <c r="AH4" s="36"/>
      <c r="AI4" s="36"/>
      <c r="AJ4" s="36"/>
      <c r="AK4" s="36"/>
      <c r="AL4" s="36"/>
      <c r="AM4" s="36"/>
      <c r="AN4" s="36"/>
    </row>
    <row r="5" spans="1:58" ht="21" customHeight="1">
      <c r="B5" s="227" t="s">
        <v>5</v>
      </c>
      <c r="C5" s="227"/>
      <c r="D5" s="227"/>
      <c r="E5" s="227"/>
      <c r="F5" s="227"/>
      <c r="G5" s="235" t="s">
        <v>6</v>
      </c>
      <c r="H5" s="236"/>
      <c r="I5" s="236"/>
      <c r="J5" s="236"/>
      <c r="K5" s="236"/>
      <c r="L5" s="236"/>
      <c r="M5" s="236"/>
      <c r="N5" s="236"/>
      <c r="O5" s="236"/>
      <c r="P5" s="236"/>
      <c r="Q5" s="236"/>
      <c r="R5" s="237"/>
      <c r="T5" s="233" t="s">
        <v>7</v>
      </c>
      <c r="U5" s="233"/>
      <c r="V5" s="233"/>
      <c r="W5" s="233"/>
      <c r="X5" s="315">
        <v>303449</v>
      </c>
      <c r="Y5" s="316"/>
      <c r="Z5" s="316"/>
      <c r="AA5" s="316"/>
      <c r="AB5" s="316"/>
      <c r="AC5" s="317"/>
      <c r="AD5" s="238" t="s">
        <v>8</v>
      </c>
      <c r="AE5" s="233"/>
      <c r="AF5" s="239"/>
      <c r="AG5" s="230" t="s">
        <v>158</v>
      </c>
      <c r="AH5" s="231"/>
      <c r="AI5" s="232"/>
      <c r="AJ5" s="165"/>
      <c r="AK5" s="36"/>
      <c r="AL5" s="36"/>
      <c r="AM5" s="36"/>
      <c r="AN5" s="36"/>
    </row>
    <row r="6" spans="1:58" ht="14.5" thickBot="1"/>
    <row r="7" spans="1:58" s="13" customFormat="1" ht="55.5" customHeight="1" thickBot="1">
      <c r="A7" s="240"/>
      <c r="B7" s="70"/>
      <c r="C7" s="70"/>
      <c r="D7" s="70"/>
      <c r="E7" s="71"/>
      <c r="F7" s="240" t="s">
        <v>9</v>
      </c>
      <c r="G7" s="70"/>
      <c r="H7" s="70"/>
      <c r="I7" s="70"/>
      <c r="J7" s="70"/>
      <c r="K7" s="241" t="s">
        <v>70</v>
      </c>
      <c r="L7" s="241"/>
      <c r="M7" s="241"/>
      <c r="N7" s="241"/>
      <c r="O7" s="241"/>
      <c r="P7" s="242"/>
      <c r="Q7" s="243" t="s">
        <v>10</v>
      </c>
      <c r="R7" s="243"/>
      <c r="S7" s="241" t="s">
        <v>62</v>
      </c>
      <c r="T7" s="241"/>
      <c r="U7" s="241"/>
      <c r="V7" s="241"/>
      <c r="W7" s="241"/>
      <c r="X7" s="241"/>
      <c r="Y7" s="241"/>
      <c r="Z7" s="241"/>
      <c r="AA7" s="241"/>
      <c r="AB7" s="242"/>
      <c r="AC7" s="240" t="s">
        <v>11</v>
      </c>
      <c r="AD7" s="70"/>
      <c r="AE7" s="70"/>
      <c r="AF7" s="70"/>
      <c r="AG7" s="318" t="s">
        <v>136</v>
      </c>
      <c r="AH7" s="318"/>
      <c r="AI7" s="318"/>
      <c r="AJ7" s="319"/>
      <c r="AN7" s="52"/>
      <c r="AO7" s="52"/>
      <c r="AP7" s="52"/>
      <c r="AQ7" s="52"/>
      <c r="AR7" s="52"/>
      <c r="AS7" s="52"/>
      <c r="AT7" s="52"/>
      <c r="AU7" s="52"/>
      <c r="AV7" s="52"/>
      <c r="AW7" s="52"/>
      <c r="AX7" s="52"/>
      <c r="AY7" s="52"/>
      <c r="AZ7" s="52"/>
      <c r="BA7" s="52"/>
      <c r="BB7" s="52"/>
      <c r="BC7" s="52"/>
      <c r="BD7" s="52"/>
    </row>
    <row r="8" spans="1:58" s="14" customFormat="1" ht="68.25" customHeight="1" thickBot="1">
      <c r="A8" s="68"/>
      <c r="B8" s="244" t="s">
        <v>13</v>
      </c>
      <c r="C8" s="245"/>
      <c r="D8" s="245"/>
      <c r="E8" s="246"/>
      <c r="F8" s="247"/>
      <c r="G8" s="248"/>
      <c r="H8" s="248"/>
      <c r="I8" s="248"/>
      <c r="J8" s="248"/>
      <c r="K8" s="248"/>
      <c r="L8" s="248"/>
      <c r="M8" s="248"/>
      <c r="N8" s="248"/>
      <c r="O8" s="248"/>
      <c r="P8" s="262"/>
      <c r="Q8" s="163"/>
      <c r="R8" s="163"/>
      <c r="S8" s="248"/>
      <c r="T8" s="248"/>
      <c r="U8" s="248"/>
      <c r="V8" s="248"/>
      <c r="W8" s="248"/>
      <c r="X8" s="248"/>
      <c r="Y8" s="248"/>
      <c r="Z8" s="248"/>
      <c r="AA8" s="248"/>
      <c r="AB8" s="248"/>
      <c r="AC8" s="262"/>
      <c r="AD8" s="163"/>
      <c r="AE8" s="163"/>
      <c r="AF8" s="164"/>
      <c r="AG8" s="163"/>
      <c r="AH8" s="163"/>
      <c r="AI8" s="166"/>
      <c r="AJ8" s="167"/>
    </row>
    <row r="9" spans="1:58" s="14" customFormat="1" ht="18" hidden="1" customHeight="1">
      <c r="A9" s="151"/>
      <c r="B9" s="249"/>
      <c r="C9" s="250"/>
      <c r="D9" s="250"/>
      <c r="E9" s="251"/>
      <c r="F9" s="151"/>
      <c r="G9" s="46"/>
      <c r="H9" s="46"/>
      <c r="I9" s="46"/>
      <c r="J9" s="46"/>
      <c r="K9" s="46"/>
      <c r="L9" s="46"/>
      <c r="M9" s="46"/>
      <c r="N9" s="46"/>
      <c r="O9" s="46"/>
      <c r="P9" s="263"/>
      <c r="Q9" s="44"/>
      <c r="R9" s="45"/>
      <c r="S9" s="46"/>
      <c r="T9" s="46"/>
      <c r="U9" s="46"/>
      <c r="V9" s="46"/>
      <c r="W9" s="46"/>
      <c r="X9" s="46"/>
      <c r="Y9" s="46"/>
      <c r="Z9" s="46"/>
      <c r="AA9" s="46"/>
      <c r="AB9" s="46"/>
      <c r="AC9" s="263"/>
      <c r="AD9" s="44"/>
      <c r="AE9" s="45"/>
      <c r="AF9" s="46"/>
      <c r="AG9" s="44"/>
      <c r="AH9" s="45"/>
      <c r="AI9" s="55"/>
      <c r="AJ9" s="55"/>
      <c r="AN9" s="320"/>
      <c r="AO9" s="320"/>
      <c r="AP9" s="320"/>
      <c r="AQ9" s="320"/>
      <c r="AR9" s="320"/>
      <c r="AS9" s="320"/>
      <c r="AT9" s="320"/>
      <c r="AU9" s="320"/>
      <c r="AV9" s="320"/>
      <c r="AW9" s="320"/>
      <c r="AX9" s="320"/>
      <c r="AY9" s="320"/>
      <c r="AZ9" s="320"/>
      <c r="BA9" s="320"/>
      <c r="BB9" s="320"/>
      <c r="BC9" s="320"/>
      <c r="BD9" s="320"/>
      <c r="BE9" s="320"/>
      <c r="BF9" s="320"/>
    </row>
    <row r="10" spans="1:58" s="15" customFormat="1" ht="18" hidden="1" customHeight="1">
      <c r="A10" s="74"/>
      <c r="B10" s="252"/>
      <c r="C10" s="253"/>
      <c r="D10" s="253"/>
      <c r="E10" s="254"/>
      <c r="F10" s="152"/>
      <c r="G10" s="48"/>
      <c r="H10" s="48"/>
      <c r="I10" s="48"/>
      <c r="J10" s="48"/>
      <c r="K10" s="48"/>
      <c r="L10" s="48"/>
      <c r="M10" s="48"/>
      <c r="N10" s="48"/>
      <c r="O10" s="48"/>
      <c r="P10" s="161"/>
      <c r="Q10" s="47"/>
      <c r="R10" s="47"/>
      <c r="S10" s="48"/>
      <c r="T10" s="48"/>
      <c r="U10" s="48"/>
      <c r="V10" s="48"/>
      <c r="W10" s="48"/>
      <c r="X10" s="48"/>
      <c r="Y10" s="48"/>
      <c r="Z10" s="48"/>
      <c r="AA10" s="48"/>
      <c r="AB10" s="48"/>
      <c r="AC10" s="161"/>
      <c r="AD10" s="47"/>
      <c r="AE10" s="47"/>
      <c r="AF10" s="48"/>
      <c r="AG10" s="47"/>
      <c r="AH10" s="47"/>
      <c r="AI10" s="47"/>
      <c r="AJ10" s="56"/>
      <c r="AL10" s="57"/>
      <c r="AM10" s="57"/>
      <c r="AN10" s="58"/>
      <c r="AO10" s="59"/>
      <c r="AP10" s="59"/>
      <c r="AQ10" s="59"/>
      <c r="AR10" s="59"/>
      <c r="AS10" s="59"/>
      <c r="AT10" s="59"/>
      <c r="AU10" s="59"/>
      <c r="AV10" s="59"/>
      <c r="AW10" s="59"/>
      <c r="AX10" s="59"/>
      <c r="AY10" s="59"/>
      <c r="AZ10" s="59"/>
      <c r="BA10" s="59"/>
      <c r="BB10" s="59"/>
      <c r="BC10" s="59"/>
      <c r="BD10" s="59"/>
      <c r="BE10" s="59"/>
      <c r="BF10" s="59"/>
    </row>
    <row r="11" spans="1:58" s="15" customFormat="1" ht="18" customHeight="1" thickBot="1">
      <c r="A11" s="24"/>
      <c r="B11" s="255" t="s">
        <v>14</v>
      </c>
      <c r="C11" s="256"/>
      <c r="D11" s="256"/>
      <c r="E11" s="257"/>
      <c r="F11" s="152"/>
      <c r="G11" s="48"/>
      <c r="H11" s="48"/>
      <c r="I11" s="48"/>
      <c r="J11" s="48"/>
      <c r="K11" s="48"/>
      <c r="L11" s="48"/>
      <c r="M11" s="48"/>
      <c r="N11" s="48"/>
      <c r="O11" s="48"/>
      <c r="P11" s="161"/>
      <c r="Q11" s="47"/>
      <c r="R11" s="47"/>
      <c r="S11" s="48"/>
      <c r="T11" s="48"/>
      <c r="U11" s="48"/>
      <c r="V11" s="48"/>
      <c r="W11" s="48"/>
      <c r="X11" s="48"/>
      <c r="Y11" s="48"/>
      <c r="Z11" s="48"/>
      <c r="AA11" s="48"/>
      <c r="AB11" s="48"/>
      <c r="AC11" s="161"/>
      <c r="AD11" s="47"/>
      <c r="AE11" s="47"/>
      <c r="AF11" s="48"/>
      <c r="AG11" s="47"/>
      <c r="AH11" s="47"/>
      <c r="AI11" s="47"/>
      <c r="AJ11" s="56"/>
      <c r="AL11" s="57"/>
      <c r="AM11" s="57"/>
      <c r="AN11" s="58"/>
      <c r="AO11" s="59"/>
      <c r="AP11" s="59"/>
      <c r="AQ11" s="59"/>
      <c r="AR11" s="59"/>
      <c r="AS11" s="59"/>
      <c r="AT11" s="59"/>
      <c r="AU11" s="59"/>
      <c r="AV11" s="59"/>
      <c r="AW11" s="59"/>
      <c r="AX11" s="59"/>
      <c r="AY11" s="59"/>
      <c r="AZ11" s="59"/>
      <c r="BA11" s="59"/>
      <c r="BB11" s="59"/>
      <c r="BC11" s="59"/>
      <c r="BD11" s="59"/>
      <c r="BE11" s="59"/>
      <c r="BF11" s="59"/>
    </row>
    <row r="12" spans="1:58" ht="18" customHeight="1">
      <c r="A12" s="153">
        <v>1</v>
      </c>
      <c r="B12" s="221" t="s">
        <v>159</v>
      </c>
      <c r="C12" s="222"/>
      <c r="D12" s="222"/>
      <c r="E12" s="33">
        <v>0</v>
      </c>
      <c r="F12" s="154"/>
      <c r="G12" s="50"/>
      <c r="H12" s="50"/>
      <c r="I12" s="50"/>
      <c r="J12" s="50"/>
      <c r="K12" s="50"/>
      <c r="L12" s="50"/>
      <c r="M12" s="50"/>
      <c r="N12" s="50"/>
      <c r="O12" s="50"/>
      <c r="P12" s="162"/>
      <c r="Q12" s="47"/>
      <c r="R12" s="47"/>
      <c r="S12" s="50"/>
      <c r="T12" s="50"/>
      <c r="U12" s="50"/>
      <c r="V12" s="50"/>
      <c r="W12" s="50"/>
      <c r="X12" s="50"/>
      <c r="Y12" s="50"/>
      <c r="Z12" s="50"/>
      <c r="AA12" s="50"/>
      <c r="AB12" s="50"/>
      <c r="AC12" s="162"/>
      <c r="AD12" s="47"/>
      <c r="AE12" s="47"/>
      <c r="AF12" s="50"/>
      <c r="AG12" s="47"/>
      <c r="AH12" s="47"/>
      <c r="AI12" s="47"/>
      <c r="AJ12" s="56"/>
      <c r="AL12" s="50"/>
      <c r="AN12" s="311"/>
      <c r="AO12" s="311"/>
      <c r="AP12" s="311"/>
      <c r="AQ12" s="311"/>
      <c r="AR12" s="311"/>
      <c r="AS12" s="311"/>
      <c r="AT12" s="311"/>
      <c r="AU12" s="311"/>
      <c r="AV12" s="311"/>
      <c r="AW12" s="311"/>
      <c r="AX12" s="311"/>
      <c r="AY12" s="311"/>
      <c r="AZ12" s="311"/>
      <c r="BA12" s="311"/>
      <c r="BB12" s="311"/>
      <c r="BC12" s="311"/>
      <c r="BD12" s="311"/>
      <c r="BE12" s="311"/>
      <c r="BF12" s="311"/>
    </row>
    <row r="13" spans="1:58" ht="18" customHeight="1">
      <c r="A13" s="155">
        <v>2</v>
      </c>
      <c r="B13" s="223" t="s">
        <v>160</v>
      </c>
      <c r="C13" s="224"/>
      <c r="D13" s="224"/>
      <c r="E13" s="33">
        <v>0</v>
      </c>
      <c r="F13" s="154"/>
      <c r="G13" s="50"/>
      <c r="H13" s="50"/>
      <c r="I13" s="50"/>
      <c r="J13" s="50"/>
      <c r="K13" s="50"/>
      <c r="L13" s="50"/>
      <c r="M13" s="50"/>
      <c r="N13" s="50"/>
      <c r="O13" s="50"/>
      <c r="P13" s="162"/>
      <c r="Q13" s="47"/>
      <c r="R13" s="47"/>
      <c r="S13" s="50"/>
      <c r="T13" s="50"/>
      <c r="U13" s="50"/>
      <c r="V13" s="50"/>
      <c r="W13" s="50"/>
      <c r="X13" s="50"/>
      <c r="Y13" s="50"/>
      <c r="Z13" s="50"/>
      <c r="AA13" s="50"/>
      <c r="AB13" s="50"/>
      <c r="AC13" s="162"/>
      <c r="AD13" s="47"/>
      <c r="AE13" s="47"/>
      <c r="AF13" s="50"/>
      <c r="AG13" s="47"/>
      <c r="AH13" s="47"/>
      <c r="AI13" s="47"/>
      <c r="AJ13" s="56"/>
      <c r="AL13" s="50"/>
      <c r="AN13" s="311"/>
      <c r="AO13" s="311"/>
      <c r="AP13" s="311"/>
      <c r="AQ13" s="311"/>
      <c r="AR13" s="311"/>
      <c r="AS13" s="311"/>
      <c r="AT13" s="311"/>
      <c r="AU13" s="311"/>
      <c r="AV13" s="311"/>
      <c r="AW13" s="311"/>
      <c r="AX13" s="311"/>
      <c r="AY13" s="311"/>
      <c r="AZ13" s="311"/>
      <c r="BA13" s="311"/>
      <c r="BB13" s="311"/>
      <c r="BC13" s="311"/>
      <c r="BD13" s="311"/>
      <c r="BE13" s="311"/>
      <c r="BF13" s="311"/>
    </row>
    <row r="14" spans="1:58" ht="18" customHeight="1">
      <c r="A14" s="155">
        <v>3</v>
      </c>
      <c r="B14" s="223" t="s">
        <v>161</v>
      </c>
      <c r="C14" s="224"/>
      <c r="D14" s="224"/>
      <c r="E14" s="33">
        <v>0</v>
      </c>
      <c r="F14" s="154"/>
      <c r="G14" s="50"/>
      <c r="H14" s="50"/>
      <c r="I14" s="50"/>
      <c r="J14" s="50"/>
      <c r="K14" s="50"/>
      <c r="L14" s="50"/>
      <c r="M14" s="50"/>
      <c r="N14" s="50"/>
      <c r="O14" s="50"/>
      <c r="P14" s="162"/>
      <c r="Q14" s="47"/>
      <c r="R14" s="47"/>
      <c r="S14" s="50"/>
      <c r="T14" s="50"/>
      <c r="U14" s="50"/>
      <c r="V14" s="50"/>
      <c r="W14" s="50"/>
      <c r="X14" s="50"/>
      <c r="Y14" s="50"/>
      <c r="Z14" s="50"/>
      <c r="AA14" s="50"/>
      <c r="AB14" s="50"/>
      <c r="AC14" s="162"/>
      <c r="AD14" s="47"/>
      <c r="AE14" s="47"/>
      <c r="AF14" s="50"/>
      <c r="AG14" s="47"/>
      <c r="AH14" s="47"/>
      <c r="AI14" s="47"/>
      <c r="AJ14" s="56"/>
      <c r="AL14" s="50"/>
      <c r="AN14" s="311"/>
      <c r="AO14" s="311"/>
      <c r="AP14" s="311"/>
      <c r="AQ14" s="311"/>
      <c r="AR14" s="311"/>
      <c r="AS14" s="311"/>
      <c r="AT14" s="311"/>
      <c r="AU14" s="311"/>
      <c r="AV14" s="311"/>
      <c r="AW14" s="311"/>
      <c r="AX14" s="311"/>
      <c r="AY14" s="311"/>
      <c r="AZ14" s="311"/>
      <c r="BA14" s="311"/>
      <c r="BB14" s="311"/>
      <c r="BC14" s="311"/>
      <c r="BD14" s="311"/>
      <c r="BE14" s="311"/>
      <c r="BF14" s="311"/>
    </row>
    <row r="15" spans="1:58" ht="18" customHeight="1">
      <c r="A15" s="155">
        <v>4</v>
      </c>
      <c r="B15" s="223" t="s">
        <v>162</v>
      </c>
      <c r="C15" s="224"/>
      <c r="D15" s="224"/>
      <c r="E15" s="33">
        <v>0</v>
      </c>
      <c r="F15" s="154"/>
      <c r="G15" s="50"/>
      <c r="H15" s="50"/>
      <c r="I15" s="50"/>
      <c r="J15" s="50"/>
      <c r="K15" s="50"/>
      <c r="L15" s="50"/>
      <c r="M15" s="50"/>
      <c r="N15" s="50"/>
      <c r="O15" s="50"/>
      <c r="P15" s="162"/>
      <c r="Q15" s="47"/>
      <c r="R15" s="47"/>
      <c r="S15" s="50"/>
      <c r="T15" s="50"/>
      <c r="U15" s="50"/>
      <c r="V15" s="50"/>
      <c r="W15" s="50"/>
      <c r="X15" s="50"/>
      <c r="Y15" s="50"/>
      <c r="Z15" s="50"/>
      <c r="AA15" s="50"/>
      <c r="AB15" s="50"/>
      <c r="AC15" s="162"/>
      <c r="AD15" s="47"/>
      <c r="AE15" s="47"/>
      <c r="AF15" s="50"/>
      <c r="AG15" s="47"/>
      <c r="AH15" s="47"/>
      <c r="AI15" s="47"/>
      <c r="AJ15" s="56"/>
      <c r="AL15" s="50"/>
      <c r="AN15" s="311"/>
      <c r="AO15" s="311"/>
      <c r="AP15" s="311"/>
      <c r="AQ15" s="311"/>
      <c r="AR15" s="311"/>
      <c r="AS15" s="311"/>
      <c r="AT15" s="311"/>
      <c r="AU15" s="311"/>
      <c r="AV15" s="311"/>
      <c r="AW15" s="311"/>
      <c r="AX15" s="311"/>
      <c r="AY15" s="311"/>
      <c r="AZ15" s="311"/>
      <c r="BA15" s="311"/>
      <c r="BB15" s="311"/>
      <c r="BC15" s="311"/>
      <c r="BD15" s="311"/>
      <c r="BE15" s="311"/>
      <c r="BF15" s="311"/>
    </row>
    <row r="16" spans="1:58" ht="18" customHeight="1">
      <c r="A16" s="155">
        <v>5</v>
      </c>
      <c r="B16" s="223" t="s">
        <v>163</v>
      </c>
      <c r="C16" s="224"/>
      <c r="D16" s="224"/>
      <c r="E16" s="33">
        <v>0</v>
      </c>
      <c r="F16" s="154"/>
      <c r="G16" s="50"/>
      <c r="H16" s="50"/>
      <c r="I16" s="50"/>
      <c r="J16" s="50"/>
      <c r="K16" s="50"/>
      <c r="L16" s="50"/>
      <c r="M16" s="50"/>
      <c r="N16" s="50"/>
      <c r="O16" s="50"/>
      <c r="P16" s="162"/>
      <c r="Q16" s="47"/>
      <c r="R16" s="47"/>
      <c r="S16" s="50"/>
      <c r="T16" s="50"/>
      <c r="U16" s="50"/>
      <c r="V16" s="50"/>
      <c r="W16" s="50"/>
      <c r="X16" s="50"/>
      <c r="Y16" s="50"/>
      <c r="Z16" s="50"/>
      <c r="AA16" s="50"/>
      <c r="AB16" s="50"/>
      <c r="AC16" s="162"/>
      <c r="AD16" s="47"/>
      <c r="AE16" s="47"/>
      <c r="AF16" s="50"/>
      <c r="AG16" s="47"/>
      <c r="AH16" s="47"/>
      <c r="AI16" s="47"/>
      <c r="AJ16" s="56"/>
      <c r="AL16" s="50"/>
      <c r="AN16" s="311"/>
      <c r="AO16" s="311"/>
      <c r="AP16" s="311"/>
      <c r="AQ16" s="311"/>
      <c r="AR16" s="311"/>
      <c r="AS16" s="311"/>
      <c r="AT16" s="311"/>
      <c r="AU16" s="311"/>
      <c r="AV16" s="311"/>
      <c r="AW16" s="311"/>
      <c r="AX16" s="311"/>
      <c r="AY16" s="311"/>
      <c r="AZ16" s="311"/>
      <c r="BA16" s="311"/>
      <c r="BB16" s="311"/>
      <c r="BC16" s="311"/>
      <c r="BD16" s="311"/>
      <c r="BE16" s="311"/>
      <c r="BF16" s="311"/>
    </row>
    <row r="17" spans="1:58" ht="18" customHeight="1">
      <c r="A17" s="155">
        <v>6</v>
      </c>
      <c r="B17" s="224" t="s">
        <v>164</v>
      </c>
      <c r="C17" s="224"/>
      <c r="D17" s="224"/>
      <c r="E17" s="33">
        <v>0</v>
      </c>
      <c r="F17" s="154"/>
      <c r="G17" s="50"/>
      <c r="H17" s="50"/>
      <c r="I17" s="50"/>
      <c r="J17" s="50"/>
      <c r="K17" s="50"/>
      <c r="L17" s="50"/>
      <c r="M17" s="50"/>
      <c r="N17" s="50"/>
      <c r="O17" s="50"/>
      <c r="P17" s="162"/>
      <c r="Q17" s="47"/>
      <c r="R17" s="47"/>
      <c r="S17" s="50"/>
      <c r="T17" s="50"/>
      <c r="U17" s="50"/>
      <c r="V17" s="50"/>
      <c r="W17" s="50"/>
      <c r="X17" s="50"/>
      <c r="Y17" s="50"/>
      <c r="Z17" s="50"/>
      <c r="AA17" s="50"/>
      <c r="AB17" s="50"/>
      <c r="AC17" s="162"/>
      <c r="AD17" s="47"/>
      <c r="AE17" s="47"/>
      <c r="AF17" s="50"/>
      <c r="AG17" s="47"/>
      <c r="AH17" s="47"/>
      <c r="AI17" s="47"/>
      <c r="AJ17" s="56"/>
      <c r="AL17" s="50"/>
      <c r="AN17" s="311"/>
      <c r="AO17" s="311"/>
      <c r="AP17" s="311"/>
      <c r="AQ17" s="311"/>
      <c r="AR17" s="311"/>
      <c r="AS17" s="311"/>
      <c r="AT17" s="311"/>
      <c r="AU17" s="311"/>
      <c r="AV17" s="311"/>
      <c r="AW17" s="311"/>
      <c r="AX17" s="311"/>
      <c r="AY17" s="311"/>
      <c r="AZ17" s="311"/>
      <c r="BA17" s="311"/>
      <c r="BB17" s="311"/>
      <c r="BC17" s="311"/>
      <c r="BD17" s="311"/>
      <c r="BE17" s="311"/>
      <c r="BF17" s="311"/>
    </row>
    <row r="18" spans="1:58" ht="18" customHeight="1">
      <c r="A18" s="155">
        <v>7</v>
      </c>
      <c r="B18" s="224" t="s">
        <v>165</v>
      </c>
      <c r="C18" s="225"/>
      <c r="D18" s="225"/>
      <c r="E18" s="33">
        <v>0</v>
      </c>
      <c r="F18" s="154"/>
      <c r="G18" s="50"/>
      <c r="H18" s="50"/>
      <c r="I18" s="50"/>
      <c r="J18" s="50"/>
      <c r="K18" s="50"/>
      <c r="L18" s="50"/>
      <c r="M18" s="50"/>
      <c r="N18" s="50"/>
      <c r="O18" s="50"/>
      <c r="P18" s="162"/>
      <c r="Q18" s="47"/>
      <c r="R18" s="47"/>
      <c r="S18" s="50"/>
      <c r="T18" s="50"/>
      <c r="U18" s="50"/>
      <c r="V18" s="50"/>
      <c r="W18" s="50"/>
      <c r="X18" s="50"/>
      <c r="Y18" s="50"/>
      <c r="Z18" s="50"/>
      <c r="AA18" s="50"/>
      <c r="AB18" s="50"/>
      <c r="AC18" s="162"/>
      <c r="AD18" s="47"/>
      <c r="AE18" s="47"/>
      <c r="AF18" s="50"/>
      <c r="AG18" s="47"/>
      <c r="AH18" s="47"/>
      <c r="AI18" s="47"/>
      <c r="AJ18" s="56"/>
      <c r="AL18" s="50"/>
      <c r="AN18" s="311"/>
      <c r="AO18" s="311"/>
      <c r="AP18" s="311"/>
      <c r="AQ18" s="311"/>
      <c r="AR18" s="311"/>
      <c r="AS18" s="311"/>
      <c r="AT18" s="311"/>
      <c r="AU18" s="311"/>
      <c r="AV18" s="311"/>
      <c r="AW18" s="311"/>
      <c r="AX18" s="311"/>
      <c r="AY18" s="311"/>
      <c r="AZ18" s="311"/>
      <c r="BA18" s="311"/>
      <c r="BB18" s="311"/>
      <c r="BC18" s="311"/>
      <c r="BD18" s="311"/>
      <c r="BE18" s="311"/>
      <c r="BF18" s="311"/>
    </row>
    <row r="19" spans="1:58" ht="18" customHeight="1">
      <c r="A19" s="155">
        <v>8</v>
      </c>
      <c r="B19" s="224" t="s">
        <v>166</v>
      </c>
      <c r="C19" s="225"/>
      <c r="D19" s="225"/>
      <c r="E19" s="33">
        <v>0</v>
      </c>
      <c r="F19" s="154"/>
      <c r="G19" s="50"/>
      <c r="H19" s="50"/>
      <c r="I19" s="50"/>
      <c r="J19" s="50"/>
      <c r="K19" s="50"/>
      <c r="L19" s="50"/>
      <c r="M19" s="50"/>
      <c r="N19" s="50"/>
      <c r="O19" s="50"/>
      <c r="P19" s="162"/>
      <c r="Q19" s="47"/>
      <c r="R19" s="47"/>
      <c r="S19" s="50"/>
      <c r="T19" s="50"/>
      <c r="U19" s="50"/>
      <c r="V19" s="50"/>
      <c r="W19" s="50"/>
      <c r="X19" s="50"/>
      <c r="Y19" s="50"/>
      <c r="Z19" s="50"/>
      <c r="AA19" s="50"/>
      <c r="AB19" s="50"/>
      <c r="AC19" s="162"/>
      <c r="AD19" s="47"/>
      <c r="AE19" s="47"/>
      <c r="AF19" s="50"/>
      <c r="AG19" s="47"/>
      <c r="AH19" s="47"/>
      <c r="AI19" s="47"/>
      <c r="AJ19" s="56"/>
      <c r="AL19" s="50"/>
      <c r="AN19" s="311"/>
      <c r="AO19" s="311"/>
      <c r="AP19" s="311"/>
      <c r="AQ19" s="311"/>
      <c r="AR19" s="311"/>
      <c r="AS19" s="311"/>
      <c r="AT19" s="311"/>
      <c r="AU19" s="311"/>
      <c r="AV19" s="311"/>
      <c r="AW19" s="311"/>
      <c r="AX19" s="311"/>
      <c r="AY19" s="311"/>
      <c r="AZ19" s="311"/>
      <c r="BA19" s="311"/>
      <c r="BB19" s="311"/>
      <c r="BC19" s="311"/>
      <c r="BD19" s="311"/>
      <c r="BE19" s="311"/>
      <c r="BF19" s="311"/>
    </row>
    <row r="20" spans="1:58" ht="18" customHeight="1">
      <c r="A20" s="155">
        <v>9</v>
      </c>
      <c r="B20" s="224" t="s">
        <v>167</v>
      </c>
      <c r="C20" s="225"/>
      <c r="D20" s="225"/>
      <c r="E20" s="33">
        <v>0</v>
      </c>
      <c r="F20" s="154"/>
      <c r="G20" s="50"/>
      <c r="H20" s="50"/>
      <c r="I20" s="50"/>
      <c r="J20" s="50"/>
      <c r="K20" s="50"/>
      <c r="L20" s="50"/>
      <c r="M20" s="50"/>
      <c r="N20" s="50"/>
      <c r="O20" s="50"/>
      <c r="P20" s="162"/>
      <c r="Q20" s="47"/>
      <c r="R20" s="47"/>
      <c r="S20" s="50"/>
      <c r="T20" s="50"/>
      <c r="U20" s="50"/>
      <c r="V20" s="50"/>
      <c r="W20" s="50"/>
      <c r="X20" s="50"/>
      <c r="Y20" s="50"/>
      <c r="Z20" s="50"/>
      <c r="AA20" s="50"/>
      <c r="AB20" s="50"/>
      <c r="AC20" s="162"/>
      <c r="AD20" s="47"/>
      <c r="AE20" s="47"/>
      <c r="AF20" s="50"/>
      <c r="AG20" s="47"/>
      <c r="AH20" s="47"/>
      <c r="AI20" s="47"/>
      <c r="AJ20" s="56"/>
      <c r="AL20" s="50"/>
      <c r="AN20" s="313"/>
      <c r="AO20" s="313"/>
      <c r="AP20" s="313"/>
      <c r="AQ20" s="313"/>
      <c r="AR20" s="313"/>
      <c r="AS20" s="313"/>
      <c r="AT20" s="313"/>
      <c r="AU20" s="313"/>
      <c r="AV20" s="313"/>
      <c r="AW20" s="313"/>
      <c r="AX20" s="313"/>
      <c r="AY20" s="313"/>
      <c r="AZ20" s="313"/>
      <c r="BA20" s="313"/>
      <c r="BB20" s="313"/>
      <c r="BC20" s="313"/>
      <c r="BD20" s="313"/>
      <c r="BE20" s="313"/>
      <c r="BF20" s="313"/>
    </row>
    <row r="21" spans="1:58" ht="18" customHeight="1">
      <c r="A21" s="155">
        <v>10</v>
      </c>
      <c r="B21" s="224" t="s">
        <v>168</v>
      </c>
      <c r="C21" s="225"/>
      <c r="D21" s="225"/>
      <c r="E21" s="33">
        <v>0</v>
      </c>
      <c r="F21" s="154"/>
      <c r="G21" s="50"/>
      <c r="H21" s="50"/>
      <c r="I21" s="50"/>
      <c r="J21" s="50"/>
      <c r="K21" s="50"/>
      <c r="L21" s="50"/>
      <c r="M21" s="50"/>
      <c r="N21" s="50"/>
      <c r="O21" s="50"/>
      <c r="P21" s="162"/>
      <c r="Q21" s="47"/>
      <c r="R21" s="47"/>
      <c r="S21" s="50"/>
      <c r="T21" s="50"/>
      <c r="U21" s="50"/>
      <c r="V21" s="50"/>
      <c r="W21" s="50"/>
      <c r="X21" s="50"/>
      <c r="Y21" s="50"/>
      <c r="Z21" s="50"/>
      <c r="AA21" s="50"/>
      <c r="AB21" s="50"/>
      <c r="AC21" s="162"/>
      <c r="AD21" s="47"/>
      <c r="AE21" s="47"/>
      <c r="AF21" s="50"/>
      <c r="AG21" s="47"/>
      <c r="AH21" s="47"/>
      <c r="AI21" s="47"/>
      <c r="AJ21" s="56"/>
      <c r="AL21" s="50"/>
      <c r="AN21" s="313"/>
      <c r="AO21" s="313"/>
      <c r="AP21" s="313"/>
      <c r="AQ21" s="313"/>
      <c r="AR21" s="313"/>
      <c r="AS21" s="313"/>
      <c r="AT21" s="313"/>
      <c r="AU21" s="313"/>
      <c r="AV21" s="313"/>
      <c r="AW21" s="313"/>
      <c r="AX21" s="313"/>
      <c r="AY21" s="313"/>
      <c r="AZ21" s="313"/>
      <c r="BA21" s="313"/>
      <c r="BB21" s="313"/>
      <c r="BC21" s="313"/>
      <c r="BD21" s="313"/>
      <c r="BE21" s="313"/>
      <c r="BF21" s="313"/>
    </row>
    <row r="22" spans="1:58" ht="18" customHeight="1">
      <c r="A22" s="155">
        <v>11</v>
      </c>
      <c r="B22" s="224" t="s">
        <v>169</v>
      </c>
      <c r="C22" s="225"/>
      <c r="D22" s="225"/>
      <c r="E22" s="33">
        <v>0</v>
      </c>
      <c r="F22" s="154"/>
      <c r="G22" s="50"/>
      <c r="H22" s="50"/>
      <c r="I22" s="50"/>
      <c r="J22" s="50"/>
      <c r="K22" s="50"/>
      <c r="L22" s="50"/>
      <c r="M22" s="50"/>
      <c r="N22" s="50"/>
      <c r="O22" s="50"/>
      <c r="P22" s="162"/>
      <c r="Q22" s="47"/>
      <c r="R22" s="47"/>
      <c r="S22" s="50"/>
      <c r="T22" s="50"/>
      <c r="U22" s="50"/>
      <c r="V22" s="50"/>
      <c r="W22" s="50"/>
      <c r="X22" s="50"/>
      <c r="Y22" s="50"/>
      <c r="Z22" s="50"/>
      <c r="AA22" s="50"/>
      <c r="AB22" s="50"/>
      <c r="AC22" s="162"/>
      <c r="AD22" s="47"/>
      <c r="AE22" s="47"/>
      <c r="AF22" s="50"/>
      <c r="AG22" s="47"/>
      <c r="AH22" s="47"/>
      <c r="AI22" s="47"/>
      <c r="AJ22" s="56"/>
      <c r="AL22" s="50"/>
      <c r="AN22" s="314"/>
      <c r="AO22" s="314"/>
      <c r="AP22" s="314"/>
      <c r="AQ22" s="314"/>
      <c r="AR22" s="314"/>
      <c r="AS22" s="314"/>
      <c r="AT22" s="314"/>
      <c r="AU22" s="314"/>
      <c r="AV22" s="314"/>
      <c r="AW22" s="314"/>
      <c r="AX22" s="314"/>
      <c r="AY22" s="314"/>
      <c r="AZ22" s="314"/>
      <c r="BA22" s="314"/>
      <c r="BB22" s="314"/>
      <c r="BC22" s="314"/>
      <c r="BD22" s="314"/>
      <c r="BE22" s="314"/>
      <c r="BF22" s="314"/>
    </row>
    <row r="23" spans="1:58" ht="18" customHeight="1">
      <c r="A23" s="155">
        <v>12</v>
      </c>
      <c r="B23" s="224" t="s">
        <v>170</v>
      </c>
      <c r="C23" s="225"/>
      <c r="D23" s="225"/>
      <c r="E23" s="33">
        <v>0</v>
      </c>
      <c r="F23" s="154"/>
      <c r="G23" s="50"/>
      <c r="H23" s="50"/>
      <c r="I23" s="50"/>
      <c r="J23" s="50"/>
      <c r="K23" s="50"/>
      <c r="L23" s="50"/>
      <c r="M23" s="50"/>
      <c r="N23" s="50"/>
      <c r="O23" s="50"/>
      <c r="P23" s="162"/>
      <c r="Q23" s="47"/>
      <c r="R23" s="47"/>
      <c r="S23" s="50"/>
      <c r="T23" s="50"/>
      <c r="U23" s="50"/>
      <c r="V23" s="50"/>
      <c r="W23" s="50"/>
      <c r="X23" s="50"/>
      <c r="Y23" s="50"/>
      <c r="Z23" s="50"/>
      <c r="AA23" s="50"/>
      <c r="AB23" s="50"/>
      <c r="AC23" s="162"/>
      <c r="AD23" s="47"/>
      <c r="AE23" s="47"/>
      <c r="AF23" s="50"/>
      <c r="AG23" s="47"/>
      <c r="AH23" s="47"/>
      <c r="AI23" s="47"/>
      <c r="AJ23" s="56"/>
      <c r="AL23" s="50"/>
      <c r="AN23" s="312"/>
      <c r="AO23" s="312"/>
      <c r="AP23" s="312"/>
      <c r="AQ23" s="312"/>
      <c r="AR23" s="312"/>
      <c r="AS23" s="312"/>
      <c r="AT23" s="312"/>
      <c r="AU23" s="312"/>
      <c r="AV23" s="312"/>
      <c r="AW23" s="312"/>
      <c r="AX23" s="312"/>
      <c r="AY23" s="312"/>
      <c r="AZ23" s="312"/>
      <c r="BA23" s="312"/>
      <c r="BB23" s="312"/>
      <c r="BC23" s="312"/>
      <c r="BD23" s="312"/>
      <c r="BE23" s="312"/>
      <c r="BF23" s="312"/>
    </row>
    <row r="24" spans="1:58" ht="18" customHeight="1">
      <c r="A24" s="155">
        <v>13</v>
      </c>
      <c r="B24" s="224" t="s">
        <v>171</v>
      </c>
      <c r="C24" s="225"/>
      <c r="D24" s="225"/>
      <c r="E24" s="33">
        <v>0</v>
      </c>
      <c r="F24" s="154"/>
      <c r="G24" s="50"/>
      <c r="H24" s="50"/>
      <c r="I24" s="50"/>
      <c r="J24" s="50"/>
      <c r="K24" s="50"/>
      <c r="L24" s="50"/>
      <c r="M24" s="50"/>
      <c r="N24" s="50"/>
      <c r="O24" s="50"/>
      <c r="P24" s="162"/>
      <c r="Q24" s="47"/>
      <c r="R24" s="47"/>
      <c r="S24" s="50"/>
      <c r="T24" s="50"/>
      <c r="U24" s="50"/>
      <c r="V24" s="50"/>
      <c r="W24" s="50"/>
      <c r="X24" s="50"/>
      <c r="Y24" s="50"/>
      <c r="Z24" s="50"/>
      <c r="AA24" s="50"/>
      <c r="AB24" s="50"/>
      <c r="AC24" s="162"/>
      <c r="AD24" s="47"/>
      <c r="AE24" s="47"/>
      <c r="AF24" s="50"/>
      <c r="AG24" s="47"/>
      <c r="AH24" s="47"/>
      <c r="AI24" s="47"/>
      <c r="AJ24" s="56"/>
      <c r="AL24" s="50"/>
      <c r="AN24" s="312"/>
      <c r="AO24" s="312"/>
      <c r="AP24" s="312"/>
      <c r="AQ24" s="312"/>
      <c r="AR24" s="312"/>
      <c r="AS24" s="312"/>
      <c r="AT24" s="312"/>
      <c r="AU24" s="312"/>
      <c r="AV24" s="312"/>
      <c r="AW24" s="312"/>
      <c r="AX24" s="312"/>
      <c r="AY24" s="312"/>
      <c r="AZ24" s="312"/>
      <c r="BA24" s="312"/>
      <c r="BB24" s="312"/>
      <c r="BC24" s="312"/>
      <c r="BD24" s="312"/>
      <c r="BE24" s="312"/>
      <c r="BF24" s="312"/>
    </row>
    <row r="25" spans="1:58" ht="18" customHeight="1">
      <c r="A25" s="155">
        <v>14</v>
      </c>
      <c r="B25" s="224" t="s">
        <v>172</v>
      </c>
      <c r="C25" s="225"/>
      <c r="D25" s="225"/>
      <c r="E25" s="33">
        <v>0</v>
      </c>
      <c r="F25" s="154"/>
      <c r="G25" s="50"/>
      <c r="H25" s="50"/>
      <c r="I25" s="50"/>
      <c r="J25" s="50"/>
      <c r="K25" s="50"/>
      <c r="L25" s="50"/>
      <c r="M25" s="50"/>
      <c r="N25" s="50"/>
      <c r="O25" s="50"/>
      <c r="P25" s="162"/>
      <c r="Q25" s="47"/>
      <c r="R25" s="47"/>
      <c r="S25" s="50"/>
      <c r="T25" s="50"/>
      <c r="U25" s="50"/>
      <c r="V25" s="50"/>
      <c r="W25" s="50"/>
      <c r="X25" s="50"/>
      <c r="Y25" s="50"/>
      <c r="Z25" s="50"/>
      <c r="AA25" s="50"/>
      <c r="AB25" s="50"/>
      <c r="AC25" s="162"/>
      <c r="AD25" s="47"/>
      <c r="AE25" s="47"/>
      <c r="AF25" s="50"/>
      <c r="AG25" s="47"/>
      <c r="AH25" s="47"/>
      <c r="AI25" s="47"/>
      <c r="AJ25" s="56"/>
      <c r="AL25" s="50"/>
      <c r="AN25" s="312"/>
      <c r="AO25" s="312"/>
      <c r="AP25" s="312"/>
      <c r="AQ25" s="312"/>
      <c r="AR25" s="312"/>
      <c r="AS25" s="312"/>
      <c r="AT25" s="312"/>
      <c r="AU25" s="312"/>
      <c r="AV25" s="312"/>
      <c r="AW25" s="312"/>
      <c r="AX25" s="312"/>
      <c r="AY25" s="312"/>
      <c r="AZ25" s="312"/>
      <c r="BA25" s="312"/>
      <c r="BB25" s="312"/>
      <c r="BC25" s="312"/>
      <c r="BD25" s="312"/>
      <c r="BE25" s="312"/>
      <c r="BF25" s="312"/>
    </row>
    <row r="26" spans="1:58" ht="18" customHeight="1">
      <c r="A26" s="155">
        <v>15</v>
      </c>
      <c r="B26" s="224" t="s">
        <v>173</v>
      </c>
      <c r="C26" s="225"/>
      <c r="D26" s="225"/>
      <c r="E26" s="33">
        <v>0</v>
      </c>
      <c r="F26" s="154"/>
      <c r="G26" s="50"/>
      <c r="H26" s="50"/>
      <c r="I26" s="50"/>
      <c r="J26" s="50"/>
      <c r="K26" s="50"/>
      <c r="L26" s="50"/>
      <c r="M26" s="50"/>
      <c r="N26" s="50"/>
      <c r="O26" s="50"/>
      <c r="P26" s="162"/>
      <c r="Q26" s="47"/>
      <c r="R26" s="47"/>
      <c r="S26" s="50"/>
      <c r="T26" s="50"/>
      <c r="U26" s="50"/>
      <c r="V26" s="50"/>
      <c r="W26" s="50"/>
      <c r="X26" s="50"/>
      <c r="Y26" s="50"/>
      <c r="Z26" s="50"/>
      <c r="AA26" s="50"/>
      <c r="AB26" s="50"/>
      <c r="AC26" s="162"/>
      <c r="AD26" s="47"/>
      <c r="AE26" s="47"/>
      <c r="AF26" s="50"/>
      <c r="AG26" s="47"/>
      <c r="AH26" s="47"/>
      <c r="AI26" s="47"/>
      <c r="AJ26" s="56"/>
      <c r="AL26" s="50"/>
      <c r="AN26" s="52"/>
    </row>
    <row r="27" spans="1:58" ht="18" customHeight="1">
      <c r="A27" s="155">
        <v>16</v>
      </c>
      <c r="B27" s="224" t="s">
        <v>174</v>
      </c>
      <c r="C27" s="225"/>
      <c r="D27" s="225"/>
      <c r="E27" s="33">
        <v>0</v>
      </c>
      <c r="F27" s="154"/>
      <c r="G27" s="50"/>
      <c r="H27" s="50"/>
      <c r="I27" s="50"/>
      <c r="J27" s="50"/>
      <c r="K27" s="50"/>
      <c r="L27" s="50"/>
      <c r="M27" s="50"/>
      <c r="N27" s="50"/>
      <c r="O27" s="50"/>
      <c r="P27" s="162"/>
      <c r="Q27" s="47"/>
      <c r="R27" s="47"/>
      <c r="S27" s="50"/>
      <c r="T27" s="50"/>
      <c r="U27" s="50"/>
      <c r="V27" s="50"/>
      <c r="W27" s="50"/>
      <c r="X27" s="50"/>
      <c r="Y27" s="50"/>
      <c r="Z27" s="50"/>
      <c r="AA27" s="50"/>
      <c r="AB27" s="50"/>
      <c r="AC27" s="162"/>
      <c r="AD27" s="47"/>
      <c r="AE27" s="47"/>
      <c r="AF27" s="50"/>
      <c r="AG27" s="47"/>
      <c r="AH27" s="47"/>
      <c r="AI27" s="47"/>
      <c r="AJ27" s="56"/>
      <c r="AL27" s="50"/>
      <c r="AN27" s="52"/>
    </row>
    <row r="28" spans="1:58" ht="18" customHeight="1">
      <c r="A28" s="155">
        <v>17</v>
      </c>
      <c r="B28" s="224" t="s">
        <v>175</v>
      </c>
      <c r="C28" s="225"/>
      <c r="D28" s="225"/>
      <c r="E28" s="33">
        <v>0</v>
      </c>
      <c r="F28" s="154"/>
      <c r="G28" s="50"/>
      <c r="H28" s="50"/>
      <c r="I28" s="50"/>
      <c r="J28" s="50"/>
      <c r="K28" s="50"/>
      <c r="L28" s="50"/>
      <c r="M28" s="50"/>
      <c r="N28" s="50"/>
      <c r="O28" s="50"/>
      <c r="P28" s="162"/>
      <c r="Q28" s="47"/>
      <c r="R28" s="47"/>
      <c r="S28" s="50"/>
      <c r="T28" s="50"/>
      <c r="U28" s="50"/>
      <c r="V28" s="50"/>
      <c r="W28" s="50"/>
      <c r="X28" s="50"/>
      <c r="Y28" s="50"/>
      <c r="Z28" s="50"/>
      <c r="AA28" s="50"/>
      <c r="AB28" s="50"/>
      <c r="AC28" s="162"/>
      <c r="AD28" s="47"/>
      <c r="AE28" s="47"/>
      <c r="AF28" s="50"/>
      <c r="AG28" s="47"/>
      <c r="AH28" s="47"/>
      <c r="AI28" s="47"/>
      <c r="AJ28" s="56"/>
      <c r="AL28" s="50"/>
      <c r="AN28" s="52"/>
    </row>
    <row r="29" spans="1:58" ht="18" customHeight="1">
      <c r="A29" s="155">
        <v>18</v>
      </c>
      <c r="B29" s="224" t="s">
        <v>176</v>
      </c>
      <c r="C29" s="225"/>
      <c r="D29" s="225"/>
      <c r="E29" s="33">
        <v>0</v>
      </c>
      <c r="F29" s="154"/>
      <c r="G29" s="50"/>
      <c r="H29" s="50"/>
      <c r="I29" s="50"/>
      <c r="J29" s="50"/>
      <c r="K29" s="50"/>
      <c r="L29" s="50"/>
      <c r="M29" s="50"/>
      <c r="N29" s="50"/>
      <c r="O29" s="50"/>
      <c r="P29" s="162"/>
      <c r="Q29" s="47"/>
      <c r="R29" s="47"/>
      <c r="S29" s="50"/>
      <c r="T29" s="50"/>
      <c r="U29" s="50"/>
      <c r="V29" s="50"/>
      <c r="W29" s="50"/>
      <c r="X29" s="50"/>
      <c r="Y29" s="50"/>
      <c r="Z29" s="50"/>
      <c r="AA29" s="50"/>
      <c r="AB29" s="50"/>
      <c r="AC29" s="162"/>
      <c r="AD29" s="47"/>
      <c r="AE29" s="47"/>
      <c r="AF29" s="50"/>
      <c r="AG29" s="47"/>
      <c r="AH29" s="47"/>
      <c r="AI29" s="47"/>
      <c r="AJ29" s="56"/>
      <c r="AL29" s="50"/>
      <c r="AN29" s="52"/>
    </row>
    <row r="30" spans="1:58" ht="18" customHeight="1">
      <c r="A30" s="155">
        <v>19</v>
      </c>
      <c r="B30" s="224"/>
      <c r="C30" s="225"/>
      <c r="D30" s="225"/>
      <c r="E30" s="33">
        <v>0</v>
      </c>
      <c r="F30" s="154"/>
      <c r="G30" s="50"/>
      <c r="H30" s="50"/>
      <c r="I30" s="50"/>
      <c r="J30" s="50"/>
      <c r="K30" s="50"/>
      <c r="L30" s="50"/>
      <c r="M30" s="50"/>
      <c r="N30" s="50"/>
      <c r="O30" s="50"/>
      <c r="P30" s="162"/>
      <c r="Q30" s="47"/>
      <c r="R30" s="47"/>
      <c r="S30" s="50"/>
      <c r="T30" s="50"/>
      <c r="U30" s="50"/>
      <c r="V30" s="50"/>
      <c r="W30" s="50"/>
      <c r="X30" s="50"/>
      <c r="Y30" s="50"/>
      <c r="Z30" s="50"/>
      <c r="AA30" s="50"/>
      <c r="AB30" s="50"/>
      <c r="AC30" s="162"/>
      <c r="AD30" s="47"/>
      <c r="AE30" s="47"/>
      <c r="AF30" s="50"/>
      <c r="AG30" s="47"/>
      <c r="AH30" s="47"/>
      <c r="AI30" s="47"/>
      <c r="AJ30" s="56"/>
      <c r="AL30" s="50"/>
      <c r="AN30" s="52"/>
    </row>
    <row r="31" spans="1:58" ht="18" customHeight="1">
      <c r="A31" s="155">
        <v>20</v>
      </c>
      <c r="B31" s="224"/>
      <c r="C31" s="225"/>
      <c r="D31" s="225"/>
      <c r="E31" s="33">
        <v>0</v>
      </c>
      <c r="F31" s="154"/>
      <c r="G31" s="50"/>
      <c r="H31" s="50"/>
      <c r="I31" s="50"/>
      <c r="J31" s="50"/>
      <c r="K31" s="50"/>
      <c r="L31" s="50"/>
      <c r="M31" s="50"/>
      <c r="N31" s="50"/>
      <c r="O31" s="50"/>
      <c r="P31" s="162"/>
      <c r="Q31" s="47"/>
      <c r="R31" s="47"/>
      <c r="S31" s="50"/>
      <c r="T31" s="50"/>
      <c r="U31" s="50"/>
      <c r="V31" s="50"/>
      <c r="W31" s="50"/>
      <c r="X31" s="50"/>
      <c r="Y31" s="50"/>
      <c r="Z31" s="50"/>
      <c r="AA31" s="50"/>
      <c r="AB31" s="50"/>
      <c r="AC31" s="162"/>
      <c r="AD31" s="47"/>
      <c r="AE31" s="47"/>
      <c r="AF31" s="50"/>
      <c r="AG31" s="47"/>
      <c r="AH31" s="47"/>
      <c r="AI31" s="47"/>
      <c r="AJ31" s="56"/>
      <c r="AL31" s="50"/>
      <c r="AN31" s="52"/>
    </row>
    <row r="32" spans="1:58" ht="18" customHeight="1">
      <c r="A32" s="155">
        <v>21</v>
      </c>
      <c r="B32" s="224"/>
      <c r="C32" s="225"/>
      <c r="D32" s="225"/>
      <c r="E32" s="33">
        <v>0</v>
      </c>
      <c r="F32" s="154"/>
      <c r="G32" s="50"/>
      <c r="H32" s="50"/>
      <c r="I32" s="50"/>
      <c r="J32" s="50"/>
      <c r="K32" s="50"/>
      <c r="L32" s="50"/>
      <c r="M32" s="50"/>
      <c r="N32" s="50"/>
      <c r="O32" s="50"/>
      <c r="P32" s="162"/>
      <c r="Q32" s="47"/>
      <c r="R32" s="47"/>
      <c r="S32" s="50"/>
      <c r="T32" s="50"/>
      <c r="U32" s="50"/>
      <c r="V32" s="50"/>
      <c r="W32" s="50"/>
      <c r="X32" s="50"/>
      <c r="Y32" s="50"/>
      <c r="Z32" s="50"/>
      <c r="AA32" s="50"/>
      <c r="AB32" s="50"/>
      <c r="AC32" s="162"/>
      <c r="AD32" s="47"/>
      <c r="AE32" s="47"/>
      <c r="AF32" s="50"/>
      <c r="AG32" s="47"/>
      <c r="AH32" s="47"/>
      <c r="AI32" s="47"/>
      <c r="AJ32" s="56"/>
      <c r="AL32" s="50"/>
      <c r="AN32" s="52"/>
    </row>
    <row r="33" spans="1:40" s="19" customFormat="1" ht="18" customHeight="1">
      <c r="A33" s="155">
        <v>22</v>
      </c>
      <c r="B33" s="224"/>
      <c r="C33" s="225"/>
      <c r="D33" s="225"/>
      <c r="E33" s="33">
        <v>0</v>
      </c>
      <c r="F33" s="154"/>
      <c r="G33" s="50"/>
      <c r="H33" s="50"/>
      <c r="I33" s="50"/>
      <c r="J33" s="50"/>
      <c r="K33" s="50"/>
      <c r="L33" s="50"/>
      <c r="M33" s="50"/>
      <c r="N33" s="50"/>
      <c r="O33" s="50"/>
      <c r="P33" s="162"/>
      <c r="Q33" s="47"/>
      <c r="R33" s="47"/>
      <c r="S33" s="50"/>
      <c r="T33" s="50"/>
      <c r="U33" s="50"/>
      <c r="V33" s="50"/>
      <c r="W33" s="50"/>
      <c r="X33" s="50"/>
      <c r="Y33" s="50"/>
      <c r="Z33" s="50"/>
      <c r="AA33" s="50"/>
      <c r="AB33" s="50"/>
      <c r="AC33" s="162"/>
      <c r="AD33" s="47"/>
      <c r="AE33" s="47"/>
      <c r="AF33" s="50"/>
      <c r="AG33" s="47"/>
      <c r="AH33" s="47"/>
      <c r="AI33" s="47"/>
      <c r="AJ33" s="56"/>
      <c r="AL33" s="50"/>
      <c r="AN33" s="52"/>
    </row>
    <row r="34" spans="1:40" s="19" customFormat="1" ht="18" customHeight="1">
      <c r="A34" s="155">
        <v>23</v>
      </c>
      <c r="B34" s="224"/>
      <c r="C34" s="225"/>
      <c r="D34" s="225"/>
      <c r="E34" s="33">
        <v>0</v>
      </c>
      <c r="F34" s="154"/>
      <c r="G34" s="50"/>
      <c r="H34" s="50"/>
      <c r="I34" s="50"/>
      <c r="J34" s="50"/>
      <c r="K34" s="50"/>
      <c r="L34" s="50"/>
      <c r="M34" s="50"/>
      <c r="N34" s="50"/>
      <c r="O34" s="50"/>
      <c r="P34" s="162"/>
      <c r="Q34" s="47"/>
      <c r="R34" s="47"/>
      <c r="S34" s="50"/>
      <c r="T34" s="50"/>
      <c r="U34" s="50"/>
      <c r="V34" s="50"/>
      <c r="W34" s="50"/>
      <c r="X34" s="50"/>
      <c r="Y34" s="50"/>
      <c r="Z34" s="50"/>
      <c r="AA34" s="50"/>
      <c r="AB34" s="50"/>
      <c r="AC34" s="162"/>
      <c r="AD34" s="47"/>
      <c r="AE34" s="47"/>
      <c r="AF34" s="50"/>
      <c r="AG34" s="47"/>
      <c r="AH34" s="47"/>
      <c r="AI34" s="47"/>
      <c r="AJ34" s="56"/>
      <c r="AL34" s="50"/>
      <c r="AN34" s="52"/>
    </row>
    <row r="35" spans="1:40" s="19" customFormat="1" ht="18" customHeight="1">
      <c r="A35" s="156">
        <v>24</v>
      </c>
      <c r="B35" s="224"/>
      <c r="C35" s="225"/>
      <c r="D35" s="225"/>
      <c r="E35" s="33">
        <v>0</v>
      </c>
      <c r="F35" s="154"/>
      <c r="G35" s="50"/>
      <c r="H35" s="50"/>
      <c r="I35" s="50"/>
      <c r="J35" s="50"/>
      <c r="K35" s="50"/>
      <c r="L35" s="50"/>
      <c r="M35" s="50"/>
      <c r="N35" s="50"/>
      <c r="O35" s="50"/>
      <c r="P35" s="162"/>
      <c r="Q35" s="47"/>
      <c r="R35" s="47"/>
      <c r="S35" s="50"/>
      <c r="T35" s="50"/>
      <c r="U35" s="50"/>
      <c r="V35" s="50"/>
      <c r="W35" s="50"/>
      <c r="X35" s="50"/>
      <c r="Y35" s="50"/>
      <c r="Z35" s="50"/>
      <c r="AA35" s="50"/>
      <c r="AB35" s="50"/>
      <c r="AC35" s="162"/>
      <c r="AD35" s="47"/>
      <c r="AE35" s="47"/>
      <c r="AF35" s="50"/>
      <c r="AG35" s="47"/>
      <c r="AH35" s="47"/>
      <c r="AI35" s="47"/>
      <c r="AJ35" s="56"/>
      <c r="AL35" s="50"/>
      <c r="AN35" s="52"/>
    </row>
    <row r="36" spans="1:40" s="19" customFormat="1" ht="18" customHeight="1">
      <c r="A36" s="156">
        <v>25</v>
      </c>
      <c r="B36" s="224"/>
      <c r="C36" s="225"/>
      <c r="D36" s="225"/>
      <c r="E36" s="33">
        <v>0</v>
      </c>
      <c r="F36" s="154"/>
      <c r="G36" s="50"/>
      <c r="H36" s="50"/>
      <c r="I36" s="50"/>
      <c r="J36" s="50"/>
      <c r="K36" s="50"/>
      <c r="L36" s="50"/>
      <c r="M36" s="50"/>
      <c r="N36" s="50"/>
      <c r="O36" s="50"/>
      <c r="P36" s="162"/>
      <c r="Q36" s="47"/>
      <c r="R36" s="47"/>
      <c r="S36" s="50"/>
      <c r="T36" s="50"/>
      <c r="U36" s="50"/>
      <c r="V36" s="50"/>
      <c r="W36" s="50"/>
      <c r="X36" s="50"/>
      <c r="Y36" s="50"/>
      <c r="Z36" s="50"/>
      <c r="AA36" s="50"/>
      <c r="AB36" s="50"/>
      <c r="AC36" s="162"/>
      <c r="AD36" s="47"/>
      <c r="AE36" s="47"/>
      <c r="AF36" s="50"/>
      <c r="AG36" s="47"/>
      <c r="AH36" s="47"/>
      <c r="AI36" s="47"/>
      <c r="AJ36" s="56"/>
      <c r="AL36" s="50"/>
      <c r="AN36" s="52"/>
    </row>
    <row r="37" spans="1:40" s="19" customFormat="1" ht="18" customHeight="1">
      <c r="A37" s="156">
        <v>26</v>
      </c>
      <c r="B37" s="224"/>
      <c r="C37" s="225"/>
      <c r="D37" s="225"/>
      <c r="E37" s="33">
        <v>0</v>
      </c>
      <c r="F37" s="154"/>
      <c r="G37" s="50"/>
      <c r="H37" s="50"/>
      <c r="I37" s="50"/>
      <c r="J37" s="50"/>
      <c r="K37" s="50"/>
      <c r="L37" s="50"/>
      <c r="M37" s="50"/>
      <c r="N37" s="50"/>
      <c r="O37" s="50"/>
      <c r="P37" s="162"/>
      <c r="Q37" s="47"/>
      <c r="R37" s="47"/>
      <c r="S37" s="50"/>
      <c r="T37" s="50"/>
      <c r="U37" s="50"/>
      <c r="V37" s="50"/>
      <c r="W37" s="50"/>
      <c r="X37" s="50"/>
      <c r="Y37" s="50"/>
      <c r="Z37" s="50"/>
      <c r="AA37" s="50"/>
      <c r="AB37" s="50"/>
      <c r="AC37" s="162"/>
      <c r="AD37" s="47"/>
      <c r="AE37" s="47"/>
      <c r="AF37" s="50"/>
      <c r="AG37" s="47"/>
      <c r="AH37" s="47"/>
      <c r="AI37" s="47"/>
      <c r="AJ37" s="56"/>
      <c r="AL37" s="50"/>
      <c r="AN37" s="52"/>
    </row>
    <row r="38" spans="1:40" s="19" customFormat="1" ht="18" customHeight="1">
      <c r="A38" s="156">
        <v>27</v>
      </c>
      <c r="B38" s="224"/>
      <c r="C38" s="225"/>
      <c r="D38" s="225"/>
      <c r="E38" s="33">
        <v>0</v>
      </c>
      <c r="F38" s="154"/>
      <c r="G38" s="50"/>
      <c r="H38" s="50"/>
      <c r="I38" s="50"/>
      <c r="J38" s="50"/>
      <c r="K38" s="50"/>
      <c r="L38" s="50"/>
      <c r="M38" s="50"/>
      <c r="N38" s="50"/>
      <c r="O38" s="50"/>
      <c r="P38" s="162"/>
      <c r="Q38" s="47"/>
      <c r="R38" s="47"/>
      <c r="S38" s="50"/>
      <c r="T38" s="50"/>
      <c r="U38" s="50"/>
      <c r="V38" s="50"/>
      <c r="W38" s="50"/>
      <c r="X38" s="50"/>
      <c r="Y38" s="50"/>
      <c r="Z38" s="50"/>
      <c r="AA38" s="50"/>
      <c r="AB38" s="50"/>
      <c r="AC38" s="162"/>
      <c r="AD38" s="47"/>
      <c r="AE38" s="47"/>
      <c r="AF38" s="50"/>
      <c r="AG38" s="47"/>
      <c r="AH38" s="47"/>
      <c r="AI38" s="47"/>
      <c r="AJ38" s="56"/>
      <c r="AL38" s="50"/>
      <c r="AN38" s="52"/>
    </row>
    <row r="39" spans="1:40" s="19" customFormat="1" ht="18" customHeight="1">
      <c r="A39" s="155">
        <v>28</v>
      </c>
      <c r="B39" s="224"/>
      <c r="C39" s="225"/>
      <c r="D39" s="225"/>
      <c r="E39" s="33">
        <v>0</v>
      </c>
      <c r="F39" s="154"/>
      <c r="G39" s="50"/>
      <c r="H39" s="50"/>
      <c r="I39" s="50"/>
      <c r="J39" s="50"/>
      <c r="K39" s="50"/>
      <c r="L39" s="50"/>
      <c r="M39" s="50"/>
      <c r="N39" s="50"/>
      <c r="O39" s="50"/>
      <c r="P39" s="162"/>
      <c r="Q39" s="47"/>
      <c r="R39" s="47"/>
      <c r="S39" s="50"/>
      <c r="T39" s="50"/>
      <c r="U39" s="50"/>
      <c r="V39" s="50"/>
      <c r="W39" s="50"/>
      <c r="X39" s="50"/>
      <c r="Y39" s="50"/>
      <c r="Z39" s="50"/>
      <c r="AA39" s="50"/>
      <c r="AB39" s="50"/>
      <c r="AC39" s="162"/>
      <c r="AD39" s="47"/>
      <c r="AE39" s="47"/>
      <c r="AF39" s="50"/>
      <c r="AG39" s="47"/>
      <c r="AH39" s="47"/>
      <c r="AI39" s="47"/>
      <c r="AJ39" s="56"/>
      <c r="AL39" s="50"/>
      <c r="AN39" s="52"/>
    </row>
    <row r="40" spans="1:40" s="19" customFormat="1" ht="18" customHeight="1">
      <c r="A40" s="155">
        <v>29</v>
      </c>
      <c r="B40" s="258"/>
      <c r="C40" s="258"/>
      <c r="D40" s="258"/>
      <c r="E40" s="33">
        <v>0</v>
      </c>
      <c r="F40" s="154"/>
      <c r="G40" s="50"/>
      <c r="H40" s="50"/>
      <c r="I40" s="50"/>
      <c r="J40" s="50"/>
      <c r="K40" s="50"/>
      <c r="L40" s="50"/>
      <c r="M40" s="50"/>
      <c r="N40" s="50"/>
      <c r="O40" s="50"/>
      <c r="P40" s="162"/>
      <c r="Q40" s="47"/>
      <c r="R40" s="47"/>
      <c r="S40" s="50"/>
      <c r="T40" s="50"/>
      <c r="U40" s="50"/>
      <c r="V40" s="50"/>
      <c r="W40" s="50"/>
      <c r="X40" s="50"/>
      <c r="Y40" s="50"/>
      <c r="Z40" s="50"/>
      <c r="AA40" s="50"/>
      <c r="AB40" s="50"/>
      <c r="AC40" s="162"/>
      <c r="AD40" s="47"/>
      <c r="AE40" s="47"/>
      <c r="AF40" s="50"/>
      <c r="AG40" s="47"/>
      <c r="AH40" s="47"/>
      <c r="AI40" s="47"/>
      <c r="AJ40" s="56"/>
      <c r="AL40" s="50"/>
      <c r="AN40" s="52"/>
    </row>
    <row r="41" spans="1:40" s="19" customFormat="1" ht="18" customHeight="1">
      <c r="A41" s="155">
        <v>30</v>
      </c>
      <c r="B41" s="224"/>
      <c r="C41" s="225"/>
      <c r="D41" s="225"/>
      <c r="E41" s="33">
        <v>0</v>
      </c>
      <c r="F41" s="154"/>
      <c r="G41" s="50"/>
      <c r="H41" s="50"/>
      <c r="I41" s="50"/>
      <c r="J41" s="50"/>
      <c r="K41" s="50"/>
      <c r="L41" s="50"/>
      <c r="M41" s="50"/>
      <c r="N41" s="50"/>
      <c r="O41" s="50"/>
      <c r="P41" s="162"/>
      <c r="Q41" s="47"/>
      <c r="R41" s="47"/>
      <c r="S41" s="50"/>
      <c r="T41" s="50"/>
      <c r="U41" s="50"/>
      <c r="V41" s="50"/>
      <c r="W41" s="50"/>
      <c r="X41" s="50"/>
      <c r="Y41" s="50"/>
      <c r="Z41" s="50"/>
      <c r="AA41" s="50"/>
      <c r="AB41" s="50"/>
      <c r="AC41" s="162"/>
      <c r="AD41" s="47"/>
      <c r="AE41" s="47"/>
      <c r="AF41" s="50"/>
      <c r="AG41" s="47"/>
      <c r="AH41" s="47"/>
      <c r="AI41" s="47"/>
      <c r="AJ41" s="56"/>
      <c r="AL41" s="50"/>
      <c r="AN41" s="52"/>
    </row>
    <row r="42" spans="1:40" s="19" customFormat="1" ht="18" customHeight="1">
      <c r="A42" s="155">
        <v>31</v>
      </c>
      <c r="B42" s="224"/>
      <c r="C42" s="225"/>
      <c r="D42" s="225"/>
      <c r="E42" s="33">
        <v>0</v>
      </c>
      <c r="F42" s="154"/>
      <c r="G42" s="50"/>
      <c r="H42" s="50"/>
      <c r="I42" s="50"/>
      <c r="J42" s="50"/>
      <c r="K42" s="50"/>
      <c r="L42" s="50"/>
      <c r="M42" s="50"/>
      <c r="N42" s="50"/>
      <c r="O42" s="50"/>
      <c r="P42" s="162"/>
      <c r="Q42" s="47"/>
      <c r="R42" s="47"/>
      <c r="S42" s="50"/>
      <c r="T42" s="50"/>
      <c r="U42" s="50"/>
      <c r="V42" s="50"/>
      <c r="W42" s="50"/>
      <c r="X42" s="50"/>
      <c r="Y42" s="50"/>
      <c r="Z42" s="50"/>
      <c r="AA42" s="50"/>
      <c r="AB42" s="50"/>
      <c r="AC42" s="162"/>
      <c r="AD42" s="47"/>
      <c r="AE42" s="47"/>
      <c r="AF42" s="50"/>
      <c r="AG42" s="47"/>
      <c r="AH42" s="47"/>
      <c r="AI42" s="47"/>
      <c r="AJ42" s="56"/>
      <c r="AL42" s="50"/>
      <c r="AN42" s="52"/>
    </row>
    <row r="43" spans="1:40" s="19" customFormat="1" ht="18" customHeight="1">
      <c r="A43" s="155">
        <v>32</v>
      </c>
      <c r="B43" s="224"/>
      <c r="C43" s="225"/>
      <c r="D43" s="225"/>
      <c r="E43" s="33">
        <v>0</v>
      </c>
      <c r="F43" s="154"/>
      <c r="G43" s="50"/>
      <c r="H43" s="50"/>
      <c r="I43" s="50"/>
      <c r="J43" s="50"/>
      <c r="K43" s="50"/>
      <c r="L43" s="50"/>
      <c r="M43" s="50"/>
      <c r="N43" s="50"/>
      <c r="O43" s="50"/>
      <c r="P43" s="162"/>
      <c r="Q43" s="47"/>
      <c r="R43" s="47"/>
      <c r="S43" s="50"/>
      <c r="T43" s="50"/>
      <c r="U43" s="50"/>
      <c r="V43" s="50"/>
      <c r="W43" s="50"/>
      <c r="X43" s="50"/>
      <c r="Y43" s="50"/>
      <c r="Z43" s="50"/>
      <c r="AA43" s="50"/>
      <c r="AB43" s="50"/>
      <c r="AC43" s="162"/>
      <c r="AD43" s="47"/>
      <c r="AE43" s="47"/>
      <c r="AF43" s="50"/>
      <c r="AG43" s="47"/>
      <c r="AH43" s="47"/>
      <c r="AI43" s="47"/>
      <c r="AJ43" s="56"/>
      <c r="AL43" s="50"/>
      <c r="AN43" s="52"/>
    </row>
    <row r="44" spans="1:40" s="19" customFormat="1" ht="18" customHeight="1">
      <c r="A44" s="155">
        <v>33</v>
      </c>
      <c r="B44" s="258"/>
      <c r="C44" s="258"/>
      <c r="D44" s="258"/>
      <c r="E44" s="33">
        <v>0</v>
      </c>
      <c r="F44" s="154"/>
      <c r="G44" s="50"/>
      <c r="H44" s="50"/>
      <c r="I44" s="50"/>
      <c r="J44" s="50"/>
      <c r="K44" s="50"/>
      <c r="L44" s="50"/>
      <c r="M44" s="50"/>
      <c r="N44" s="50"/>
      <c r="O44" s="50"/>
      <c r="P44" s="162"/>
      <c r="Q44" s="47"/>
      <c r="R44" s="47"/>
      <c r="S44" s="50"/>
      <c r="T44" s="50"/>
      <c r="U44" s="50"/>
      <c r="V44" s="50"/>
      <c r="W44" s="50"/>
      <c r="X44" s="50"/>
      <c r="Y44" s="50"/>
      <c r="Z44" s="50"/>
      <c r="AA44" s="50"/>
      <c r="AB44" s="50"/>
      <c r="AC44" s="162"/>
      <c r="AD44" s="47"/>
      <c r="AE44" s="47"/>
      <c r="AF44" s="50"/>
      <c r="AG44" s="47"/>
      <c r="AH44" s="47"/>
      <c r="AI44" s="47"/>
      <c r="AJ44" s="56"/>
      <c r="AL44" s="50"/>
      <c r="AN44" s="52"/>
    </row>
    <row r="45" spans="1:40" s="19" customFormat="1" ht="18" customHeight="1">
      <c r="A45" s="155">
        <v>34</v>
      </c>
      <c r="B45" s="258"/>
      <c r="C45" s="258"/>
      <c r="D45" s="258"/>
      <c r="E45" s="33">
        <v>0</v>
      </c>
      <c r="F45" s="154"/>
      <c r="G45" s="50"/>
      <c r="H45" s="50"/>
      <c r="I45" s="50"/>
      <c r="J45" s="50"/>
      <c r="K45" s="50"/>
      <c r="L45" s="50"/>
      <c r="M45" s="50"/>
      <c r="N45" s="50"/>
      <c r="O45" s="50"/>
      <c r="P45" s="162"/>
      <c r="Q45" s="47"/>
      <c r="R45" s="47"/>
      <c r="S45" s="50"/>
      <c r="T45" s="50"/>
      <c r="U45" s="50"/>
      <c r="V45" s="50"/>
      <c r="W45" s="50"/>
      <c r="X45" s="50"/>
      <c r="Y45" s="50"/>
      <c r="Z45" s="50"/>
      <c r="AA45" s="50"/>
      <c r="AB45" s="50"/>
      <c r="AC45" s="162"/>
      <c r="AD45" s="47"/>
      <c r="AE45" s="47"/>
      <c r="AF45" s="50"/>
      <c r="AG45" s="47"/>
      <c r="AH45" s="47"/>
      <c r="AI45" s="47"/>
      <c r="AJ45" s="56"/>
      <c r="AL45" s="50"/>
      <c r="AN45" s="52"/>
    </row>
    <row r="46" spans="1:40" s="19" customFormat="1" ht="18" customHeight="1">
      <c r="A46" s="155">
        <v>35</v>
      </c>
      <c r="B46" s="258"/>
      <c r="C46" s="258"/>
      <c r="D46" s="258"/>
      <c r="E46" s="33">
        <v>0</v>
      </c>
      <c r="F46" s="154"/>
      <c r="G46" s="50"/>
      <c r="H46" s="50"/>
      <c r="I46" s="50"/>
      <c r="J46" s="50"/>
      <c r="K46" s="50"/>
      <c r="L46" s="50"/>
      <c r="M46" s="50"/>
      <c r="N46" s="50"/>
      <c r="O46" s="50"/>
      <c r="P46" s="162"/>
      <c r="Q46" s="47"/>
      <c r="R46" s="47"/>
      <c r="S46" s="50"/>
      <c r="T46" s="50"/>
      <c r="U46" s="50"/>
      <c r="V46" s="50"/>
      <c r="W46" s="50"/>
      <c r="X46" s="50"/>
      <c r="Y46" s="50"/>
      <c r="Z46" s="50"/>
      <c r="AA46" s="50"/>
      <c r="AB46" s="50"/>
      <c r="AC46" s="162"/>
      <c r="AD46" s="47"/>
      <c r="AE46" s="47"/>
      <c r="AF46" s="50"/>
      <c r="AG46" s="47"/>
      <c r="AH46" s="47"/>
      <c r="AI46" s="47"/>
      <c r="AJ46" s="56"/>
      <c r="AL46" s="50"/>
      <c r="AN46" s="52"/>
    </row>
    <row r="47" spans="1:40" s="19" customFormat="1" ht="18" customHeight="1">
      <c r="A47" s="155">
        <v>36</v>
      </c>
      <c r="B47" s="258"/>
      <c r="C47" s="258"/>
      <c r="D47" s="258"/>
      <c r="E47" s="33">
        <v>0</v>
      </c>
      <c r="F47" s="154"/>
      <c r="G47" s="50"/>
      <c r="H47" s="50"/>
      <c r="I47" s="50"/>
      <c r="J47" s="50"/>
      <c r="K47" s="50"/>
      <c r="L47" s="50"/>
      <c r="M47" s="50"/>
      <c r="N47" s="50"/>
      <c r="O47" s="50"/>
      <c r="P47" s="162"/>
      <c r="Q47" s="47"/>
      <c r="R47" s="47"/>
      <c r="S47" s="50"/>
      <c r="T47" s="50"/>
      <c r="U47" s="50"/>
      <c r="V47" s="50"/>
      <c r="W47" s="50"/>
      <c r="X47" s="50"/>
      <c r="Y47" s="50"/>
      <c r="Z47" s="50"/>
      <c r="AA47" s="50"/>
      <c r="AB47" s="50"/>
      <c r="AC47" s="162"/>
      <c r="AD47" s="47"/>
      <c r="AE47" s="47"/>
      <c r="AF47" s="50"/>
      <c r="AG47" s="47"/>
      <c r="AH47" s="47"/>
      <c r="AI47" s="47"/>
      <c r="AJ47" s="56"/>
      <c r="AL47" s="50"/>
      <c r="AN47" s="52"/>
    </row>
    <row r="48" spans="1:40" s="19" customFormat="1" ht="18" customHeight="1">
      <c r="A48" s="155">
        <v>37</v>
      </c>
      <c r="B48" s="157"/>
      <c r="C48" s="28">
        <v>0</v>
      </c>
      <c r="D48" s="28">
        <v>0</v>
      </c>
      <c r="E48" s="33">
        <v>0</v>
      </c>
      <c r="F48" s="154"/>
      <c r="G48" s="50"/>
      <c r="H48" s="50"/>
      <c r="I48" s="50"/>
      <c r="J48" s="50"/>
      <c r="K48" s="50"/>
      <c r="L48" s="50"/>
      <c r="M48" s="50"/>
      <c r="N48" s="50"/>
      <c r="O48" s="50"/>
      <c r="P48" s="162"/>
      <c r="Q48" s="47"/>
      <c r="R48" s="47"/>
      <c r="S48" s="50"/>
      <c r="T48" s="50"/>
      <c r="U48" s="50"/>
      <c r="V48" s="50"/>
      <c r="W48" s="50"/>
      <c r="X48" s="50"/>
      <c r="Y48" s="50"/>
      <c r="Z48" s="50"/>
      <c r="AA48" s="50"/>
      <c r="AB48" s="50"/>
      <c r="AC48" s="162"/>
      <c r="AD48" s="47"/>
      <c r="AE48" s="47"/>
      <c r="AF48" s="50"/>
      <c r="AG48" s="47"/>
      <c r="AH48" s="47"/>
      <c r="AI48" s="47"/>
      <c r="AJ48" s="56"/>
      <c r="AL48" s="50"/>
      <c r="AN48" s="52"/>
    </row>
    <row r="49" spans="1:56" ht="18" customHeight="1">
      <c r="A49" s="155">
        <v>38</v>
      </c>
      <c r="B49" s="157"/>
      <c r="C49" s="28">
        <v>0</v>
      </c>
      <c r="D49" s="28">
        <v>0</v>
      </c>
      <c r="E49" s="33">
        <v>0</v>
      </c>
      <c r="F49" s="154"/>
      <c r="G49" s="50"/>
      <c r="H49" s="50"/>
      <c r="I49" s="50"/>
      <c r="J49" s="50"/>
      <c r="K49" s="50"/>
      <c r="L49" s="50"/>
      <c r="M49" s="50"/>
      <c r="N49" s="50"/>
      <c r="O49" s="50"/>
      <c r="P49" s="162"/>
      <c r="Q49" s="47"/>
      <c r="R49" s="47"/>
      <c r="S49" s="50"/>
      <c r="T49" s="50"/>
      <c r="U49" s="50"/>
      <c r="V49" s="50"/>
      <c r="W49" s="50"/>
      <c r="X49" s="50"/>
      <c r="Y49" s="50"/>
      <c r="Z49" s="50"/>
      <c r="AA49" s="50"/>
      <c r="AB49" s="50"/>
      <c r="AC49" s="162"/>
      <c r="AD49" s="47"/>
      <c r="AE49" s="47"/>
      <c r="AF49" s="50"/>
      <c r="AG49" s="47"/>
      <c r="AH49" s="47"/>
      <c r="AI49" s="47"/>
      <c r="AJ49" s="56"/>
      <c r="AL49" s="50"/>
      <c r="AN49" s="52"/>
      <c r="AO49" s="19"/>
      <c r="AP49" s="19"/>
      <c r="AQ49" s="19"/>
      <c r="AR49" s="19"/>
      <c r="AS49" s="19"/>
      <c r="AT49" s="19"/>
      <c r="AU49" s="19"/>
      <c r="AV49" s="19"/>
      <c r="AW49" s="19"/>
      <c r="AX49" s="19"/>
      <c r="AY49" s="19"/>
      <c r="AZ49" s="19"/>
      <c r="BA49" s="19"/>
      <c r="BB49" s="19"/>
      <c r="BC49" s="19"/>
      <c r="BD49" s="19"/>
    </row>
    <row r="50" spans="1:56" ht="18" customHeight="1">
      <c r="A50" s="155">
        <v>39</v>
      </c>
      <c r="B50" s="157"/>
      <c r="C50" s="28">
        <v>0</v>
      </c>
      <c r="D50" s="28">
        <v>0</v>
      </c>
      <c r="E50" s="33">
        <v>0</v>
      </c>
      <c r="F50" s="154"/>
      <c r="G50" s="50"/>
      <c r="H50" s="50"/>
      <c r="I50" s="50"/>
      <c r="J50" s="50"/>
      <c r="K50" s="50"/>
      <c r="L50" s="50"/>
      <c r="M50" s="50"/>
      <c r="N50" s="50"/>
      <c r="O50" s="50"/>
      <c r="P50" s="162"/>
      <c r="Q50" s="47"/>
      <c r="R50" s="47"/>
      <c r="S50" s="50"/>
      <c r="T50" s="50"/>
      <c r="U50" s="50"/>
      <c r="V50" s="50"/>
      <c r="W50" s="50"/>
      <c r="X50" s="50"/>
      <c r="Y50" s="50"/>
      <c r="Z50" s="50"/>
      <c r="AA50" s="50"/>
      <c r="AB50" s="50"/>
      <c r="AC50" s="162"/>
      <c r="AD50" s="47"/>
      <c r="AE50" s="47"/>
      <c r="AF50" s="50"/>
      <c r="AG50" s="47"/>
      <c r="AH50" s="47"/>
      <c r="AI50" s="47"/>
      <c r="AJ50" s="56"/>
      <c r="AL50" s="50"/>
      <c r="AN50" s="52"/>
      <c r="AO50" s="19"/>
      <c r="AP50" s="19"/>
      <c r="AQ50" s="19"/>
      <c r="AR50" s="19"/>
      <c r="AS50" s="19"/>
      <c r="AT50" s="19"/>
      <c r="AU50" s="19"/>
      <c r="AV50" s="19"/>
      <c r="AW50" s="19"/>
      <c r="AX50" s="19"/>
      <c r="AY50" s="19"/>
      <c r="AZ50" s="19"/>
      <c r="BA50" s="19"/>
      <c r="BB50" s="19"/>
      <c r="BC50" s="19"/>
      <c r="BD50" s="19"/>
    </row>
    <row r="51" spans="1:56" ht="18" customHeight="1">
      <c r="A51" s="155">
        <v>40</v>
      </c>
      <c r="B51" s="157"/>
      <c r="C51" s="28">
        <v>0</v>
      </c>
      <c r="D51" s="28">
        <v>0</v>
      </c>
      <c r="E51" s="33">
        <v>0</v>
      </c>
      <c r="F51" s="154"/>
      <c r="G51" s="50"/>
      <c r="H51" s="50"/>
      <c r="I51" s="50"/>
      <c r="J51" s="50"/>
      <c r="K51" s="50"/>
      <c r="L51" s="50"/>
      <c r="M51" s="50"/>
      <c r="N51" s="50"/>
      <c r="O51" s="50"/>
      <c r="P51" s="162"/>
      <c r="Q51" s="47"/>
      <c r="R51" s="47"/>
      <c r="S51" s="50"/>
      <c r="T51" s="50"/>
      <c r="U51" s="50"/>
      <c r="V51" s="50"/>
      <c r="W51" s="50"/>
      <c r="X51" s="50"/>
      <c r="Y51" s="50"/>
      <c r="Z51" s="50"/>
      <c r="AA51" s="50"/>
      <c r="AB51" s="50"/>
      <c r="AC51" s="162"/>
      <c r="AD51" s="47"/>
      <c r="AE51" s="47"/>
      <c r="AF51" s="50"/>
      <c r="AG51" s="47"/>
      <c r="AH51" s="47"/>
      <c r="AI51" s="47"/>
      <c r="AJ51" s="56"/>
      <c r="AL51" s="50"/>
      <c r="AN51" s="52"/>
      <c r="AO51" s="19"/>
      <c r="AP51" s="19"/>
      <c r="AQ51" s="19"/>
      <c r="AR51" s="19"/>
      <c r="AS51" s="19"/>
      <c r="AT51" s="19"/>
      <c r="AU51" s="19"/>
      <c r="AV51" s="19"/>
      <c r="AW51" s="19"/>
      <c r="AX51" s="19"/>
      <c r="AY51" s="19"/>
      <c r="AZ51" s="19"/>
      <c r="BA51" s="19"/>
      <c r="BB51" s="19"/>
      <c r="BC51" s="19"/>
      <c r="BD51" s="19"/>
    </row>
    <row r="52" spans="1:56" ht="18" customHeight="1">
      <c r="A52" s="155">
        <v>41</v>
      </c>
      <c r="B52" s="157"/>
      <c r="C52" s="28">
        <v>0</v>
      </c>
      <c r="D52" s="28">
        <v>0</v>
      </c>
      <c r="E52" s="33">
        <v>0</v>
      </c>
      <c r="F52" s="154"/>
      <c r="G52" s="50"/>
      <c r="H52" s="50"/>
      <c r="I52" s="50"/>
      <c r="J52" s="50"/>
      <c r="K52" s="50"/>
      <c r="L52" s="50"/>
      <c r="M52" s="50"/>
      <c r="N52" s="50"/>
      <c r="O52" s="50"/>
      <c r="P52" s="162"/>
      <c r="Q52" s="47"/>
      <c r="R52" s="47"/>
      <c r="S52" s="50"/>
      <c r="T52" s="50"/>
      <c r="U52" s="50"/>
      <c r="V52" s="50"/>
      <c r="W52" s="50"/>
      <c r="X52" s="50"/>
      <c r="Y52" s="50"/>
      <c r="Z52" s="50"/>
      <c r="AA52" s="50"/>
      <c r="AB52" s="50"/>
      <c r="AC52" s="162"/>
      <c r="AD52" s="47"/>
      <c r="AE52" s="47"/>
      <c r="AF52" s="50"/>
      <c r="AG52" s="47"/>
      <c r="AH52" s="47"/>
      <c r="AI52" s="47"/>
      <c r="AJ52" s="56"/>
      <c r="AL52" s="50"/>
      <c r="AN52" s="52"/>
      <c r="AO52" s="19"/>
      <c r="AP52" s="19"/>
      <c r="AQ52" s="19"/>
      <c r="AR52" s="19"/>
      <c r="AS52" s="19"/>
      <c r="AT52" s="19"/>
      <c r="AU52" s="19"/>
      <c r="AV52" s="19"/>
      <c r="AW52" s="19"/>
      <c r="AX52" s="19"/>
      <c r="AY52" s="19"/>
      <c r="AZ52" s="19"/>
      <c r="BA52" s="19"/>
      <c r="BB52" s="19"/>
      <c r="BC52" s="19"/>
      <c r="BD52" s="19"/>
    </row>
    <row r="53" spans="1:56" ht="18" customHeight="1">
      <c r="A53" s="155">
        <v>42</v>
      </c>
      <c r="B53" s="157"/>
      <c r="C53" s="28">
        <v>0</v>
      </c>
      <c r="D53" s="28">
        <v>0</v>
      </c>
      <c r="E53" s="33">
        <v>0</v>
      </c>
      <c r="F53" s="154"/>
      <c r="G53" s="50"/>
      <c r="H53" s="50"/>
      <c r="I53" s="50"/>
      <c r="J53" s="50"/>
      <c r="K53" s="50"/>
      <c r="L53" s="50"/>
      <c r="M53" s="50"/>
      <c r="N53" s="50"/>
      <c r="O53" s="50"/>
      <c r="P53" s="162"/>
      <c r="Q53" s="47"/>
      <c r="R53" s="47"/>
      <c r="S53" s="50"/>
      <c r="T53" s="50"/>
      <c r="U53" s="50"/>
      <c r="V53" s="50"/>
      <c r="W53" s="50"/>
      <c r="X53" s="50"/>
      <c r="Y53" s="50"/>
      <c r="Z53" s="50"/>
      <c r="AA53" s="50"/>
      <c r="AB53" s="50"/>
      <c r="AC53" s="162"/>
      <c r="AD53" s="47"/>
      <c r="AE53" s="47"/>
      <c r="AF53" s="50"/>
      <c r="AG53" s="47"/>
      <c r="AH53" s="47"/>
      <c r="AI53" s="47"/>
      <c r="AJ53" s="56"/>
      <c r="AL53" s="50"/>
      <c r="AN53" s="52"/>
      <c r="AO53" s="19"/>
      <c r="AP53" s="19"/>
      <c r="AQ53" s="19"/>
      <c r="AR53" s="19"/>
      <c r="AS53" s="19"/>
      <c r="AT53" s="19"/>
      <c r="AU53" s="19"/>
      <c r="AV53" s="19"/>
      <c r="AW53" s="19"/>
      <c r="AX53" s="19"/>
      <c r="AY53" s="19"/>
      <c r="AZ53" s="19"/>
      <c r="BA53" s="19"/>
      <c r="BB53" s="19"/>
      <c r="BC53" s="19"/>
      <c r="BD53" s="19"/>
    </row>
    <row r="54" spans="1:56" ht="18" customHeight="1">
      <c r="A54" s="29">
        <v>43</v>
      </c>
      <c r="B54" s="27"/>
      <c r="C54" s="28">
        <v>0</v>
      </c>
      <c r="D54" s="28">
        <v>0</v>
      </c>
      <c r="E54" s="33">
        <v>0</v>
      </c>
      <c r="F54" s="154"/>
      <c r="G54" s="50"/>
      <c r="H54" s="50"/>
      <c r="I54" s="50"/>
      <c r="J54" s="50"/>
      <c r="K54" s="50"/>
      <c r="L54" s="50"/>
      <c r="M54" s="50"/>
      <c r="N54" s="50"/>
      <c r="O54" s="50"/>
      <c r="P54" s="162"/>
      <c r="Q54" s="47"/>
      <c r="R54" s="47"/>
      <c r="S54" s="50"/>
      <c r="T54" s="50"/>
      <c r="U54" s="50"/>
      <c r="V54" s="50"/>
      <c r="W54" s="50"/>
      <c r="X54" s="50"/>
      <c r="Y54" s="50"/>
      <c r="Z54" s="50"/>
      <c r="AA54" s="50"/>
      <c r="AB54" s="50"/>
      <c r="AC54" s="162"/>
      <c r="AD54" s="47"/>
      <c r="AE54" s="47"/>
      <c r="AF54" s="50"/>
      <c r="AG54" s="47"/>
      <c r="AH54" s="47"/>
      <c r="AI54" s="47"/>
      <c r="AJ54" s="56"/>
      <c r="AL54" s="50"/>
      <c r="AN54" s="52"/>
      <c r="AO54" s="19"/>
      <c r="AP54" s="19"/>
      <c r="AQ54" s="19"/>
      <c r="AR54" s="19"/>
      <c r="AS54" s="19"/>
      <c r="AT54" s="19"/>
      <c r="AU54" s="19"/>
      <c r="AV54" s="19"/>
      <c r="AW54" s="19"/>
      <c r="AX54" s="19"/>
      <c r="AY54" s="19"/>
      <c r="AZ54" s="19"/>
      <c r="BA54" s="19"/>
      <c r="BB54" s="19"/>
      <c r="BC54" s="19"/>
      <c r="BD54" s="19"/>
    </row>
    <row r="55" spans="1:56" ht="18" customHeight="1">
      <c r="A55" s="29">
        <v>44</v>
      </c>
      <c r="B55" s="27"/>
      <c r="C55" s="28">
        <v>0</v>
      </c>
      <c r="D55" s="28">
        <v>0</v>
      </c>
      <c r="E55" s="33">
        <v>0</v>
      </c>
      <c r="F55" s="154"/>
      <c r="G55" s="50"/>
      <c r="H55" s="50"/>
      <c r="I55" s="50"/>
      <c r="J55" s="50"/>
      <c r="K55" s="50"/>
      <c r="L55" s="50"/>
      <c r="M55" s="50"/>
      <c r="N55" s="50"/>
      <c r="O55" s="50"/>
      <c r="P55" s="162"/>
      <c r="Q55" s="47"/>
      <c r="R55" s="47"/>
      <c r="S55" s="50"/>
      <c r="T55" s="50"/>
      <c r="U55" s="50"/>
      <c r="V55" s="50"/>
      <c r="W55" s="50"/>
      <c r="X55" s="50"/>
      <c r="Y55" s="50"/>
      <c r="Z55" s="50"/>
      <c r="AA55" s="50"/>
      <c r="AB55" s="50"/>
      <c r="AC55" s="162"/>
      <c r="AD55" s="47"/>
      <c r="AE55" s="47"/>
      <c r="AF55" s="50"/>
      <c r="AG55" s="47"/>
      <c r="AH55" s="47"/>
      <c r="AI55" s="47"/>
      <c r="AJ55" s="56"/>
      <c r="AL55" s="50"/>
      <c r="AN55" s="52"/>
      <c r="AO55" s="19"/>
      <c r="AP55" s="19"/>
      <c r="AQ55" s="19"/>
      <c r="AR55" s="19"/>
      <c r="AS55" s="19"/>
      <c r="AT55" s="19"/>
      <c r="AU55" s="19"/>
      <c r="AV55" s="19"/>
      <c r="AW55" s="19"/>
      <c r="AX55" s="19"/>
      <c r="AY55" s="19"/>
      <c r="AZ55" s="19"/>
      <c r="BA55" s="19"/>
      <c r="BB55" s="19"/>
      <c r="BC55" s="19"/>
      <c r="BD55" s="19"/>
    </row>
    <row r="56" spans="1:56" ht="18" customHeight="1">
      <c r="A56" s="29">
        <v>45</v>
      </c>
      <c r="B56" s="27"/>
      <c r="C56" s="28">
        <v>0</v>
      </c>
      <c r="D56" s="28">
        <v>0</v>
      </c>
      <c r="E56" s="33">
        <v>0</v>
      </c>
      <c r="F56" s="154"/>
      <c r="G56" s="50"/>
      <c r="H56" s="50"/>
      <c r="I56" s="50"/>
      <c r="J56" s="50"/>
      <c r="K56" s="50"/>
      <c r="L56" s="50"/>
      <c r="M56" s="50"/>
      <c r="N56" s="50"/>
      <c r="O56" s="50"/>
      <c r="P56" s="162"/>
      <c r="Q56" s="47"/>
      <c r="R56" s="47"/>
      <c r="S56" s="50"/>
      <c r="T56" s="50"/>
      <c r="U56" s="50"/>
      <c r="V56" s="50"/>
      <c r="W56" s="50"/>
      <c r="X56" s="50"/>
      <c r="Y56" s="50"/>
      <c r="Z56" s="50"/>
      <c r="AA56" s="50"/>
      <c r="AB56" s="50"/>
      <c r="AC56" s="162"/>
      <c r="AD56" s="47"/>
      <c r="AE56" s="47"/>
      <c r="AF56" s="50"/>
      <c r="AG56" s="47"/>
      <c r="AH56" s="47"/>
      <c r="AI56" s="47"/>
      <c r="AJ56" s="56"/>
      <c r="AL56" s="50"/>
      <c r="AN56" s="52"/>
      <c r="AO56" s="19"/>
      <c r="AP56" s="19"/>
      <c r="AQ56" s="19"/>
      <c r="AR56" s="19"/>
      <c r="AS56" s="19"/>
      <c r="AT56" s="19"/>
      <c r="AU56" s="19"/>
      <c r="AV56" s="19"/>
      <c r="AW56" s="19"/>
      <c r="AX56" s="19"/>
      <c r="AY56" s="19"/>
      <c r="AZ56" s="19"/>
      <c r="BA56" s="19"/>
      <c r="BB56" s="19"/>
      <c r="BC56" s="19"/>
      <c r="BD56" s="19"/>
    </row>
    <row r="57" spans="1:56" ht="18" customHeight="1">
      <c r="A57" s="29">
        <v>46</v>
      </c>
      <c r="B57" s="27"/>
      <c r="C57" s="28">
        <v>0</v>
      </c>
      <c r="D57" s="28">
        <v>0</v>
      </c>
      <c r="E57" s="33">
        <v>0</v>
      </c>
      <c r="F57" s="154"/>
      <c r="G57" s="50"/>
      <c r="H57" s="50"/>
      <c r="I57" s="50"/>
      <c r="J57" s="50"/>
      <c r="K57" s="50"/>
      <c r="L57" s="50"/>
      <c r="M57" s="50"/>
      <c r="N57" s="50"/>
      <c r="O57" s="50"/>
      <c r="P57" s="162"/>
      <c r="Q57" s="47"/>
      <c r="R57" s="47"/>
      <c r="S57" s="50"/>
      <c r="T57" s="50"/>
      <c r="U57" s="50"/>
      <c r="V57" s="50"/>
      <c r="W57" s="50"/>
      <c r="X57" s="50"/>
      <c r="Y57" s="50"/>
      <c r="Z57" s="50"/>
      <c r="AA57" s="50"/>
      <c r="AB57" s="50"/>
      <c r="AC57" s="162"/>
      <c r="AD57" s="47"/>
      <c r="AE57" s="47"/>
      <c r="AF57" s="50"/>
      <c r="AG57" s="47"/>
      <c r="AH57" s="47"/>
      <c r="AI57" s="47"/>
      <c r="AJ57" s="56"/>
      <c r="AL57" s="50"/>
      <c r="AN57" s="52"/>
      <c r="AO57" s="19"/>
      <c r="AP57" s="19"/>
      <c r="AQ57" s="19"/>
      <c r="AR57" s="19"/>
      <c r="AS57" s="19"/>
      <c r="AT57" s="19"/>
      <c r="AU57" s="19"/>
      <c r="AV57" s="19"/>
      <c r="AW57" s="19"/>
      <c r="AX57" s="19"/>
      <c r="AY57" s="19"/>
      <c r="AZ57" s="19"/>
      <c r="BA57" s="19"/>
      <c r="BB57" s="19"/>
      <c r="BC57" s="19"/>
      <c r="BD57" s="19"/>
    </row>
    <row r="58" spans="1:56" ht="18" customHeight="1">
      <c r="A58" s="29">
        <v>47</v>
      </c>
      <c r="B58" s="27"/>
      <c r="C58" s="28">
        <v>0</v>
      </c>
      <c r="D58" s="28">
        <v>0</v>
      </c>
      <c r="E58" s="33">
        <v>0</v>
      </c>
      <c r="F58" s="154"/>
      <c r="G58" s="50"/>
      <c r="H58" s="50"/>
      <c r="I58" s="50"/>
      <c r="J58" s="50"/>
      <c r="K58" s="50"/>
      <c r="L58" s="50"/>
      <c r="M58" s="50"/>
      <c r="N58" s="50"/>
      <c r="O58" s="50"/>
      <c r="P58" s="162"/>
      <c r="Q58" s="47"/>
      <c r="R58" s="47"/>
      <c r="S58" s="50"/>
      <c r="T58" s="50"/>
      <c r="U58" s="50"/>
      <c r="V58" s="50"/>
      <c r="W58" s="50"/>
      <c r="X58" s="50"/>
      <c r="Y58" s="50"/>
      <c r="Z58" s="50"/>
      <c r="AA58" s="50"/>
      <c r="AB58" s="50"/>
      <c r="AC58" s="162"/>
      <c r="AD58" s="47"/>
      <c r="AE58" s="47"/>
      <c r="AF58" s="50"/>
      <c r="AG58" s="47"/>
      <c r="AH58" s="47"/>
      <c r="AI58" s="47"/>
      <c r="AJ58" s="56"/>
      <c r="AL58" s="50"/>
      <c r="AN58" s="52"/>
      <c r="AO58" s="19"/>
      <c r="AP58" s="19"/>
      <c r="AQ58" s="19"/>
      <c r="AR58" s="19"/>
      <c r="AS58" s="19"/>
      <c r="AT58" s="19"/>
      <c r="AU58" s="19"/>
      <c r="AV58" s="19"/>
      <c r="AW58" s="19"/>
      <c r="AX58" s="19"/>
      <c r="AY58" s="19"/>
      <c r="AZ58" s="19"/>
      <c r="BA58" s="19"/>
      <c r="BB58" s="19"/>
      <c r="BC58" s="19"/>
      <c r="BD58" s="19"/>
    </row>
    <row r="59" spans="1:56" ht="18" customHeight="1">
      <c r="A59" s="29">
        <v>48</v>
      </c>
      <c r="B59" s="27"/>
      <c r="C59" s="28">
        <v>0</v>
      </c>
      <c r="D59" s="28">
        <v>0</v>
      </c>
      <c r="E59" s="33">
        <v>0</v>
      </c>
      <c r="F59" s="154"/>
      <c r="G59" s="50"/>
      <c r="H59" s="50"/>
      <c r="I59" s="50"/>
      <c r="J59" s="50"/>
      <c r="K59" s="50"/>
      <c r="L59" s="50"/>
      <c r="M59" s="50"/>
      <c r="N59" s="50"/>
      <c r="O59" s="50"/>
      <c r="P59" s="162"/>
      <c r="Q59" s="47"/>
      <c r="R59" s="47"/>
      <c r="S59" s="50"/>
      <c r="T59" s="50"/>
      <c r="U59" s="50"/>
      <c r="V59" s="50"/>
      <c r="W59" s="50"/>
      <c r="X59" s="50"/>
      <c r="Y59" s="50"/>
      <c r="Z59" s="50"/>
      <c r="AA59" s="50"/>
      <c r="AB59" s="50"/>
      <c r="AC59" s="162"/>
      <c r="AD59" s="47"/>
      <c r="AE59" s="47"/>
      <c r="AF59" s="50"/>
      <c r="AG59" s="47"/>
      <c r="AH59" s="47"/>
      <c r="AI59" s="47"/>
      <c r="AJ59" s="56"/>
      <c r="AL59" s="50"/>
      <c r="AN59" s="52"/>
      <c r="AO59" s="19"/>
      <c r="AP59" s="19"/>
      <c r="AQ59" s="19"/>
      <c r="AR59" s="19"/>
      <c r="AS59" s="19"/>
      <c r="AT59" s="19"/>
      <c r="AU59" s="19"/>
      <c r="AV59" s="19"/>
      <c r="AW59" s="19"/>
      <c r="AX59" s="19"/>
      <c r="AY59" s="19"/>
      <c r="AZ59" s="19"/>
      <c r="BA59" s="19"/>
      <c r="BB59" s="19"/>
      <c r="BC59" s="19"/>
      <c r="BD59" s="19"/>
    </row>
    <row r="60" spans="1:56" ht="18" customHeight="1">
      <c r="A60" s="29">
        <v>49</v>
      </c>
      <c r="B60" s="27"/>
      <c r="C60" s="28">
        <v>0</v>
      </c>
      <c r="D60" s="28">
        <v>0</v>
      </c>
      <c r="E60" s="33">
        <v>0</v>
      </c>
      <c r="F60" s="154"/>
      <c r="G60" s="50"/>
      <c r="H60" s="50"/>
      <c r="I60" s="50"/>
      <c r="J60" s="50"/>
      <c r="K60" s="50"/>
      <c r="L60" s="50"/>
      <c r="M60" s="50"/>
      <c r="N60" s="50"/>
      <c r="O60" s="50"/>
      <c r="P60" s="162"/>
      <c r="Q60" s="47"/>
      <c r="R60" s="47"/>
      <c r="S60" s="50"/>
      <c r="T60" s="50"/>
      <c r="U60" s="50"/>
      <c r="V60" s="50"/>
      <c r="W60" s="50"/>
      <c r="X60" s="50"/>
      <c r="Y60" s="50"/>
      <c r="Z60" s="50"/>
      <c r="AA60" s="50"/>
      <c r="AB60" s="50"/>
      <c r="AC60" s="162"/>
      <c r="AD60" s="47"/>
      <c r="AE60" s="47"/>
      <c r="AF60" s="50"/>
      <c r="AG60" s="47"/>
      <c r="AH60" s="47"/>
      <c r="AI60" s="47"/>
      <c r="AJ60" s="56"/>
      <c r="AL60" s="50"/>
      <c r="AN60" s="52"/>
      <c r="AO60" s="19"/>
      <c r="AP60" s="19"/>
      <c r="AQ60" s="19"/>
      <c r="AR60" s="19"/>
      <c r="AS60" s="19"/>
      <c r="AT60" s="19"/>
      <c r="AU60" s="19"/>
      <c r="AV60" s="19"/>
      <c r="AW60" s="19"/>
      <c r="AX60" s="19"/>
      <c r="AY60" s="19"/>
      <c r="AZ60" s="19"/>
      <c r="BA60" s="19"/>
      <c r="BB60" s="19"/>
      <c r="BC60" s="19"/>
      <c r="BD60" s="19"/>
    </row>
    <row r="61" spans="1:56" ht="18" customHeight="1" thickBot="1">
      <c r="A61" s="32">
        <v>50</v>
      </c>
      <c r="B61" s="158"/>
      <c r="C61" s="159">
        <v>0</v>
      </c>
      <c r="D61" s="159">
        <v>0</v>
      </c>
      <c r="E61" s="160">
        <v>0</v>
      </c>
      <c r="F61" s="154"/>
      <c r="G61" s="50"/>
      <c r="H61" s="50"/>
      <c r="I61" s="50"/>
      <c r="J61" s="50"/>
      <c r="K61" s="50"/>
      <c r="L61" s="50"/>
      <c r="M61" s="50"/>
      <c r="N61" s="50"/>
      <c r="O61" s="50"/>
      <c r="P61" s="162"/>
      <c r="Q61" s="47"/>
      <c r="R61" s="47"/>
      <c r="S61" s="50"/>
      <c r="T61" s="50"/>
      <c r="U61" s="50"/>
      <c r="V61" s="50"/>
      <c r="W61" s="50"/>
      <c r="X61" s="50"/>
      <c r="Y61" s="50"/>
      <c r="Z61" s="50"/>
      <c r="AA61" s="50"/>
      <c r="AB61" s="50"/>
      <c r="AC61" s="162"/>
      <c r="AD61" s="47"/>
      <c r="AE61" s="47"/>
      <c r="AF61" s="50"/>
      <c r="AG61" s="47"/>
      <c r="AH61" s="47"/>
      <c r="AI61" s="47"/>
      <c r="AJ61" s="56"/>
      <c r="AL61" s="50"/>
      <c r="AN61" s="52"/>
      <c r="AO61" s="19"/>
      <c r="AP61" s="19"/>
      <c r="AQ61" s="19"/>
      <c r="AR61" s="19"/>
      <c r="AS61" s="19"/>
      <c r="AT61" s="19"/>
      <c r="AU61" s="19"/>
      <c r="AV61" s="19"/>
      <c r="AW61" s="19"/>
      <c r="AX61" s="19"/>
      <c r="AY61" s="19"/>
      <c r="AZ61" s="19"/>
      <c r="BA61" s="19"/>
      <c r="BB61" s="19"/>
      <c r="BC61" s="19"/>
      <c r="BD61" s="19"/>
    </row>
    <row r="62" spans="1:56" ht="18" customHeight="1" thickBot="1">
      <c r="A62" s="24"/>
      <c r="B62" s="259" t="s">
        <v>15</v>
      </c>
      <c r="C62" s="260"/>
      <c r="D62" s="260"/>
      <c r="E62" s="261"/>
      <c r="F62" s="154"/>
      <c r="G62" s="50"/>
      <c r="H62" s="50"/>
      <c r="I62" s="50"/>
      <c r="J62" s="50"/>
      <c r="K62" s="50"/>
      <c r="L62" s="50"/>
      <c r="M62" s="50"/>
      <c r="N62" s="50"/>
      <c r="O62" s="50"/>
      <c r="P62" s="162"/>
      <c r="Q62" s="47"/>
      <c r="R62" s="47"/>
      <c r="S62" s="50"/>
      <c r="T62" s="50"/>
      <c r="U62" s="50"/>
      <c r="V62" s="50"/>
      <c r="W62" s="50"/>
      <c r="X62" s="50"/>
      <c r="Y62" s="50"/>
      <c r="Z62" s="50"/>
      <c r="AA62" s="50"/>
      <c r="AB62" s="50"/>
      <c r="AC62" s="162"/>
      <c r="AD62" s="47"/>
      <c r="AE62" s="47"/>
      <c r="AF62" s="50"/>
      <c r="AG62" s="47"/>
      <c r="AH62" s="47"/>
      <c r="AI62" s="47"/>
      <c r="AJ62" s="56"/>
      <c r="AL62" s="50"/>
      <c r="AN62" s="52"/>
      <c r="AO62" s="19"/>
      <c r="AP62" s="19"/>
      <c r="AQ62" s="19"/>
      <c r="AR62" s="19"/>
      <c r="AS62" s="19"/>
      <c r="AT62" s="19"/>
      <c r="AU62" s="19"/>
      <c r="AV62" s="19"/>
      <c r="AW62" s="19"/>
      <c r="AX62" s="19"/>
      <c r="AY62" s="19"/>
      <c r="AZ62" s="19"/>
      <c r="BA62" s="19"/>
      <c r="BB62" s="19"/>
      <c r="BC62" s="19"/>
      <c r="BD62" s="19"/>
    </row>
    <row r="63" spans="1:56" ht="18" customHeight="1">
      <c r="A63" s="29">
        <v>1</v>
      </c>
      <c r="B63" s="27" t="s">
        <v>177</v>
      </c>
      <c r="C63" s="28"/>
      <c r="D63" s="28"/>
      <c r="E63" s="33"/>
      <c r="F63" s="154"/>
      <c r="G63" s="50"/>
      <c r="H63" s="50"/>
      <c r="I63" s="50"/>
      <c r="J63" s="50"/>
      <c r="K63" s="50"/>
      <c r="L63" s="50"/>
      <c r="M63" s="50"/>
      <c r="N63" s="50"/>
      <c r="O63" s="50"/>
      <c r="P63" s="162"/>
      <c r="Q63" s="47"/>
      <c r="R63" s="47"/>
      <c r="S63" s="50"/>
      <c r="T63" s="50"/>
      <c r="U63" s="50"/>
      <c r="V63" s="50"/>
      <c r="W63" s="50"/>
      <c r="X63" s="50"/>
      <c r="Y63" s="50"/>
      <c r="Z63" s="50"/>
      <c r="AA63" s="50"/>
      <c r="AB63" s="50"/>
      <c r="AC63" s="162"/>
      <c r="AD63" s="47"/>
      <c r="AE63" s="47"/>
      <c r="AF63" s="50"/>
      <c r="AG63" s="47"/>
      <c r="AH63" s="47"/>
      <c r="AI63" s="47"/>
      <c r="AJ63" s="56"/>
      <c r="AL63" s="50"/>
      <c r="AN63" s="226"/>
      <c r="AO63" s="19"/>
      <c r="AP63" s="19"/>
      <c r="AQ63" s="19"/>
      <c r="AR63" s="19"/>
      <c r="AS63" s="19"/>
      <c r="AT63" s="19"/>
      <c r="AU63" s="19"/>
      <c r="AV63" s="19"/>
      <c r="AW63" s="19"/>
      <c r="AX63" s="19"/>
      <c r="AY63" s="19"/>
      <c r="AZ63" s="19"/>
      <c r="BA63" s="19"/>
      <c r="BB63" s="19"/>
      <c r="BC63" s="19"/>
      <c r="BD63" s="19"/>
    </row>
    <row r="64" spans="1:56" ht="18" customHeight="1">
      <c r="A64" s="29">
        <v>2</v>
      </c>
      <c r="B64" s="27" t="s">
        <v>178</v>
      </c>
      <c r="C64" s="28"/>
      <c r="D64" s="28"/>
      <c r="E64" s="33"/>
      <c r="F64" s="154"/>
      <c r="G64" s="50"/>
      <c r="H64" s="50"/>
      <c r="I64" s="50"/>
      <c r="J64" s="50"/>
      <c r="K64" s="50"/>
      <c r="L64" s="50"/>
      <c r="M64" s="50"/>
      <c r="N64" s="50"/>
      <c r="O64" s="50"/>
      <c r="P64" s="162"/>
      <c r="Q64" s="47"/>
      <c r="R64" s="47"/>
      <c r="S64" s="50"/>
      <c r="T64" s="50"/>
      <c r="U64" s="50"/>
      <c r="V64" s="50"/>
      <c r="W64" s="50"/>
      <c r="X64" s="50"/>
      <c r="Y64" s="50"/>
      <c r="Z64" s="50"/>
      <c r="AA64" s="50"/>
      <c r="AB64" s="50"/>
      <c r="AC64" s="162"/>
      <c r="AD64" s="47"/>
      <c r="AE64" s="47"/>
      <c r="AF64" s="50"/>
      <c r="AG64" s="47"/>
      <c r="AH64" s="47"/>
      <c r="AI64" s="47"/>
      <c r="AJ64" s="56"/>
      <c r="AL64" s="50"/>
      <c r="AN64" s="226"/>
      <c r="AO64" s="19"/>
      <c r="AP64" s="19"/>
      <c r="AQ64" s="19"/>
      <c r="AR64" s="19"/>
      <c r="AS64" s="19"/>
      <c r="AT64" s="19"/>
      <c r="AU64" s="19"/>
      <c r="AV64" s="19"/>
      <c r="AW64" s="19"/>
      <c r="AX64" s="19"/>
      <c r="AY64" s="19"/>
      <c r="AZ64" s="19"/>
      <c r="BA64" s="19"/>
      <c r="BB64" s="19"/>
      <c r="BC64" s="19"/>
      <c r="BD64" s="19"/>
    </row>
    <row r="65" spans="1:56" ht="18" customHeight="1">
      <c r="A65" s="29">
        <v>3</v>
      </c>
      <c r="B65" s="27" t="s">
        <v>179</v>
      </c>
      <c r="C65" s="28"/>
      <c r="D65" s="28"/>
      <c r="E65" s="33"/>
      <c r="F65" s="154"/>
      <c r="G65" s="50"/>
      <c r="H65" s="50"/>
      <c r="I65" s="50"/>
      <c r="J65" s="50"/>
      <c r="K65" s="50"/>
      <c r="L65" s="50"/>
      <c r="M65" s="50"/>
      <c r="N65" s="50"/>
      <c r="O65" s="50"/>
      <c r="P65" s="162"/>
      <c r="Q65" s="47"/>
      <c r="R65" s="47"/>
      <c r="S65" s="50"/>
      <c r="T65" s="50"/>
      <c r="U65" s="50"/>
      <c r="V65" s="50"/>
      <c r="W65" s="50"/>
      <c r="X65" s="50"/>
      <c r="Y65" s="50"/>
      <c r="Z65" s="50"/>
      <c r="AA65" s="50"/>
      <c r="AB65" s="50"/>
      <c r="AC65" s="162"/>
      <c r="AD65" s="47"/>
      <c r="AE65" s="47"/>
      <c r="AF65" s="50"/>
      <c r="AG65" s="47"/>
      <c r="AH65" s="47"/>
      <c r="AI65" s="47"/>
      <c r="AJ65" s="56"/>
      <c r="AL65" s="50"/>
      <c r="AN65" s="226"/>
      <c r="AO65" s="19"/>
      <c r="AP65" s="19"/>
      <c r="AQ65" s="19"/>
      <c r="AR65" s="19"/>
      <c r="AS65" s="19"/>
      <c r="AT65" s="19"/>
      <c r="AU65" s="19"/>
      <c r="AV65" s="19"/>
      <c r="AW65" s="19"/>
      <c r="AX65" s="19"/>
      <c r="AY65" s="19"/>
      <c r="AZ65" s="19"/>
      <c r="BA65" s="19"/>
      <c r="BB65" s="19"/>
      <c r="BC65" s="19"/>
      <c r="BD65" s="19"/>
    </row>
    <row r="66" spans="1:56" ht="18" customHeight="1">
      <c r="A66" s="29">
        <v>4</v>
      </c>
      <c r="B66" s="27" t="s">
        <v>180</v>
      </c>
      <c r="C66" s="28"/>
      <c r="D66" s="28"/>
      <c r="E66" s="33"/>
      <c r="F66" s="154"/>
      <c r="G66" s="50"/>
      <c r="H66" s="50"/>
      <c r="I66" s="50"/>
      <c r="J66" s="50"/>
      <c r="K66" s="50"/>
      <c r="L66" s="50"/>
      <c r="M66" s="50"/>
      <c r="N66" s="50"/>
      <c r="O66" s="50"/>
      <c r="P66" s="162"/>
      <c r="Q66" s="47"/>
      <c r="R66" s="47"/>
      <c r="S66" s="50"/>
      <c r="T66" s="50"/>
      <c r="U66" s="50"/>
      <c r="V66" s="50"/>
      <c r="W66" s="50"/>
      <c r="X66" s="50"/>
      <c r="Y66" s="50"/>
      <c r="Z66" s="50"/>
      <c r="AA66" s="50"/>
      <c r="AB66" s="50"/>
      <c r="AC66" s="162"/>
      <c r="AD66" s="47"/>
      <c r="AE66" s="47"/>
      <c r="AF66" s="50"/>
      <c r="AG66" s="47"/>
      <c r="AH66" s="47"/>
      <c r="AI66" s="47"/>
      <c r="AJ66" s="56"/>
      <c r="AL66" s="50"/>
      <c r="AN66" s="226"/>
      <c r="AO66" s="19"/>
      <c r="AP66" s="19"/>
      <c r="AQ66" s="19"/>
      <c r="AR66" s="19"/>
      <c r="AS66" s="19"/>
      <c r="AT66" s="19"/>
      <c r="AU66" s="19"/>
      <c r="AV66" s="19"/>
      <c r="AW66" s="19"/>
      <c r="AX66" s="19"/>
      <c r="AY66" s="19"/>
      <c r="AZ66" s="19"/>
      <c r="BA66" s="19"/>
      <c r="BB66" s="19"/>
      <c r="BC66" s="19"/>
      <c r="BD66" s="19"/>
    </row>
    <row r="67" spans="1:56" ht="18" customHeight="1">
      <c r="A67" s="29">
        <v>5</v>
      </c>
      <c r="B67" s="27" t="s">
        <v>181</v>
      </c>
      <c r="C67" s="28"/>
      <c r="D67" s="28"/>
      <c r="E67" s="33"/>
      <c r="F67" s="154"/>
      <c r="G67" s="50"/>
      <c r="H67" s="50"/>
      <c r="I67" s="50"/>
      <c r="J67" s="50"/>
      <c r="K67" s="50"/>
      <c r="L67" s="50"/>
      <c r="M67" s="50"/>
      <c r="N67" s="50"/>
      <c r="O67" s="50"/>
      <c r="P67" s="162"/>
      <c r="Q67" s="47"/>
      <c r="R67" s="47"/>
      <c r="S67" s="50"/>
      <c r="T67" s="50"/>
      <c r="U67" s="50"/>
      <c r="V67" s="50"/>
      <c r="W67" s="50"/>
      <c r="X67" s="50"/>
      <c r="Y67" s="50"/>
      <c r="Z67" s="50"/>
      <c r="AA67" s="50"/>
      <c r="AB67" s="50"/>
      <c r="AC67" s="162"/>
      <c r="AD67" s="47"/>
      <c r="AE67" s="47"/>
      <c r="AF67" s="50"/>
      <c r="AG67" s="47"/>
      <c r="AH67" s="47"/>
      <c r="AI67" s="47"/>
      <c r="AJ67" s="56"/>
      <c r="AL67" s="50"/>
      <c r="AN67" s="226"/>
      <c r="AO67" s="19"/>
      <c r="AP67" s="19"/>
      <c r="AQ67" s="19"/>
      <c r="AR67" s="19"/>
      <c r="AS67" s="19"/>
      <c r="AT67" s="19"/>
      <c r="AU67" s="19"/>
      <c r="AV67" s="19"/>
      <c r="AW67" s="19"/>
      <c r="AX67" s="19"/>
      <c r="AY67" s="19"/>
      <c r="AZ67" s="19"/>
      <c r="BA67" s="19"/>
      <c r="BB67" s="19"/>
      <c r="BC67" s="19"/>
      <c r="BD67" s="19"/>
    </row>
    <row r="68" spans="1:56" ht="18" customHeight="1">
      <c r="A68" s="29">
        <v>6</v>
      </c>
      <c r="B68" s="27" t="s">
        <v>182</v>
      </c>
      <c r="C68" s="28"/>
      <c r="D68" s="28"/>
      <c r="E68" s="33"/>
      <c r="F68" s="154"/>
      <c r="G68" s="50"/>
      <c r="H68" s="50"/>
      <c r="I68" s="50"/>
      <c r="J68" s="50"/>
      <c r="K68" s="50"/>
      <c r="L68" s="50"/>
      <c r="M68" s="50"/>
      <c r="N68" s="50"/>
      <c r="O68" s="50"/>
      <c r="P68" s="162"/>
      <c r="Q68" s="47"/>
      <c r="R68" s="47"/>
      <c r="S68" s="50"/>
      <c r="T68" s="50"/>
      <c r="U68" s="50"/>
      <c r="V68" s="50"/>
      <c r="W68" s="50"/>
      <c r="X68" s="50"/>
      <c r="Y68" s="50"/>
      <c r="Z68" s="50"/>
      <c r="AA68" s="50"/>
      <c r="AB68" s="50"/>
      <c r="AC68" s="162"/>
      <c r="AD68" s="47"/>
      <c r="AE68" s="47"/>
      <c r="AF68" s="50"/>
      <c r="AG68" s="47"/>
      <c r="AH68" s="47"/>
      <c r="AI68" s="47"/>
      <c r="AJ68" s="56"/>
      <c r="AL68" s="50"/>
      <c r="AN68" s="226"/>
      <c r="AO68" s="19"/>
      <c r="AP68" s="19"/>
      <c r="AQ68" s="19"/>
      <c r="AR68" s="19"/>
      <c r="AS68" s="19"/>
      <c r="AT68" s="19"/>
      <c r="AU68" s="19"/>
      <c r="AV68" s="19"/>
      <c r="AW68" s="19"/>
      <c r="AX68" s="19"/>
      <c r="AY68" s="19"/>
      <c r="AZ68" s="19"/>
      <c r="BA68" s="19"/>
      <c r="BB68" s="19"/>
      <c r="BC68" s="19"/>
      <c r="BD68" s="19"/>
    </row>
    <row r="69" spans="1:56" ht="18" customHeight="1">
      <c r="A69" s="29">
        <v>7</v>
      </c>
      <c r="B69" s="27" t="s">
        <v>183</v>
      </c>
      <c r="C69" s="28"/>
      <c r="D69" s="28"/>
      <c r="E69" s="33"/>
      <c r="F69" s="154"/>
      <c r="G69" s="50"/>
      <c r="H69" s="50"/>
      <c r="I69" s="50"/>
      <c r="J69" s="50"/>
      <c r="K69" s="50"/>
      <c r="L69" s="50"/>
      <c r="M69" s="50"/>
      <c r="N69" s="50"/>
      <c r="O69" s="50"/>
      <c r="P69" s="162"/>
      <c r="Q69" s="47"/>
      <c r="R69" s="47"/>
      <c r="S69" s="50"/>
      <c r="T69" s="50"/>
      <c r="U69" s="50"/>
      <c r="V69" s="50"/>
      <c r="W69" s="50"/>
      <c r="X69" s="50"/>
      <c r="Y69" s="50"/>
      <c r="Z69" s="50"/>
      <c r="AA69" s="50"/>
      <c r="AB69" s="50"/>
      <c r="AC69" s="162"/>
      <c r="AD69" s="47"/>
      <c r="AE69" s="47"/>
      <c r="AF69" s="50"/>
      <c r="AG69" s="47"/>
      <c r="AH69" s="47"/>
      <c r="AI69" s="47"/>
      <c r="AJ69" s="56"/>
      <c r="AL69" s="50"/>
      <c r="AN69" s="226"/>
      <c r="AO69" s="19"/>
      <c r="AP69" s="19"/>
      <c r="AQ69" s="19"/>
      <c r="AR69" s="19"/>
      <c r="AS69" s="19"/>
      <c r="AT69" s="19"/>
      <c r="AU69" s="19"/>
      <c r="AV69" s="19"/>
      <c r="AW69" s="19"/>
      <c r="AX69" s="19"/>
      <c r="AY69" s="19"/>
      <c r="AZ69" s="19"/>
      <c r="BA69" s="19"/>
      <c r="BB69" s="19"/>
      <c r="BC69" s="19"/>
      <c r="BD69" s="19"/>
    </row>
    <row r="70" spans="1:56" ht="18" customHeight="1">
      <c r="A70" s="29">
        <v>8</v>
      </c>
      <c r="B70" s="27" t="s">
        <v>184</v>
      </c>
      <c r="C70" s="28"/>
      <c r="D70" s="28"/>
      <c r="E70" s="33"/>
      <c r="F70" s="154"/>
      <c r="G70" s="50"/>
      <c r="H70" s="50"/>
      <c r="I70" s="50"/>
      <c r="J70" s="50"/>
      <c r="K70" s="50"/>
      <c r="L70" s="50"/>
      <c r="M70" s="50"/>
      <c r="N70" s="50"/>
      <c r="O70" s="50"/>
      <c r="P70" s="162"/>
      <c r="Q70" s="47"/>
      <c r="R70" s="47"/>
      <c r="S70" s="50"/>
      <c r="T70" s="50"/>
      <c r="U70" s="50"/>
      <c r="V70" s="50"/>
      <c r="W70" s="50"/>
      <c r="X70" s="50"/>
      <c r="Y70" s="50"/>
      <c r="Z70" s="50"/>
      <c r="AA70" s="50"/>
      <c r="AB70" s="50"/>
      <c r="AC70" s="162"/>
      <c r="AD70" s="47"/>
      <c r="AE70" s="47"/>
      <c r="AF70" s="50"/>
      <c r="AG70" s="47"/>
      <c r="AH70" s="47"/>
      <c r="AI70" s="47"/>
      <c r="AJ70" s="56"/>
      <c r="AL70" s="50"/>
      <c r="AN70" s="226"/>
      <c r="AO70" s="19"/>
      <c r="AP70" s="19"/>
      <c r="AQ70" s="19"/>
      <c r="AR70" s="19"/>
      <c r="AS70" s="19"/>
      <c r="AT70" s="19"/>
      <c r="AU70" s="19"/>
      <c r="AV70" s="19"/>
      <c r="AW70" s="19"/>
      <c r="AX70" s="19"/>
      <c r="AY70" s="19"/>
      <c r="AZ70" s="19"/>
      <c r="BA70" s="19"/>
      <c r="BB70" s="19"/>
      <c r="BC70" s="19"/>
      <c r="BD70" s="19"/>
    </row>
    <row r="71" spans="1:56" ht="18" customHeight="1">
      <c r="A71" s="29">
        <v>9</v>
      </c>
      <c r="B71" s="27" t="s">
        <v>185</v>
      </c>
      <c r="C71" s="28"/>
      <c r="D71" s="28"/>
      <c r="E71" s="33"/>
      <c r="F71" s="154"/>
      <c r="G71" s="50"/>
      <c r="H71" s="50"/>
      <c r="I71" s="50"/>
      <c r="J71" s="50"/>
      <c r="K71" s="50"/>
      <c r="L71" s="50"/>
      <c r="M71" s="50"/>
      <c r="N71" s="50"/>
      <c r="O71" s="50"/>
      <c r="P71" s="162"/>
      <c r="Q71" s="47"/>
      <c r="R71" s="47"/>
      <c r="S71" s="50"/>
      <c r="T71" s="50"/>
      <c r="U71" s="50"/>
      <c r="V71" s="50"/>
      <c r="W71" s="50"/>
      <c r="X71" s="50"/>
      <c r="Y71" s="50"/>
      <c r="Z71" s="50"/>
      <c r="AA71" s="50"/>
      <c r="AB71" s="50"/>
      <c r="AC71" s="162"/>
      <c r="AD71" s="47"/>
      <c r="AE71" s="47"/>
      <c r="AF71" s="50"/>
      <c r="AG71" s="47"/>
      <c r="AH71" s="47"/>
      <c r="AI71" s="47"/>
      <c r="AJ71" s="56"/>
      <c r="AL71" s="50"/>
      <c r="AN71" s="226"/>
      <c r="AO71" s="19"/>
      <c r="AP71" s="19"/>
      <c r="AQ71" s="19"/>
      <c r="AR71" s="19"/>
      <c r="AS71" s="19"/>
      <c r="AT71" s="19"/>
      <c r="AU71" s="19"/>
      <c r="AV71" s="19"/>
      <c r="AW71" s="19"/>
      <c r="AX71" s="19"/>
      <c r="AY71" s="19"/>
      <c r="AZ71" s="19"/>
      <c r="BA71" s="19"/>
      <c r="BB71" s="19"/>
      <c r="BC71" s="19"/>
      <c r="BD71" s="19"/>
    </row>
    <row r="72" spans="1:56" ht="18" customHeight="1">
      <c r="A72" s="29">
        <v>10</v>
      </c>
      <c r="B72" s="27" t="s">
        <v>186</v>
      </c>
      <c r="C72" s="28"/>
      <c r="D72" s="28"/>
      <c r="E72" s="33"/>
      <c r="F72" s="154"/>
      <c r="G72" s="50"/>
      <c r="H72" s="50"/>
      <c r="I72" s="50"/>
      <c r="J72" s="50"/>
      <c r="K72" s="50"/>
      <c r="L72" s="50"/>
      <c r="M72" s="50"/>
      <c r="N72" s="50"/>
      <c r="O72" s="50"/>
      <c r="P72" s="162"/>
      <c r="Q72" s="47"/>
      <c r="R72" s="47"/>
      <c r="S72" s="50"/>
      <c r="T72" s="50"/>
      <c r="U72" s="50"/>
      <c r="V72" s="50"/>
      <c r="W72" s="50"/>
      <c r="X72" s="50"/>
      <c r="Y72" s="50"/>
      <c r="Z72" s="50"/>
      <c r="AA72" s="50"/>
      <c r="AB72" s="50"/>
      <c r="AC72" s="162"/>
      <c r="AD72" s="47"/>
      <c r="AE72" s="47"/>
      <c r="AF72" s="50"/>
      <c r="AG72" s="47"/>
      <c r="AH72" s="47"/>
      <c r="AI72" s="47"/>
      <c r="AJ72" s="56"/>
      <c r="AL72" s="50"/>
      <c r="AN72" s="226"/>
      <c r="AO72" s="19"/>
      <c r="AP72" s="19"/>
      <c r="AQ72" s="19"/>
      <c r="AR72" s="19"/>
      <c r="AS72" s="19"/>
      <c r="AT72" s="19"/>
      <c r="AU72" s="19"/>
      <c r="AV72" s="19"/>
      <c r="AW72" s="19"/>
      <c r="AX72" s="19"/>
      <c r="AY72" s="19"/>
      <c r="AZ72" s="19"/>
      <c r="BA72" s="19"/>
      <c r="BB72" s="19"/>
      <c r="BC72" s="19"/>
      <c r="BD72" s="19"/>
    </row>
    <row r="73" spans="1:56" ht="18" customHeight="1">
      <c r="A73" s="29">
        <v>11</v>
      </c>
      <c r="B73" s="27" t="s">
        <v>187</v>
      </c>
      <c r="C73" s="28"/>
      <c r="D73" s="28"/>
      <c r="E73" s="33"/>
      <c r="F73" s="154"/>
      <c r="G73" s="50"/>
      <c r="H73" s="50"/>
      <c r="I73" s="50"/>
      <c r="J73" s="50"/>
      <c r="K73" s="50"/>
      <c r="L73" s="50"/>
      <c r="M73" s="50"/>
      <c r="N73" s="50"/>
      <c r="O73" s="50"/>
      <c r="P73" s="162"/>
      <c r="Q73" s="47"/>
      <c r="R73" s="47"/>
      <c r="S73" s="50"/>
      <c r="T73" s="50"/>
      <c r="U73" s="50"/>
      <c r="V73" s="50"/>
      <c r="W73" s="50"/>
      <c r="X73" s="50"/>
      <c r="Y73" s="50"/>
      <c r="Z73" s="50"/>
      <c r="AA73" s="50"/>
      <c r="AB73" s="50"/>
      <c r="AC73" s="162"/>
      <c r="AD73" s="47"/>
      <c r="AE73" s="47"/>
      <c r="AF73" s="50"/>
      <c r="AG73" s="47"/>
      <c r="AH73" s="47"/>
      <c r="AI73" s="47"/>
      <c r="AJ73" s="56"/>
      <c r="AL73" s="50"/>
      <c r="AN73" s="226"/>
      <c r="AO73" s="19"/>
      <c r="AP73" s="19"/>
      <c r="AQ73" s="19"/>
      <c r="AR73" s="19"/>
      <c r="AS73" s="19"/>
      <c r="AT73" s="19"/>
      <c r="AU73" s="19"/>
      <c r="AV73" s="19"/>
      <c r="AW73" s="19"/>
      <c r="AX73" s="19"/>
      <c r="AY73" s="19"/>
      <c r="AZ73" s="19"/>
      <c r="BA73" s="19"/>
      <c r="BB73" s="19"/>
      <c r="BC73" s="19"/>
      <c r="BD73" s="19"/>
    </row>
    <row r="74" spans="1:56" ht="18" customHeight="1">
      <c r="A74" s="29">
        <v>12</v>
      </c>
      <c r="B74" s="27" t="s">
        <v>188</v>
      </c>
      <c r="C74" s="28"/>
      <c r="D74" s="28"/>
      <c r="E74" s="33"/>
      <c r="F74" s="154"/>
      <c r="G74" s="50"/>
      <c r="H74" s="50"/>
      <c r="I74" s="50"/>
      <c r="J74" s="50"/>
      <c r="K74" s="50"/>
      <c r="L74" s="50"/>
      <c r="M74" s="50"/>
      <c r="N74" s="50"/>
      <c r="O74" s="50"/>
      <c r="P74" s="162"/>
      <c r="Q74" s="47"/>
      <c r="R74" s="47"/>
      <c r="S74" s="50"/>
      <c r="T74" s="50"/>
      <c r="U74" s="50"/>
      <c r="V74" s="50"/>
      <c r="W74" s="50"/>
      <c r="X74" s="50"/>
      <c r="Y74" s="50"/>
      <c r="Z74" s="50"/>
      <c r="AA74" s="50"/>
      <c r="AB74" s="50"/>
      <c r="AC74" s="162"/>
      <c r="AD74" s="47"/>
      <c r="AE74" s="47"/>
      <c r="AF74" s="50"/>
      <c r="AG74" s="47"/>
      <c r="AH74" s="47"/>
      <c r="AI74" s="47"/>
      <c r="AJ74" s="56"/>
      <c r="AL74" s="50"/>
      <c r="AN74" s="226"/>
      <c r="AO74" s="19"/>
      <c r="AP74" s="19"/>
      <c r="AQ74" s="19"/>
      <c r="AR74" s="19"/>
      <c r="AS74" s="19"/>
      <c r="AT74" s="19"/>
      <c r="AU74" s="19"/>
      <c r="AV74" s="19"/>
      <c r="AW74" s="19"/>
      <c r="AX74" s="19"/>
      <c r="AY74" s="19"/>
      <c r="AZ74" s="19"/>
      <c r="BA74" s="19"/>
      <c r="BB74" s="19"/>
      <c r="BC74" s="19"/>
      <c r="BD74" s="19"/>
    </row>
    <row r="75" spans="1:56" ht="18" customHeight="1">
      <c r="A75" s="29">
        <v>13</v>
      </c>
      <c r="B75" s="27" t="s">
        <v>189</v>
      </c>
      <c r="C75" s="28"/>
      <c r="D75" s="28"/>
      <c r="E75" s="33"/>
      <c r="F75" s="154"/>
      <c r="G75" s="50"/>
      <c r="H75" s="50"/>
      <c r="I75" s="50"/>
      <c r="J75" s="50"/>
      <c r="K75" s="50"/>
      <c r="L75" s="50"/>
      <c r="M75" s="50"/>
      <c r="N75" s="50"/>
      <c r="O75" s="50"/>
      <c r="P75" s="162"/>
      <c r="Q75" s="47"/>
      <c r="R75" s="47"/>
      <c r="S75" s="50"/>
      <c r="T75" s="50"/>
      <c r="U75" s="50"/>
      <c r="V75" s="50"/>
      <c r="W75" s="50"/>
      <c r="X75" s="50"/>
      <c r="Y75" s="50"/>
      <c r="Z75" s="50"/>
      <c r="AA75" s="50"/>
      <c r="AB75" s="50"/>
      <c r="AC75" s="162"/>
      <c r="AD75" s="47"/>
      <c r="AE75" s="47"/>
      <c r="AF75" s="50"/>
      <c r="AG75" s="47"/>
      <c r="AH75" s="47"/>
      <c r="AI75" s="47"/>
      <c r="AJ75" s="56"/>
      <c r="AL75" s="50"/>
      <c r="AN75" s="226"/>
      <c r="AO75" s="19"/>
      <c r="AP75" s="19"/>
      <c r="AQ75" s="19"/>
      <c r="AR75" s="19"/>
      <c r="AS75" s="19"/>
      <c r="AT75" s="19"/>
      <c r="AU75" s="19"/>
      <c r="AV75" s="19"/>
      <c r="AW75" s="19"/>
      <c r="AX75" s="19"/>
      <c r="AY75" s="19"/>
      <c r="AZ75" s="19"/>
      <c r="BA75" s="19"/>
      <c r="BB75" s="19"/>
      <c r="BC75" s="19"/>
      <c r="BD75" s="19"/>
    </row>
    <row r="76" spans="1:56" ht="18" customHeight="1">
      <c r="A76" s="29">
        <v>14</v>
      </c>
      <c r="B76" s="27" t="s">
        <v>190</v>
      </c>
      <c r="C76" s="28"/>
      <c r="D76" s="28"/>
      <c r="E76" s="33"/>
      <c r="F76" s="154"/>
      <c r="G76" s="50"/>
      <c r="H76" s="50"/>
      <c r="I76" s="50"/>
      <c r="J76" s="50"/>
      <c r="K76" s="50"/>
      <c r="L76" s="50"/>
      <c r="M76" s="50"/>
      <c r="N76" s="50"/>
      <c r="O76" s="50"/>
      <c r="P76" s="162"/>
      <c r="Q76" s="47"/>
      <c r="R76" s="47"/>
      <c r="S76" s="50"/>
      <c r="T76" s="50"/>
      <c r="U76" s="50"/>
      <c r="V76" s="50"/>
      <c r="W76" s="50"/>
      <c r="X76" s="50"/>
      <c r="Y76" s="50"/>
      <c r="Z76" s="50"/>
      <c r="AA76" s="50"/>
      <c r="AB76" s="50"/>
      <c r="AC76" s="162"/>
      <c r="AD76" s="47"/>
      <c r="AE76" s="47"/>
      <c r="AF76" s="50"/>
      <c r="AG76" s="47"/>
      <c r="AH76" s="47"/>
      <c r="AI76" s="47"/>
      <c r="AJ76" s="56"/>
      <c r="AL76" s="50"/>
      <c r="AN76" s="226"/>
      <c r="AO76" s="19"/>
      <c r="AP76" s="19"/>
      <c r="AQ76" s="19"/>
      <c r="AR76" s="19"/>
      <c r="AS76" s="19"/>
      <c r="AT76" s="19"/>
      <c r="AU76" s="19"/>
      <c r="AV76" s="19"/>
      <c r="AW76" s="19"/>
      <c r="AX76" s="19"/>
      <c r="AY76" s="19"/>
      <c r="AZ76" s="19"/>
      <c r="BA76" s="19"/>
      <c r="BB76" s="19"/>
      <c r="BC76" s="19"/>
      <c r="BD76" s="19"/>
    </row>
    <row r="77" spans="1:56" ht="18" customHeight="1">
      <c r="A77" s="29">
        <v>15</v>
      </c>
      <c r="B77" s="27" t="s">
        <v>191</v>
      </c>
      <c r="C77" s="28"/>
      <c r="D77" s="28"/>
      <c r="E77" s="33"/>
      <c r="F77" s="154"/>
      <c r="G77" s="50"/>
      <c r="H77" s="50"/>
      <c r="I77" s="50"/>
      <c r="J77" s="50"/>
      <c r="K77" s="50"/>
      <c r="L77" s="50"/>
      <c r="M77" s="50"/>
      <c r="N77" s="50"/>
      <c r="O77" s="50"/>
      <c r="P77" s="162"/>
      <c r="Q77" s="47"/>
      <c r="R77" s="47"/>
      <c r="S77" s="50"/>
      <c r="T77" s="50"/>
      <c r="U77" s="50"/>
      <c r="V77" s="50"/>
      <c r="W77" s="50"/>
      <c r="X77" s="50"/>
      <c r="Y77" s="50"/>
      <c r="Z77" s="50"/>
      <c r="AA77" s="50"/>
      <c r="AB77" s="50"/>
      <c r="AC77" s="162"/>
      <c r="AD77" s="47"/>
      <c r="AE77" s="47"/>
      <c r="AF77" s="50"/>
      <c r="AG77" s="47"/>
      <c r="AH77" s="47"/>
      <c r="AI77" s="47"/>
      <c r="AJ77" s="56"/>
      <c r="AL77" s="50"/>
      <c r="AN77" s="226"/>
      <c r="AO77" s="19"/>
      <c r="AP77" s="19"/>
      <c r="AQ77" s="19"/>
      <c r="AR77" s="19"/>
      <c r="AS77" s="19"/>
      <c r="AT77" s="19"/>
      <c r="AU77" s="19"/>
      <c r="AV77" s="19"/>
      <c r="AW77" s="19"/>
      <c r="AX77" s="19"/>
      <c r="AY77" s="19"/>
      <c r="AZ77" s="19"/>
      <c r="BA77" s="19"/>
      <c r="BB77" s="19"/>
      <c r="BC77" s="19"/>
      <c r="BD77" s="19"/>
    </row>
    <row r="78" spans="1:56" ht="18" customHeight="1">
      <c r="A78" s="29">
        <v>16</v>
      </c>
      <c r="B78" s="27" t="s">
        <v>192</v>
      </c>
      <c r="C78" s="28"/>
      <c r="D78" s="28"/>
      <c r="E78" s="33"/>
      <c r="F78" s="154"/>
      <c r="G78" s="50"/>
      <c r="H78" s="50"/>
      <c r="I78" s="50"/>
      <c r="J78" s="50"/>
      <c r="K78" s="50"/>
      <c r="L78" s="50"/>
      <c r="M78" s="50"/>
      <c r="N78" s="50"/>
      <c r="O78" s="50"/>
      <c r="P78" s="162"/>
      <c r="Q78" s="47"/>
      <c r="R78" s="47"/>
      <c r="S78" s="50"/>
      <c r="T78" s="50"/>
      <c r="U78" s="50"/>
      <c r="V78" s="50"/>
      <c r="W78" s="50"/>
      <c r="X78" s="50"/>
      <c r="Y78" s="50"/>
      <c r="Z78" s="50"/>
      <c r="AA78" s="50"/>
      <c r="AB78" s="50"/>
      <c r="AC78" s="162"/>
      <c r="AD78" s="47"/>
      <c r="AE78" s="47"/>
      <c r="AF78" s="50"/>
      <c r="AG78" s="47"/>
      <c r="AH78" s="47"/>
      <c r="AI78" s="47"/>
      <c r="AJ78" s="56"/>
      <c r="AL78" s="50"/>
      <c r="AN78" s="226"/>
      <c r="AO78" s="19"/>
      <c r="AP78" s="19"/>
      <c r="AQ78" s="19"/>
      <c r="AR78" s="19"/>
      <c r="AS78" s="19"/>
      <c r="AT78" s="19"/>
      <c r="AU78" s="19"/>
      <c r="AV78" s="19"/>
      <c r="AW78" s="19"/>
      <c r="AX78" s="19"/>
      <c r="AY78" s="19"/>
      <c r="AZ78" s="19"/>
      <c r="BA78" s="19"/>
      <c r="BB78" s="19"/>
      <c r="BC78" s="19"/>
      <c r="BD78" s="19"/>
    </row>
    <row r="79" spans="1:56" ht="18" customHeight="1">
      <c r="A79" s="29">
        <v>17</v>
      </c>
      <c r="B79" s="27" t="s">
        <v>193</v>
      </c>
      <c r="C79" s="28"/>
      <c r="D79" s="28"/>
      <c r="E79" s="33"/>
      <c r="F79" s="154"/>
      <c r="G79" s="50"/>
      <c r="H79" s="50"/>
      <c r="I79" s="50"/>
      <c r="J79" s="50"/>
      <c r="K79" s="50"/>
      <c r="L79" s="50"/>
      <c r="M79" s="50"/>
      <c r="N79" s="50"/>
      <c r="O79" s="50"/>
      <c r="P79" s="162"/>
      <c r="Q79" s="47"/>
      <c r="R79" s="47"/>
      <c r="S79" s="50"/>
      <c r="T79" s="50"/>
      <c r="U79" s="50"/>
      <c r="V79" s="50"/>
      <c r="W79" s="50"/>
      <c r="X79" s="50"/>
      <c r="Y79" s="50"/>
      <c r="Z79" s="50"/>
      <c r="AA79" s="50"/>
      <c r="AB79" s="50"/>
      <c r="AC79" s="162"/>
      <c r="AD79" s="47"/>
      <c r="AE79" s="47"/>
      <c r="AF79" s="50"/>
      <c r="AG79" s="47"/>
      <c r="AH79" s="47"/>
      <c r="AI79" s="47"/>
      <c r="AJ79" s="56"/>
      <c r="AL79" s="50"/>
      <c r="AN79" s="226"/>
      <c r="AO79" s="19"/>
      <c r="AP79" s="19"/>
      <c r="AQ79" s="19"/>
      <c r="AR79" s="19"/>
      <c r="AS79" s="19"/>
      <c r="AT79" s="19"/>
      <c r="AU79" s="19"/>
      <c r="AV79" s="19"/>
      <c r="AW79" s="19"/>
      <c r="AX79" s="19"/>
      <c r="AY79" s="19"/>
      <c r="AZ79" s="19"/>
      <c r="BA79" s="19"/>
      <c r="BB79" s="19"/>
      <c r="BC79" s="19"/>
      <c r="BD79" s="19"/>
    </row>
    <row r="80" spans="1:56" ht="18" customHeight="1">
      <c r="A80" s="29">
        <v>18</v>
      </c>
      <c r="B80" s="27" t="s">
        <v>194</v>
      </c>
      <c r="C80" s="28"/>
      <c r="D80" s="28"/>
      <c r="E80" s="33"/>
      <c r="F80" s="154"/>
      <c r="G80" s="50"/>
      <c r="H80" s="50"/>
      <c r="I80" s="50"/>
      <c r="J80" s="50"/>
      <c r="K80" s="50"/>
      <c r="L80" s="50"/>
      <c r="M80" s="50"/>
      <c r="N80" s="50"/>
      <c r="O80" s="50"/>
      <c r="P80" s="162"/>
      <c r="Q80" s="47"/>
      <c r="R80" s="47"/>
      <c r="S80" s="50"/>
      <c r="T80" s="50"/>
      <c r="U80" s="50"/>
      <c r="V80" s="50"/>
      <c r="W80" s="50"/>
      <c r="X80" s="50"/>
      <c r="Y80" s="50"/>
      <c r="Z80" s="50"/>
      <c r="AA80" s="50"/>
      <c r="AB80" s="50"/>
      <c r="AC80" s="162"/>
      <c r="AD80" s="47"/>
      <c r="AE80" s="47"/>
      <c r="AF80" s="50"/>
      <c r="AG80" s="47"/>
      <c r="AH80" s="47"/>
      <c r="AI80" s="47"/>
      <c r="AJ80" s="56"/>
      <c r="AL80" s="50"/>
      <c r="AN80" s="226"/>
      <c r="AO80" s="19"/>
      <c r="AP80" s="19"/>
      <c r="AQ80" s="19"/>
      <c r="AR80" s="19"/>
      <c r="AS80" s="19"/>
      <c r="AT80" s="19"/>
      <c r="AU80" s="19"/>
      <c r="AV80" s="19"/>
      <c r="AW80" s="19"/>
      <c r="AX80" s="19"/>
      <c r="AY80" s="19"/>
      <c r="AZ80" s="19"/>
      <c r="BA80" s="19"/>
      <c r="BB80" s="19"/>
      <c r="BC80" s="19"/>
      <c r="BD80" s="19"/>
    </row>
    <row r="81" spans="1:56" ht="18" customHeight="1">
      <c r="A81" s="29">
        <v>19</v>
      </c>
      <c r="B81" s="27" t="s">
        <v>195</v>
      </c>
      <c r="C81" s="28"/>
      <c r="D81" s="28"/>
      <c r="E81" s="33"/>
      <c r="F81" s="154"/>
      <c r="G81" s="50"/>
      <c r="H81" s="50"/>
      <c r="I81" s="50"/>
      <c r="J81" s="50"/>
      <c r="K81" s="50"/>
      <c r="L81" s="50"/>
      <c r="M81" s="50"/>
      <c r="N81" s="50"/>
      <c r="O81" s="50"/>
      <c r="P81" s="162"/>
      <c r="Q81" s="47"/>
      <c r="R81" s="47"/>
      <c r="S81" s="50"/>
      <c r="T81" s="50"/>
      <c r="U81" s="50"/>
      <c r="V81" s="50"/>
      <c r="W81" s="50"/>
      <c r="X81" s="50"/>
      <c r="Y81" s="50"/>
      <c r="Z81" s="50"/>
      <c r="AA81" s="50"/>
      <c r="AB81" s="50"/>
      <c r="AC81" s="162"/>
      <c r="AD81" s="47"/>
      <c r="AE81" s="47"/>
      <c r="AF81" s="50"/>
      <c r="AG81" s="47"/>
      <c r="AH81" s="47"/>
      <c r="AI81" s="47"/>
      <c r="AJ81" s="56"/>
      <c r="AL81" s="50"/>
      <c r="AN81" s="226"/>
      <c r="AO81" s="19"/>
      <c r="AP81" s="19"/>
      <c r="AQ81" s="19"/>
      <c r="AR81" s="19"/>
      <c r="AS81" s="19"/>
      <c r="AT81" s="19"/>
      <c r="AU81" s="19"/>
      <c r="AV81" s="19"/>
      <c r="AW81" s="19"/>
      <c r="AX81" s="19"/>
      <c r="AY81" s="19"/>
      <c r="AZ81" s="19"/>
      <c r="BA81" s="19"/>
      <c r="BB81" s="19"/>
      <c r="BC81" s="19"/>
      <c r="BD81" s="19"/>
    </row>
    <row r="82" spans="1:56" ht="18" customHeight="1">
      <c r="A82" s="29">
        <v>20</v>
      </c>
      <c r="B82" s="27"/>
      <c r="C82" s="28"/>
      <c r="D82" s="28"/>
      <c r="E82" s="33"/>
      <c r="F82" s="154"/>
      <c r="G82" s="50"/>
      <c r="H82" s="50"/>
      <c r="I82" s="50"/>
      <c r="J82" s="50"/>
      <c r="K82" s="50"/>
      <c r="L82" s="50"/>
      <c r="M82" s="50"/>
      <c r="N82" s="50"/>
      <c r="O82" s="50"/>
      <c r="P82" s="162"/>
      <c r="Q82" s="47"/>
      <c r="R82" s="47"/>
      <c r="S82" s="50"/>
      <c r="T82" s="50"/>
      <c r="U82" s="50"/>
      <c r="V82" s="50"/>
      <c r="W82" s="50"/>
      <c r="X82" s="50"/>
      <c r="Y82" s="50"/>
      <c r="Z82" s="50"/>
      <c r="AA82" s="50"/>
      <c r="AB82" s="50"/>
      <c r="AC82" s="162"/>
      <c r="AD82" s="47"/>
      <c r="AE82" s="47"/>
      <c r="AF82" s="50"/>
      <c r="AG82" s="47"/>
      <c r="AH82" s="47"/>
      <c r="AI82" s="47"/>
      <c r="AJ82" s="56"/>
      <c r="AL82" s="50"/>
      <c r="AN82" s="226"/>
      <c r="AO82" s="19"/>
      <c r="AP82" s="19"/>
      <c r="AQ82" s="19"/>
      <c r="AR82" s="19"/>
      <c r="AS82" s="19"/>
      <c r="AT82" s="19"/>
      <c r="AU82" s="19"/>
      <c r="AV82" s="19"/>
      <c r="AW82" s="19"/>
      <c r="AX82" s="19"/>
      <c r="AY82" s="19"/>
      <c r="AZ82" s="19"/>
      <c r="BA82" s="19"/>
      <c r="BB82" s="19"/>
      <c r="BC82" s="19"/>
      <c r="BD82" s="19"/>
    </row>
    <row r="83" spans="1:56" ht="18" customHeight="1">
      <c r="A83" s="29">
        <v>21</v>
      </c>
      <c r="B83" s="27"/>
      <c r="C83" s="28"/>
      <c r="D83" s="28"/>
      <c r="E83" s="33"/>
      <c r="F83" s="154"/>
      <c r="G83" s="50"/>
      <c r="H83" s="50"/>
      <c r="I83" s="50"/>
      <c r="J83" s="50"/>
      <c r="K83" s="50"/>
      <c r="L83" s="50"/>
      <c r="M83" s="50"/>
      <c r="N83" s="50"/>
      <c r="O83" s="50"/>
      <c r="P83" s="162"/>
      <c r="Q83" s="47"/>
      <c r="R83" s="47"/>
      <c r="S83" s="50"/>
      <c r="T83" s="50"/>
      <c r="U83" s="50"/>
      <c r="V83" s="50"/>
      <c r="W83" s="50"/>
      <c r="X83" s="50"/>
      <c r="Y83" s="50"/>
      <c r="Z83" s="50"/>
      <c r="AA83" s="50"/>
      <c r="AB83" s="50"/>
      <c r="AC83" s="162"/>
      <c r="AD83" s="47"/>
      <c r="AE83" s="47"/>
      <c r="AF83" s="50"/>
      <c r="AG83" s="47"/>
      <c r="AH83" s="47"/>
      <c r="AI83" s="47"/>
      <c r="AJ83" s="56"/>
      <c r="AL83" s="50"/>
      <c r="AN83" s="226"/>
      <c r="AO83" s="19"/>
      <c r="AP83" s="19"/>
      <c r="AQ83" s="19"/>
      <c r="AR83" s="19"/>
      <c r="AS83" s="19"/>
      <c r="AT83" s="19"/>
      <c r="AU83" s="19"/>
      <c r="AV83" s="19"/>
      <c r="AW83" s="19"/>
      <c r="AX83" s="19"/>
      <c r="AY83" s="19"/>
      <c r="AZ83" s="19"/>
      <c r="BA83" s="19"/>
      <c r="BB83" s="19"/>
      <c r="BC83" s="19"/>
      <c r="BD83" s="19"/>
    </row>
    <row r="84" spans="1:56" ht="18" customHeight="1">
      <c r="A84" s="29">
        <v>22</v>
      </c>
      <c r="B84" s="27"/>
      <c r="C84" s="28"/>
      <c r="D84" s="28"/>
      <c r="E84" s="33"/>
      <c r="F84" s="154"/>
      <c r="G84" s="50"/>
      <c r="H84" s="50"/>
      <c r="I84" s="50"/>
      <c r="J84" s="50"/>
      <c r="K84" s="50"/>
      <c r="L84" s="50"/>
      <c r="M84" s="50"/>
      <c r="N84" s="50"/>
      <c r="O84" s="50"/>
      <c r="P84" s="162"/>
      <c r="Q84" s="47"/>
      <c r="R84" s="47"/>
      <c r="S84" s="50"/>
      <c r="T84" s="50"/>
      <c r="U84" s="50"/>
      <c r="V84" s="50"/>
      <c r="W84" s="50"/>
      <c r="X84" s="50"/>
      <c r="Y84" s="50"/>
      <c r="Z84" s="50"/>
      <c r="AA84" s="50"/>
      <c r="AB84" s="50"/>
      <c r="AC84" s="162"/>
      <c r="AD84" s="47"/>
      <c r="AE84" s="47"/>
      <c r="AF84" s="50"/>
      <c r="AG84" s="47"/>
      <c r="AH84" s="47"/>
      <c r="AI84" s="47"/>
      <c r="AJ84" s="56"/>
      <c r="AL84" s="50"/>
      <c r="AN84" s="226"/>
      <c r="AO84" s="19"/>
      <c r="AP84" s="19"/>
      <c r="AQ84" s="19"/>
      <c r="AR84" s="19"/>
      <c r="AS84" s="19"/>
      <c r="AT84" s="19"/>
      <c r="AU84" s="19"/>
      <c r="AV84" s="19"/>
      <c r="AW84" s="19"/>
      <c r="AX84" s="19"/>
      <c r="AY84" s="19"/>
      <c r="AZ84" s="19"/>
      <c r="BA84" s="19"/>
      <c r="BB84" s="19"/>
      <c r="BC84" s="19"/>
      <c r="BD84" s="19"/>
    </row>
    <row r="85" spans="1:56" ht="18" customHeight="1">
      <c r="A85" s="29">
        <v>23</v>
      </c>
      <c r="B85" s="27"/>
      <c r="C85" s="28"/>
      <c r="D85" s="28"/>
      <c r="E85" s="33"/>
      <c r="F85" s="154"/>
      <c r="G85" s="50"/>
      <c r="H85" s="50"/>
      <c r="I85" s="50"/>
      <c r="J85" s="50"/>
      <c r="K85" s="50"/>
      <c r="L85" s="50"/>
      <c r="M85" s="50"/>
      <c r="N85" s="50"/>
      <c r="O85" s="50"/>
      <c r="P85" s="162"/>
      <c r="Q85" s="47"/>
      <c r="R85" s="47"/>
      <c r="S85" s="50"/>
      <c r="T85" s="50"/>
      <c r="U85" s="50"/>
      <c r="V85" s="50"/>
      <c r="W85" s="50"/>
      <c r="X85" s="50"/>
      <c r="Y85" s="50"/>
      <c r="Z85" s="50"/>
      <c r="AA85" s="50"/>
      <c r="AB85" s="50"/>
      <c r="AC85" s="162"/>
      <c r="AD85" s="47"/>
      <c r="AE85" s="47"/>
      <c r="AF85" s="50"/>
      <c r="AG85" s="47"/>
      <c r="AH85" s="47"/>
      <c r="AI85" s="47"/>
      <c r="AJ85" s="56"/>
      <c r="AL85" s="50"/>
      <c r="AN85" s="226"/>
      <c r="AO85" s="19"/>
      <c r="AP85" s="19"/>
      <c r="AQ85" s="19"/>
      <c r="AR85" s="19"/>
      <c r="AS85" s="19"/>
      <c r="AT85" s="19"/>
      <c r="AU85" s="19"/>
      <c r="AV85" s="19"/>
      <c r="AW85" s="19"/>
      <c r="AX85" s="19"/>
      <c r="AY85" s="19"/>
      <c r="AZ85" s="19"/>
      <c r="BA85" s="19"/>
      <c r="BB85" s="19"/>
      <c r="BC85" s="19"/>
      <c r="BD85" s="19"/>
    </row>
    <row r="86" spans="1:56" ht="18" customHeight="1">
      <c r="A86" s="29">
        <v>24</v>
      </c>
      <c r="B86" s="27"/>
      <c r="C86" s="28"/>
      <c r="D86" s="28"/>
      <c r="E86" s="33"/>
      <c r="F86" s="154"/>
      <c r="G86" s="50"/>
      <c r="H86" s="50"/>
      <c r="I86" s="50"/>
      <c r="J86" s="50"/>
      <c r="K86" s="50"/>
      <c r="L86" s="50"/>
      <c r="M86" s="50"/>
      <c r="N86" s="50"/>
      <c r="O86" s="50"/>
      <c r="P86" s="162"/>
      <c r="Q86" s="47"/>
      <c r="R86" s="47"/>
      <c r="S86" s="50"/>
      <c r="T86" s="50"/>
      <c r="U86" s="50"/>
      <c r="V86" s="50"/>
      <c r="W86" s="50"/>
      <c r="X86" s="50"/>
      <c r="Y86" s="50"/>
      <c r="Z86" s="50"/>
      <c r="AA86" s="50"/>
      <c r="AB86" s="50"/>
      <c r="AC86" s="162"/>
      <c r="AD86" s="47"/>
      <c r="AE86" s="47"/>
      <c r="AF86" s="50"/>
      <c r="AG86" s="47"/>
      <c r="AH86" s="47"/>
      <c r="AI86" s="47"/>
      <c r="AJ86" s="56"/>
      <c r="AL86" s="50"/>
      <c r="AN86" s="226"/>
      <c r="AO86" s="19"/>
      <c r="AP86" s="19"/>
      <c r="AQ86" s="19"/>
      <c r="AR86" s="19"/>
      <c r="AS86" s="19"/>
      <c r="AT86" s="19"/>
      <c r="AU86" s="19"/>
      <c r="AV86" s="19"/>
      <c r="AW86" s="19"/>
      <c r="AX86" s="19"/>
      <c r="AY86" s="19"/>
      <c r="AZ86" s="19"/>
      <c r="BA86" s="19"/>
      <c r="BB86" s="19"/>
      <c r="BC86" s="19"/>
      <c r="BD86" s="19"/>
    </row>
    <row r="87" spans="1:56" ht="18" customHeight="1">
      <c r="A87" s="29">
        <v>25</v>
      </c>
      <c r="B87" s="27"/>
      <c r="C87" s="28"/>
      <c r="D87" s="28"/>
      <c r="E87" s="33"/>
      <c r="F87" s="154"/>
      <c r="G87" s="50"/>
      <c r="H87" s="50"/>
      <c r="I87" s="50"/>
      <c r="J87" s="50"/>
      <c r="K87" s="50"/>
      <c r="L87" s="50"/>
      <c r="M87" s="50"/>
      <c r="N87" s="50"/>
      <c r="O87" s="50"/>
      <c r="P87" s="162"/>
      <c r="Q87" s="47"/>
      <c r="R87" s="47"/>
      <c r="S87" s="50"/>
      <c r="T87" s="50"/>
      <c r="U87" s="50"/>
      <c r="V87" s="50"/>
      <c r="W87" s="50"/>
      <c r="X87" s="50"/>
      <c r="Y87" s="50"/>
      <c r="Z87" s="50"/>
      <c r="AA87" s="50"/>
      <c r="AB87" s="50"/>
      <c r="AC87" s="162"/>
      <c r="AD87" s="47"/>
      <c r="AE87" s="47"/>
      <c r="AF87" s="50"/>
      <c r="AG87" s="47"/>
      <c r="AH87" s="47"/>
      <c r="AI87" s="47"/>
      <c r="AJ87" s="56"/>
      <c r="AL87" s="50"/>
      <c r="AN87" s="226"/>
      <c r="AO87" s="19"/>
      <c r="AP87" s="19"/>
      <c r="AQ87" s="19"/>
      <c r="AR87" s="19"/>
      <c r="AS87" s="19"/>
      <c r="AT87" s="19"/>
      <c r="AU87" s="19"/>
      <c r="AV87" s="19"/>
      <c r="AW87" s="19"/>
      <c r="AX87" s="19"/>
      <c r="AY87" s="19"/>
      <c r="AZ87" s="19"/>
      <c r="BA87" s="19"/>
      <c r="BB87" s="19"/>
      <c r="BC87" s="19"/>
      <c r="BD87" s="19"/>
    </row>
    <row r="88" spans="1:56" ht="18" customHeight="1">
      <c r="A88" s="29">
        <v>26</v>
      </c>
      <c r="B88" s="27"/>
      <c r="C88" s="28"/>
      <c r="D88" s="28"/>
      <c r="E88" s="33"/>
      <c r="F88" s="154"/>
      <c r="G88" s="50"/>
      <c r="H88" s="50"/>
      <c r="I88" s="50"/>
      <c r="J88" s="50"/>
      <c r="K88" s="50"/>
      <c r="L88" s="50"/>
      <c r="M88" s="50"/>
      <c r="N88" s="50"/>
      <c r="O88" s="50"/>
      <c r="P88" s="162"/>
      <c r="Q88" s="47"/>
      <c r="R88" s="47"/>
      <c r="S88" s="50"/>
      <c r="T88" s="50"/>
      <c r="U88" s="50"/>
      <c r="V88" s="50"/>
      <c r="W88" s="50"/>
      <c r="X88" s="50"/>
      <c r="Y88" s="50"/>
      <c r="Z88" s="50"/>
      <c r="AA88" s="50"/>
      <c r="AB88" s="50"/>
      <c r="AC88" s="162"/>
      <c r="AD88" s="47"/>
      <c r="AE88" s="47"/>
      <c r="AF88" s="50"/>
      <c r="AG88" s="47"/>
      <c r="AH88" s="47"/>
      <c r="AI88" s="47"/>
      <c r="AJ88" s="56"/>
      <c r="AL88" s="50"/>
      <c r="AN88" s="226"/>
      <c r="AO88" s="19"/>
      <c r="AP88" s="19"/>
      <c r="AQ88" s="19"/>
      <c r="AR88" s="19"/>
      <c r="AS88" s="19"/>
      <c r="AT88" s="19"/>
      <c r="AU88" s="19"/>
      <c r="AV88" s="19"/>
      <c r="AW88" s="19"/>
      <c r="AX88" s="19"/>
      <c r="AY88" s="19"/>
      <c r="AZ88" s="19"/>
      <c r="BA88" s="19"/>
      <c r="BB88" s="19"/>
      <c r="BC88" s="19"/>
      <c r="BD88" s="19"/>
    </row>
    <row r="89" spans="1:56" ht="18" customHeight="1">
      <c r="A89" s="29">
        <v>27</v>
      </c>
      <c r="B89" s="27"/>
      <c r="C89" s="28"/>
      <c r="D89" s="28"/>
      <c r="E89" s="33"/>
      <c r="F89" s="154"/>
      <c r="G89" s="50"/>
      <c r="H89" s="50"/>
      <c r="I89" s="50"/>
      <c r="J89" s="50"/>
      <c r="K89" s="50"/>
      <c r="L89" s="50"/>
      <c r="M89" s="50"/>
      <c r="N89" s="50"/>
      <c r="O89" s="50"/>
      <c r="P89" s="162"/>
      <c r="Q89" s="47"/>
      <c r="R89" s="47"/>
      <c r="S89" s="50"/>
      <c r="T89" s="50"/>
      <c r="U89" s="50"/>
      <c r="V89" s="50"/>
      <c r="W89" s="50"/>
      <c r="X89" s="50"/>
      <c r="Y89" s="50"/>
      <c r="Z89" s="50"/>
      <c r="AA89" s="50"/>
      <c r="AB89" s="50"/>
      <c r="AC89" s="162"/>
      <c r="AD89" s="47"/>
      <c r="AE89" s="47"/>
      <c r="AF89" s="50"/>
      <c r="AG89" s="47"/>
      <c r="AH89" s="47"/>
      <c r="AI89" s="47"/>
      <c r="AJ89" s="56"/>
      <c r="AL89" s="50"/>
      <c r="AN89" s="226"/>
      <c r="AO89" s="19"/>
      <c r="AP89" s="19"/>
      <c r="AQ89" s="19"/>
      <c r="AR89" s="19"/>
      <c r="AS89" s="19"/>
      <c r="AT89" s="19"/>
      <c r="AU89" s="19"/>
      <c r="AV89" s="19"/>
      <c r="AW89" s="19"/>
      <c r="AX89" s="19"/>
      <c r="AY89" s="19"/>
      <c r="AZ89" s="19"/>
      <c r="BA89" s="19"/>
      <c r="BB89" s="19"/>
      <c r="BC89" s="19"/>
      <c r="BD89" s="19"/>
    </row>
    <row r="90" spans="1:56" ht="18" customHeight="1">
      <c r="A90" s="29">
        <v>28</v>
      </c>
      <c r="B90" s="27"/>
      <c r="C90" s="28"/>
      <c r="D90" s="28"/>
      <c r="E90" s="33"/>
      <c r="F90" s="154"/>
      <c r="G90" s="50"/>
      <c r="H90" s="50"/>
      <c r="I90" s="50"/>
      <c r="J90" s="50"/>
      <c r="K90" s="50"/>
      <c r="L90" s="50"/>
      <c r="M90" s="50"/>
      <c r="N90" s="50"/>
      <c r="O90" s="50"/>
      <c r="P90" s="162"/>
      <c r="Q90" s="47"/>
      <c r="R90" s="47"/>
      <c r="S90" s="50"/>
      <c r="T90" s="50"/>
      <c r="U90" s="50"/>
      <c r="V90" s="50"/>
      <c r="W90" s="50"/>
      <c r="X90" s="50"/>
      <c r="Y90" s="50"/>
      <c r="Z90" s="50"/>
      <c r="AA90" s="50"/>
      <c r="AB90" s="50"/>
      <c r="AC90" s="162"/>
      <c r="AD90" s="47"/>
      <c r="AE90" s="47"/>
      <c r="AF90" s="50"/>
      <c r="AG90" s="47"/>
      <c r="AH90" s="47"/>
      <c r="AI90" s="47"/>
      <c r="AJ90" s="56"/>
      <c r="AL90" s="50"/>
      <c r="AN90" s="226"/>
      <c r="AO90" s="19"/>
      <c r="AP90" s="19"/>
      <c r="AQ90" s="19"/>
      <c r="AR90" s="19"/>
      <c r="AS90" s="19"/>
      <c r="AT90" s="19"/>
      <c r="AU90" s="19"/>
      <c r="AV90" s="19"/>
      <c r="AW90" s="19"/>
      <c r="AX90" s="19"/>
      <c r="AY90" s="19"/>
      <c r="AZ90" s="19"/>
      <c r="BA90" s="19"/>
      <c r="BB90" s="19"/>
      <c r="BC90" s="19"/>
      <c r="BD90" s="19"/>
    </row>
    <row r="91" spans="1:56" ht="18" customHeight="1">
      <c r="A91" s="29">
        <v>29</v>
      </c>
      <c r="B91" s="27"/>
      <c r="C91" s="28"/>
      <c r="D91" s="28"/>
      <c r="E91" s="33"/>
      <c r="F91" s="154"/>
      <c r="G91" s="50"/>
      <c r="H91" s="50"/>
      <c r="I91" s="50"/>
      <c r="J91" s="50"/>
      <c r="K91" s="50"/>
      <c r="L91" s="50"/>
      <c r="M91" s="50"/>
      <c r="N91" s="50"/>
      <c r="O91" s="50"/>
      <c r="P91" s="162"/>
      <c r="Q91" s="47"/>
      <c r="R91" s="47"/>
      <c r="S91" s="50"/>
      <c r="T91" s="50"/>
      <c r="U91" s="50"/>
      <c r="V91" s="50"/>
      <c r="W91" s="50"/>
      <c r="X91" s="50"/>
      <c r="Y91" s="50"/>
      <c r="Z91" s="50"/>
      <c r="AA91" s="50"/>
      <c r="AB91" s="50"/>
      <c r="AC91" s="162"/>
      <c r="AD91" s="47"/>
      <c r="AE91" s="47"/>
      <c r="AF91" s="50"/>
      <c r="AG91" s="47"/>
      <c r="AH91" s="47"/>
      <c r="AI91" s="47"/>
      <c r="AJ91" s="56"/>
      <c r="AL91" s="50"/>
      <c r="AN91" s="226"/>
      <c r="AO91" s="19"/>
      <c r="AP91" s="19"/>
      <c r="AQ91" s="19"/>
      <c r="AR91" s="19"/>
      <c r="AS91" s="19"/>
      <c r="AT91" s="19"/>
      <c r="AU91" s="19"/>
      <c r="AV91" s="19"/>
      <c r="AW91" s="19"/>
      <c r="AX91" s="19"/>
      <c r="AY91" s="19"/>
      <c r="AZ91" s="19"/>
      <c r="BA91" s="19"/>
      <c r="BB91" s="19"/>
      <c r="BC91" s="19"/>
      <c r="BD91" s="19"/>
    </row>
    <row r="92" spans="1:56" ht="18" customHeight="1">
      <c r="A92" s="29">
        <v>30</v>
      </c>
      <c r="B92" s="27"/>
      <c r="C92" s="28"/>
      <c r="D92" s="28"/>
      <c r="E92" s="33"/>
      <c r="F92" s="154"/>
      <c r="G92" s="50"/>
      <c r="H92" s="50"/>
      <c r="I92" s="50"/>
      <c r="J92" s="50"/>
      <c r="K92" s="50"/>
      <c r="L92" s="50"/>
      <c r="M92" s="50"/>
      <c r="N92" s="50"/>
      <c r="O92" s="50"/>
      <c r="P92" s="162"/>
      <c r="Q92" s="47"/>
      <c r="R92" s="47"/>
      <c r="S92" s="50"/>
      <c r="T92" s="50"/>
      <c r="U92" s="50"/>
      <c r="V92" s="50"/>
      <c r="W92" s="50"/>
      <c r="X92" s="50"/>
      <c r="Y92" s="50"/>
      <c r="Z92" s="50"/>
      <c r="AA92" s="50"/>
      <c r="AB92" s="50"/>
      <c r="AC92" s="162"/>
      <c r="AD92" s="47"/>
      <c r="AE92" s="47"/>
      <c r="AF92" s="50"/>
      <c r="AG92" s="47"/>
      <c r="AH92" s="47"/>
      <c r="AI92" s="47"/>
      <c r="AJ92" s="56"/>
      <c r="AL92" s="50"/>
      <c r="AN92" s="226"/>
      <c r="AO92" s="19"/>
      <c r="AP92" s="19"/>
      <c r="AQ92" s="19"/>
      <c r="AR92" s="19"/>
      <c r="AS92" s="19"/>
      <c r="AT92" s="19"/>
      <c r="AU92" s="19"/>
      <c r="AV92" s="19"/>
      <c r="AW92" s="19"/>
      <c r="AX92" s="19"/>
      <c r="AY92" s="19"/>
      <c r="AZ92" s="19"/>
      <c r="BA92" s="19"/>
      <c r="BB92" s="19"/>
      <c r="BC92" s="19"/>
      <c r="BD92" s="19"/>
    </row>
    <row r="93" spans="1:56" ht="18" customHeight="1">
      <c r="A93" s="29">
        <v>31</v>
      </c>
      <c r="B93" s="27"/>
      <c r="C93" s="28"/>
      <c r="D93" s="28"/>
      <c r="E93" s="33"/>
      <c r="F93" s="154"/>
      <c r="G93" s="50"/>
      <c r="H93" s="50"/>
      <c r="I93" s="50"/>
      <c r="J93" s="50"/>
      <c r="K93" s="50"/>
      <c r="L93" s="50"/>
      <c r="M93" s="50"/>
      <c r="N93" s="50"/>
      <c r="O93" s="50"/>
      <c r="P93" s="162"/>
      <c r="Q93" s="47"/>
      <c r="R93" s="47"/>
      <c r="S93" s="50"/>
      <c r="T93" s="50"/>
      <c r="U93" s="50"/>
      <c r="V93" s="50"/>
      <c r="W93" s="50"/>
      <c r="X93" s="50"/>
      <c r="Y93" s="50"/>
      <c r="Z93" s="50"/>
      <c r="AA93" s="50"/>
      <c r="AB93" s="50"/>
      <c r="AC93" s="162"/>
      <c r="AD93" s="47"/>
      <c r="AE93" s="47"/>
      <c r="AF93" s="50"/>
      <c r="AG93" s="47"/>
      <c r="AH93" s="47"/>
      <c r="AI93" s="47"/>
      <c r="AJ93" s="56"/>
      <c r="AL93" s="50"/>
      <c r="AN93" s="226"/>
      <c r="AO93" s="19"/>
      <c r="AP93" s="19"/>
      <c r="AQ93" s="19"/>
      <c r="AR93" s="19"/>
      <c r="AS93" s="19"/>
      <c r="AT93" s="19"/>
      <c r="AU93" s="19"/>
      <c r="AV93" s="19"/>
      <c r="AW93" s="19"/>
      <c r="AX93" s="19"/>
      <c r="AY93" s="19"/>
      <c r="AZ93" s="19"/>
      <c r="BA93" s="19"/>
      <c r="BB93" s="19"/>
      <c r="BC93" s="19"/>
      <c r="BD93" s="19"/>
    </row>
    <row r="94" spans="1:56" ht="18" customHeight="1">
      <c r="A94" s="29">
        <v>32</v>
      </c>
      <c r="B94" s="27"/>
      <c r="C94" s="28"/>
      <c r="D94" s="28"/>
      <c r="E94" s="33"/>
      <c r="F94" s="154"/>
      <c r="G94" s="50"/>
      <c r="H94" s="50"/>
      <c r="I94" s="50"/>
      <c r="J94" s="50"/>
      <c r="K94" s="50"/>
      <c r="L94" s="50"/>
      <c r="M94" s="50"/>
      <c r="N94" s="50"/>
      <c r="O94" s="50"/>
      <c r="P94" s="162"/>
      <c r="Q94" s="47"/>
      <c r="R94" s="47"/>
      <c r="S94" s="50"/>
      <c r="T94" s="50"/>
      <c r="U94" s="50"/>
      <c r="V94" s="50"/>
      <c r="W94" s="50"/>
      <c r="X94" s="50"/>
      <c r="Y94" s="50"/>
      <c r="Z94" s="50"/>
      <c r="AA94" s="50"/>
      <c r="AB94" s="50"/>
      <c r="AC94" s="162"/>
      <c r="AD94" s="47"/>
      <c r="AE94" s="47"/>
      <c r="AF94" s="50"/>
      <c r="AG94" s="47"/>
      <c r="AH94" s="47"/>
      <c r="AI94" s="47"/>
      <c r="AJ94" s="56"/>
      <c r="AL94" s="50"/>
      <c r="AN94" s="226"/>
      <c r="AO94" s="19"/>
      <c r="AP94" s="19"/>
      <c r="AQ94" s="19"/>
      <c r="AR94" s="19"/>
      <c r="AS94" s="19"/>
      <c r="AT94" s="19"/>
      <c r="AU94" s="19"/>
      <c r="AV94" s="19"/>
      <c r="AW94" s="19"/>
      <c r="AX94" s="19"/>
      <c r="AY94" s="19"/>
      <c r="AZ94" s="19"/>
      <c r="BA94" s="19"/>
      <c r="BB94" s="19"/>
      <c r="BC94" s="19"/>
      <c r="BD94" s="19"/>
    </row>
    <row r="95" spans="1:56" ht="18" customHeight="1">
      <c r="A95" s="29">
        <v>33</v>
      </c>
      <c r="B95" s="27"/>
      <c r="C95" s="28"/>
      <c r="D95" s="28"/>
      <c r="E95" s="33">
        <v>0</v>
      </c>
      <c r="F95" s="154"/>
      <c r="G95" s="50"/>
      <c r="H95" s="50"/>
      <c r="I95" s="50"/>
      <c r="J95" s="50"/>
      <c r="K95" s="50"/>
      <c r="L95" s="50"/>
      <c r="M95" s="50"/>
      <c r="N95" s="50"/>
      <c r="O95" s="50"/>
      <c r="P95" s="162"/>
      <c r="Q95" s="47"/>
      <c r="R95" s="47"/>
      <c r="S95" s="50"/>
      <c r="T95" s="50"/>
      <c r="U95" s="50"/>
      <c r="V95" s="50"/>
      <c r="W95" s="50"/>
      <c r="X95" s="50"/>
      <c r="Y95" s="50"/>
      <c r="Z95" s="50"/>
      <c r="AA95" s="50"/>
      <c r="AB95" s="50"/>
      <c r="AC95" s="162"/>
      <c r="AD95" s="47"/>
      <c r="AE95" s="47"/>
      <c r="AF95" s="50"/>
      <c r="AG95" s="47"/>
      <c r="AH95" s="47"/>
      <c r="AI95" s="47"/>
      <c r="AJ95" s="56"/>
      <c r="AL95" s="50"/>
      <c r="AN95" s="226"/>
      <c r="AO95" s="19"/>
      <c r="AP95" s="19"/>
      <c r="AQ95" s="19"/>
      <c r="AR95" s="19"/>
      <c r="AS95" s="19"/>
      <c r="AT95" s="19"/>
      <c r="AU95" s="19"/>
      <c r="AV95" s="19"/>
      <c r="AW95" s="19"/>
      <c r="AX95" s="19"/>
      <c r="AY95" s="19"/>
      <c r="AZ95" s="19"/>
      <c r="BA95" s="19"/>
      <c r="BB95" s="19"/>
      <c r="BC95" s="19"/>
      <c r="BD95" s="19"/>
    </row>
    <row r="96" spans="1:56" ht="18" customHeight="1">
      <c r="A96" s="29">
        <v>34</v>
      </c>
      <c r="B96" s="27"/>
      <c r="C96" s="28"/>
      <c r="D96" s="28"/>
      <c r="E96" s="33">
        <v>0</v>
      </c>
      <c r="F96" s="154"/>
      <c r="G96" s="50"/>
      <c r="H96" s="50"/>
      <c r="I96" s="50"/>
      <c r="J96" s="50"/>
      <c r="K96" s="50"/>
      <c r="L96" s="50"/>
      <c r="M96" s="50"/>
      <c r="N96" s="50"/>
      <c r="O96" s="50"/>
      <c r="P96" s="162"/>
      <c r="Q96" s="47"/>
      <c r="R96" s="47"/>
      <c r="S96" s="50"/>
      <c r="T96" s="50"/>
      <c r="U96" s="50"/>
      <c r="V96" s="50"/>
      <c r="W96" s="50"/>
      <c r="X96" s="50"/>
      <c r="Y96" s="50"/>
      <c r="Z96" s="50"/>
      <c r="AA96" s="50"/>
      <c r="AB96" s="50"/>
      <c r="AC96" s="162"/>
      <c r="AD96" s="47"/>
      <c r="AE96" s="47"/>
      <c r="AF96" s="50"/>
      <c r="AG96" s="47"/>
      <c r="AH96" s="47"/>
      <c r="AI96" s="47"/>
      <c r="AJ96" s="56"/>
      <c r="AL96" s="50"/>
      <c r="AN96" s="226"/>
      <c r="AO96" s="19"/>
      <c r="AP96" s="19"/>
      <c r="AQ96" s="19"/>
      <c r="AR96" s="19"/>
      <c r="AS96" s="19"/>
      <c r="AT96" s="19"/>
      <c r="AU96" s="19"/>
      <c r="AV96" s="19"/>
      <c r="AW96" s="19"/>
      <c r="AX96" s="19"/>
      <c r="AY96" s="19"/>
      <c r="AZ96" s="19"/>
      <c r="BA96" s="19"/>
      <c r="BB96" s="19"/>
      <c r="BC96" s="19"/>
      <c r="BD96" s="19"/>
    </row>
    <row r="97" spans="1:56" ht="18" customHeight="1">
      <c r="A97" s="29">
        <v>35</v>
      </c>
      <c r="B97" s="27"/>
      <c r="C97" s="28"/>
      <c r="D97" s="28"/>
      <c r="E97" s="33">
        <v>0</v>
      </c>
      <c r="F97" s="154"/>
      <c r="G97" s="50"/>
      <c r="H97" s="50"/>
      <c r="I97" s="50"/>
      <c r="J97" s="50"/>
      <c r="K97" s="50"/>
      <c r="L97" s="50"/>
      <c r="M97" s="50"/>
      <c r="N97" s="50"/>
      <c r="O97" s="50"/>
      <c r="P97" s="162"/>
      <c r="Q97" s="47"/>
      <c r="R97" s="47"/>
      <c r="S97" s="50"/>
      <c r="T97" s="50"/>
      <c r="U97" s="50"/>
      <c r="V97" s="50"/>
      <c r="W97" s="50"/>
      <c r="X97" s="50"/>
      <c r="Y97" s="50"/>
      <c r="Z97" s="50"/>
      <c r="AA97" s="50"/>
      <c r="AB97" s="50"/>
      <c r="AC97" s="162"/>
      <c r="AD97" s="47"/>
      <c r="AE97" s="47"/>
      <c r="AF97" s="50"/>
      <c r="AG97" s="47"/>
      <c r="AH97" s="47"/>
      <c r="AI97" s="47"/>
      <c r="AJ97" s="56"/>
      <c r="AL97" s="50"/>
      <c r="AN97" s="226"/>
      <c r="AO97" s="19"/>
      <c r="AP97" s="19"/>
      <c r="AQ97" s="19"/>
      <c r="AR97" s="19"/>
      <c r="AS97" s="19"/>
      <c r="AT97" s="19"/>
      <c r="AU97" s="19"/>
      <c r="AV97" s="19"/>
      <c r="AW97" s="19"/>
      <c r="AX97" s="19"/>
      <c r="AY97" s="19"/>
      <c r="AZ97" s="19"/>
      <c r="BA97" s="19"/>
      <c r="BB97" s="19"/>
      <c r="BC97" s="19"/>
      <c r="BD97" s="19"/>
    </row>
    <row r="98" spans="1:56" ht="18" customHeight="1">
      <c r="A98" s="29">
        <v>36</v>
      </c>
      <c r="B98" s="27"/>
      <c r="C98" s="28">
        <v>0</v>
      </c>
      <c r="D98" s="28">
        <v>0</v>
      </c>
      <c r="E98" s="33">
        <v>0</v>
      </c>
      <c r="F98" s="154"/>
      <c r="G98" s="50"/>
      <c r="H98" s="50"/>
      <c r="I98" s="50"/>
      <c r="J98" s="50"/>
      <c r="K98" s="50"/>
      <c r="L98" s="50"/>
      <c r="M98" s="50"/>
      <c r="N98" s="50"/>
      <c r="O98" s="50"/>
      <c r="P98" s="162"/>
      <c r="Q98" s="47"/>
      <c r="R98" s="47"/>
      <c r="S98" s="50"/>
      <c r="T98" s="50"/>
      <c r="U98" s="50"/>
      <c r="V98" s="50"/>
      <c r="W98" s="50"/>
      <c r="X98" s="50"/>
      <c r="Y98" s="50"/>
      <c r="Z98" s="50"/>
      <c r="AA98" s="50"/>
      <c r="AB98" s="50"/>
      <c r="AC98" s="162"/>
      <c r="AD98" s="47"/>
      <c r="AE98" s="47"/>
      <c r="AF98" s="50"/>
      <c r="AG98" s="47"/>
      <c r="AH98" s="47"/>
      <c r="AI98" s="47"/>
      <c r="AJ98" s="56"/>
      <c r="AL98" s="50"/>
      <c r="AN98" s="226"/>
      <c r="AO98" s="19"/>
      <c r="AP98" s="19"/>
      <c r="AQ98" s="19"/>
      <c r="AR98" s="19"/>
      <c r="AS98" s="19"/>
      <c r="AT98" s="19"/>
      <c r="AU98" s="19"/>
      <c r="AV98" s="19"/>
      <c r="AW98" s="19"/>
      <c r="AX98" s="19"/>
      <c r="AY98" s="19"/>
      <c r="AZ98" s="19"/>
      <c r="BA98" s="19"/>
      <c r="BB98" s="19"/>
      <c r="BC98" s="19"/>
      <c r="BD98" s="19"/>
    </row>
    <row r="99" spans="1:56" ht="18" customHeight="1">
      <c r="A99" s="29">
        <v>37</v>
      </c>
      <c r="B99" s="27"/>
      <c r="C99" s="28">
        <v>0</v>
      </c>
      <c r="D99" s="28">
        <v>0</v>
      </c>
      <c r="E99" s="33">
        <v>0</v>
      </c>
      <c r="F99" s="154"/>
      <c r="G99" s="50"/>
      <c r="H99" s="50"/>
      <c r="I99" s="50"/>
      <c r="J99" s="50"/>
      <c r="K99" s="50"/>
      <c r="L99" s="50"/>
      <c r="M99" s="50"/>
      <c r="N99" s="50"/>
      <c r="O99" s="50"/>
      <c r="P99" s="162"/>
      <c r="Q99" s="47"/>
      <c r="R99" s="47"/>
      <c r="S99" s="50"/>
      <c r="T99" s="50"/>
      <c r="U99" s="50"/>
      <c r="V99" s="50"/>
      <c r="W99" s="50"/>
      <c r="X99" s="50"/>
      <c r="Y99" s="50"/>
      <c r="Z99" s="50"/>
      <c r="AA99" s="50"/>
      <c r="AB99" s="50"/>
      <c r="AC99" s="162"/>
      <c r="AD99" s="47"/>
      <c r="AE99" s="47"/>
      <c r="AF99" s="50"/>
      <c r="AG99" s="47"/>
      <c r="AH99" s="47"/>
      <c r="AI99" s="47"/>
      <c r="AJ99" s="56"/>
      <c r="AL99" s="50"/>
      <c r="AN99" s="226"/>
      <c r="AO99" s="19"/>
      <c r="AP99" s="19"/>
      <c r="AQ99" s="19"/>
      <c r="AR99" s="19"/>
      <c r="AS99" s="19"/>
      <c r="AT99" s="19"/>
      <c r="AU99" s="19"/>
      <c r="AV99" s="19"/>
      <c r="AW99" s="19"/>
      <c r="AX99" s="19"/>
      <c r="AY99" s="19"/>
      <c r="AZ99" s="19"/>
      <c r="BA99" s="19"/>
      <c r="BB99" s="19"/>
      <c r="BC99" s="19"/>
      <c r="BD99" s="19"/>
    </row>
    <row r="100" spans="1:56" ht="18" customHeight="1">
      <c r="A100" s="29">
        <v>38</v>
      </c>
      <c r="B100" s="27"/>
      <c r="C100" s="28">
        <v>0</v>
      </c>
      <c r="D100" s="28">
        <v>0</v>
      </c>
      <c r="E100" s="33">
        <v>0</v>
      </c>
      <c r="F100" s="154"/>
      <c r="G100" s="50"/>
      <c r="H100" s="50"/>
      <c r="I100" s="50"/>
      <c r="J100" s="50"/>
      <c r="K100" s="50"/>
      <c r="L100" s="50"/>
      <c r="M100" s="50"/>
      <c r="N100" s="50"/>
      <c r="O100" s="50"/>
      <c r="P100" s="162"/>
      <c r="Q100" s="47"/>
      <c r="R100" s="47"/>
      <c r="S100" s="50"/>
      <c r="T100" s="50"/>
      <c r="U100" s="50"/>
      <c r="V100" s="50"/>
      <c r="W100" s="50"/>
      <c r="X100" s="50"/>
      <c r="Y100" s="50"/>
      <c r="Z100" s="50"/>
      <c r="AA100" s="50"/>
      <c r="AB100" s="50"/>
      <c r="AC100" s="162"/>
      <c r="AD100" s="47"/>
      <c r="AE100" s="47"/>
      <c r="AF100" s="50"/>
      <c r="AG100" s="47"/>
      <c r="AH100" s="47"/>
      <c r="AI100" s="47"/>
      <c r="AJ100" s="56"/>
      <c r="AL100" s="50"/>
      <c r="AN100" s="226"/>
      <c r="AO100" s="19"/>
      <c r="AP100" s="19"/>
      <c r="AQ100" s="19"/>
      <c r="AR100" s="19"/>
      <c r="AS100" s="19"/>
      <c r="AT100" s="19"/>
      <c r="AU100" s="19"/>
      <c r="AV100" s="19"/>
      <c r="AW100" s="19"/>
      <c r="AX100" s="19"/>
      <c r="AY100" s="19"/>
      <c r="AZ100" s="19"/>
      <c r="BA100" s="19"/>
      <c r="BB100" s="19"/>
      <c r="BC100" s="19"/>
      <c r="BD100" s="19"/>
    </row>
    <row r="101" spans="1:56" ht="18" customHeight="1">
      <c r="A101" s="29">
        <v>39</v>
      </c>
      <c r="B101" s="27"/>
      <c r="C101" s="28">
        <v>0</v>
      </c>
      <c r="D101" s="28">
        <v>0</v>
      </c>
      <c r="E101" s="33">
        <v>0</v>
      </c>
      <c r="F101" s="154"/>
      <c r="G101" s="50"/>
      <c r="H101" s="50"/>
      <c r="I101" s="50"/>
      <c r="J101" s="50"/>
      <c r="K101" s="50"/>
      <c r="L101" s="50"/>
      <c r="M101" s="50"/>
      <c r="N101" s="50"/>
      <c r="O101" s="50"/>
      <c r="P101" s="162"/>
      <c r="Q101" s="47"/>
      <c r="R101" s="47"/>
      <c r="S101" s="50"/>
      <c r="T101" s="50"/>
      <c r="U101" s="50"/>
      <c r="V101" s="50"/>
      <c r="W101" s="50"/>
      <c r="X101" s="50"/>
      <c r="Y101" s="50"/>
      <c r="Z101" s="50"/>
      <c r="AA101" s="50"/>
      <c r="AB101" s="50"/>
      <c r="AC101" s="162"/>
      <c r="AD101" s="47"/>
      <c r="AE101" s="47"/>
      <c r="AF101" s="50"/>
      <c r="AG101" s="47"/>
      <c r="AH101" s="47"/>
      <c r="AI101" s="47"/>
      <c r="AJ101" s="56"/>
      <c r="AL101" s="50"/>
      <c r="AN101" s="226"/>
      <c r="AO101" s="19"/>
      <c r="AP101" s="19"/>
      <c r="AQ101" s="19"/>
      <c r="AR101" s="19"/>
      <c r="AS101" s="19"/>
      <c r="AT101" s="19"/>
      <c r="AU101" s="19"/>
      <c r="AV101" s="19"/>
      <c r="AW101" s="19"/>
      <c r="AX101" s="19"/>
      <c r="AY101" s="19"/>
      <c r="AZ101" s="19"/>
      <c r="BA101" s="19"/>
      <c r="BB101" s="19"/>
      <c r="BC101" s="19"/>
      <c r="BD101" s="19"/>
    </row>
    <row r="102" spans="1:56" ht="18" customHeight="1">
      <c r="A102" s="29">
        <v>40</v>
      </c>
      <c r="B102" s="27"/>
      <c r="C102" s="28">
        <v>0</v>
      </c>
      <c r="D102" s="28">
        <v>0</v>
      </c>
      <c r="E102" s="33">
        <v>0</v>
      </c>
      <c r="F102" s="154"/>
      <c r="G102" s="50"/>
      <c r="H102" s="50"/>
      <c r="I102" s="50"/>
      <c r="J102" s="50"/>
      <c r="K102" s="50"/>
      <c r="L102" s="50"/>
      <c r="M102" s="50"/>
      <c r="N102" s="50"/>
      <c r="O102" s="50"/>
      <c r="P102" s="162"/>
      <c r="Q102" s="47"/>
      <c r="R102" s="47"/>
      <c r="S102" s="50"/>
      <c r="T102" s="50"/>
      <c r="U102" s="50"/>
      <c r="V102" s="50"/>
      <c r="W102" s="50"/>
      <c r="X102" s="50"/>
      <c r="Y102" s="50"/>
      <c r="Z102" s="50"/>
      <c r="AA102" s="50"/>
      <c r="AB102" s="50"/>
      <c r="AC102" s="162"/>
      <c r="AD102" s="47"/>
      <c r="AE102" s="47"/>
      <c r="AF102" s="50"/>
      <c r="AG102" s="47"/>
      <c r="AH102" s="47"/>
      <c r="AI102" s="47"/>
      <c r="AJ102" s="56"/>
      <c r="AL102" s="50"/>
      <c r="AN102" s="226"/>
      <c r="AO102" s="19"/>
      <c r="AP102" s="19"/>
      <c r="AQ102" s="19"/>
      <c r="AR102" s="19"/>
      <c r="AS102" s="19"/>
      <c r="AT102" s="19"/>
      <c r="AU102" s="19"/>
      <c r="AV102" s="19"/>
      <c r="AW102" s="19"/>
      <c r="AX102" s="19"/>
      <c r="AY102" s="19"/>
      <c r="AZ102" s="19"/>
      <c r="BA102" s="19"/>
      <c r="BB102" s="19"/>
      <c r="BC102" s="19"/>
      <c r="BD102" s="19"/>
    </row>
    <row r="103" spans="1:56" ht="18" customHeight="1">
      <c r="A103" s="29">
        <v>41</v>
      </c>
      <c r="B103" s="27"/>
      <c r="C103" s="28">
        <v>0</v>
      </c>
      <c r="D103" s="28">
        <v>0</v>
      </c>
      <c r="E103" s="33">
        <v>0</v>
      </c>
      <c r="F103" s="154"/>
      <c r="G103" s="50"/>
      <c r="H103" s="50"/>
      <c r="I103" s="50"/>
      <c r="J103" s="50"/>
      <c r="K103" s="50"/>
      <c r="L103" s="50"/>
      <c r="M103" s="50"/>
      <c r="N103" s="50"/>
      <c r="O103" s="50"/>
      <c r="P103" s="162"/>
      <c r="Q103" s="47"/>
      <c r="R103" s="47"/>
      <c r="S103" s="50"/>
      <c r="T103" s="50"/>
      <c r="U103" s="50"/>
      <c r="V103" s="50"/>
      <c r="W103" s="50"/>
      <c r="X103" s="50"/>
      <c r="Y103" s="50"/>
      <c r="Z103" s="50"/>
      <c r="AA103" s="50"/>
      <c r="AB103" s="50"/>
      <c r="AC103" s="162"/>
      <c r="AD103" s="47"/>
      <c r="AE103" s="47"/>
      <c r="AF103" s="50"/>
      <c r="AG103" s="47"/>
      <c r="AH103" s="47"/>
      <c r="AI103" s="47"/>
      <c r="AJ103" s="56"/>
      <c r="AL103" s="50"/>
      <c r="AN103" s="226"/>
      <c r="AO103" s="19"/>
      <c r="AP103" s="19"/>
      <c r="AQ103" s="19"/>
      <c r="AR103" s="19"/>
      <c r="AS103" s="19"/>
      <c r="AT103" s="19"/>
      <c r="AU103" s="19"/>
      <c r="AV103" s="19"/>
      <c r="AW103" s="19"/>
      <c r="AX103" s="19"/>
      <c r="AY103" s="19"/>
      <c r="AZ103" s="19"/>
      <c r="BA103" s="19"/>
      <c r="BB103" s="19"/>
      <c r="BC103" s="19"/>
      <c r="BD103" s="19"/>
    </row>
    <row r="104" spans="1:56" ht="18" customHeight="1">
      <c r="A104" s="29">
        <v>42</v>
      </c>
      <c r="B104" s="27"/>
      <c r="C104" s="28">
        <v>0</v>
      </c>
      <c r="D104" s="28">
        <v>0</v>
      </c>
      <c r="E104" s="33">
        <v>0</v>
      </c>
      <c r="F104" s="154"/>
      <c r="G104" s="50"/>
      <c r="H104" s="50"/>
      <c r="I104" s="50"/>
      <c r="J104" s="50"/>
      <c r="K104" s="50"/>
      <c r="L104" s="50"/>
      <c r="M104" s="50"/>
      <c r="N104" s="50"/>
      <c r="O104" s="50"/>
      <c r="P104" s="162"/>
      <c r="Q104" s="47"/>
      <c r="R104" s="47"/>
      <c r="S104" s="50"/>
      <c r="T104" s="50"/>
      <c r="U104" s="50"/>
      <c r="V104" s="50"/>
      <c r="W104" s="50"/>
      <c r="X104" s="50"/>
      <c r="Y104" s="50"/>
      <c r="Z104" s="50"/>
      <c r="AA104" s="50"/>
      <c r="AB104" s="50"/>
      <c r="AC104" s="162"/>
      <c r="AD104" s="47"/>
      <c r="AE104" s="47"/>
      <c r="AF104" s="50"/>
      <c r="AG104" s="47"/>
      <c r="AH104" s="47"/>
      <c r="AI104" s="47"/>
      <c r="AJ104" s="56"/>
      <c r="AL104" s="50"/>
      <c r="AN104" s="226"/>
      <c r="AO104" s="19"/>
      <c r="AP104" s="19"/>
      <c r="AQ104" s="19"/>
      <c r="AR104" s="19"/>
      <c r="AS104" s="19"/>
      <c r="AT104" s="19"/>
      <c r="AU104" s="19"/>
      <c r="AV104" s="19"/>
      <c r="AW104" s="19"/>
      <c r="AX104" s="19"/>
      <c r="AY104" s="19"/>
      <c r="AZ104" s="19"/>
      <c r="BA104" s="19"/>
      <c r="BB104" s="19"/>
      <c r="BC104" s="19"/>
      <c r="BD104" s="19"/>
    </row>
    <row r="105" spans="1:56" ht="18" customHeight="1">
      <c r="A105" s="29">
        <v>43</v>
      </c>
      <c r="B105" s="27"/>
      <c r="C105" s="28">
        <v>0</v>
      </c>
      <c r="D105" s="28">
        <v>0</v>
      </c>
      <c r="E105" s="33">
        <v>0</v>
      </c>
      <c r="F105" s="154"/>
      <c r="G105" s="50"/>
      <c r="H105" s="50"/>
      <c r="I105" s="50"/>
      <c r="J105" s="50"/>
      <c r="K105" s="50"/>
      <c r="L105" s="50"/>
      <c r="M105" s="50"/>
      <c r="N105" s="50"/>
      <c r="O105" s="50"/>
      <c r="P105" s="162"/>
      <c r="Q105" s="47"/>
      <c r="R105" s="47"/>
      <c r="S105" s="50"/>
      <c r="T105" s="50"/>
      <c r="U105" s="50"/>
      <c r="V105" s="50"/>
      <c r="W105" s="50"/>
      <c r="X105" s="50"/>
      <c r="Y105" s="50"/>
      <c r="Z105" s="50"/>
      <c r="AA105" s="50"/>
      <c r="AB105" s="50"/>
      <c r="AC105" s="162"/>
      <c r="AD105" s="47"/>
      <c r="AE105" s="47"/>
      <c r="AF105" s="50"/>
      <c r="AG105" s="47"/>
      <c r="AH105" s="47"/>
      <c r="AI105" s="47"/>
      <c r="AJ105" s="56"/>
      <c r="AL105" s="50"/>
      <c r="AN105" s="226"/>
      <c r="AO105" s="19"/>
      <c r="AP105" s="19"/>
      <c r="AQ105" s="19"/>
      <c r="AR105" s="19"/>
      <c r="AS105" s="19"/>
      <c r="AT105" s="19"/>
      <c r="AU105" s="19"/>
      <c r="AV105" s="19"/>
      <c r="AW105" s="19"/>
      <c r="AX105" s="19"/>
      <c r="AY105" s="19"/>
      <c r="AZ105" s="19"/>
      <c r="BA105" s="19"/>
      <c r="BB105" s="19"/>
      <c r="BC105" s="19"/>
      <c r="BD105" s="19"/>
    </row>
    <row r="106" spans="1:56" ht="18" customHeight="1">
      <c r="A106" s="29">
        <v>44</v>
      </c>
      <c r="B106" s="27"/>
      <c r="C106" s="28">
        <v>0</v>
      </c>
      <c r="D106" s="28">
        <v>0</v>
      </c>
      <c r="E106" s="33">
        <v>0</v>
      </c>
      <c r="F106" s="154"/>
      <c r="G106" s="50"/>
      <c r="H106" s="50"/>
      <c r="I106" s="50"/>
      <c r="J106" s="50"/>
      <c r="K106" s="50"/>
      <c r="L106" s="50"/>
      <c r="M106" s="50"/>
      <c r="N106" s="50"/>
      <c r="O106" s="50"/>
      <c r="P106" s="162"/>
      <c r="Q106" s="47"/>
      <c r="R106" s="47"/>
      <c r="S106" s="50"/>
      <c r="T106" s="50"/>
      <c r="U106" s="50"/>
      <c r="V106" s="50"/>
      <c r="W106" s="50"/>
      <c r="X106" s="50"/>
      <c r="Y106" s="50"/>
      <c r="Z106" s="50"/>
      <c r="AA106" s="50"/>
      <c r="AB106" s="50"/>
      <c r="AC106" s="162"/>
      <c r="AD106" s="47"/>
      <c r="AE106" s="47"/>
      <c r="AF106" s="50"/>
      <c r="AG106" s="47"/>
      <c r="AH106" s="47"/>
      <c r="AI106" s="47"/>
      <c r="AJ106" s="56"/>
      <c r="AL106" s="50"/>
      <c r="AN106" s="226"/>
      <c r="AO106" s="19"/>
      <c r="AP106" s="19"/>
      <c r="AQ106" s="19"/>
      <c r="AR106" s="19"/>
      <c r="AS106" s="19"/>
      <c r="AT106" s="19"/>
      <c r="AU106" s="19"/>
      <c r="AV106" s="19"/>
      <c r="AW106" s="19"/>
      <c r="AX106" s="19"/>
      <c r="AY106" s="19"/>
      <c r="AZ106" s="19"/>
      <c r="BA106" s="19"/>
      <c r="BB106" s="19"/>
      <c r="BC106" s="19"/>
      <c r="BD106" s="19"/>
    </row>
    <row r="107" spans="1:56" ht="18" customHeight="1">
      <c r="A107" s="29">
        <v>45</v>
      </c>
      <c r="B107" s="27"/>
      <c r="C107" s="28">
        <v>0</v>
      </c>
      <c r="D107" s="28">
        <v>0</v>
      </c>
      <c r="E107" s="33">
        <v>0</v>
      </c>
      <c r="F107" s="154"/>
      <c r="G107" s="50"/>
      <c r="H107" s="50"/>
      <c r="I107" s="50"/>
      <c r="J107" s="50"/>
      <c r="K107" s="50"/>
      <c r="L107" s="50"/>
      <c r="M107" s="50"/>
      <c r="N107" s="50"/>
      <c r="O107" s="50"/>
      <c r="P107" s="162"/>
      <c r="Q107" s="47"/>
      <c r="R107" s="47"/>
      <c r="S107" s="50"/>
      <c r="T107" s="50"/>
      <c r="U107" s="50"/>
      <c r="V107" s="50"/>
      <c r="W107" s="50"/>
      <c r="X107" s="50"/>
      <c r="Y107" s="50"/>
      <c r="Z107" s="50"/>
      <c r="AA107" s="50"/>
      <c r="AB107" s="50"/>
      <c r="AC107" s="162"/>
      <c r="AD107" s="47"/>
      <c r="AE107" s="47"/>
      <c r="AF107" s="50"/>
      <c r="AG107" s="47"/>
      <c r="AH107" s="47"/>
      <c r="AI107" s="47"/>
      <c r="AJ107" s="56"/>
      <c r="AL107" s="50"/>
      <c r="AN107" s="226"/>
      <c r="AO107" s="19"/>
      <c r="AP107" s="19"/>
      <c r="AQ107" s="19"/>
      <c r="AR107" s="19"/>
      <c r="AS107" s="19"/>
      <c r="AT107" s="19"/>
      <c r="AU107" s="19"/>
      <c r="AV107" s="19"/>
      <c r="AW107" s="19"/>
      <c r="AX107" s="19"/>
      <c r="AY107" s="19"/>
      <c r="AZ107" s="19"/>
      <c r="BA107" s="19"/>
      <c r="BB107" s="19"/>
      <c r="BC107" s="19"/>
      <c r="BD107" s="19"/>
    </row>
    <row r="108" spans="1:56" ht="18" customHeight="1">
      <c r="A108" s="29">
        <v>46</v>
      </c>
      <c r="B108" s="27"/>
      <c r="C108" s="28">
        <v>0</v>
      </c>
      <c r="D108" s="28">
        <v>0</v>
      </c>
      <c r="E108" s="33">
        <v>0</v>
      </c>
      <c r="F108" s="154"/>
      <c r="G108" s="50"/>
      <c r="H108" s="50"/>
      <c r="I108" s="50"/>
      <c r="J108" s="50"/>
      <c r="K108" s="50"/>
      <c r="L108" s="50"/>
      <c r="M108" s="50"/>
      <c r="N108" s="50"/>
      <c r="O108" s="50"/>
      <c r="P108" s="162"/>
      <c r="Q108" s="47"/>
      <c r="R108" s="47"/>
      <c r="S108" s="50"/>
      <c r="T108" s="50"/>
      <c r="U108" s="50"/>
      <c r="V108" s="50"/>
      <c r="W108" s="50"/>
      <c r="X108" s="50"/>
      <c r="Y108" s="50"/>
      <c r="Z108" s="50"/>
      <c r="AA108" s="50"/>
      <c r="AB108" s="50"/>
      <c r="AC108" s="162"/>
      <c r="AD108" s="47"/>
      <c r="AE108" s="47"/>
      <c r="AF108" s="50"/>
      <c r="AG108" s="47"/>
      <c r="AH108" s="47"/>
      <c r="AI108" s="47"/>
      <c r="AJ108" s="56"/>
      <c r="AL108" s="50"/>
      <c r="AN108" s="226"/>
      <c r="AO108" s="19"/>
      <c r="AP108" s="19"/>
      <c r="AQ108" s="19"/>
      <c r="AR108" s="19"/>
      <c r="AS108" s="19"/>
      <c r="AT108" s="19"/>
      <c r="AU108" s="19"/>
      <c r="AV108" s="19"/>
      <c r="AW108" s="19"/>
      <c r="AX108" s="19"/>
      <c r="AY108" s="19"/>
      <c r="AZ108" s="19"/>
      <c r="BA108" s="19"/>
      <c r="BB108" s="19"/>
      <c r="BC108" s="19"/>
      <c r="BD108" s="19"/>
    </row>
    <row r="109" spans="1:56" ht="18" customHeight="1">
      <c r="A109" s="29">
        <v>47</v>
      </c>
      <c r="B109" s="27"/>
      <c r="C109" s="28">
        <v>0</v>
      </c>
      <c r="D109" s="28">
        <v>0</v>
      </c>
      <c r="E109" s="33">
        <v>0</v>
      </c>
      <c r="F109" s="154"/>
      <c r="G109" s="50"/>
      <c r="H109" s="50"/>
      <c r="I109" s="50"/>
      <c r="J109" s="50"/>
      <c r="K109" s="50"/>
      <c r="L109" s="50"/>
      <c r="M109" s="50"/>
      <c r="N109" s="50"/>
      <c r="O109" s="50"/>
      <c r="P109" s="162"/>
      <c r="Q109" s="47"/>
      <c r="R109" s="47"/>
      <c r="S109" s="50"/>
      <c r="T109" s="50"/>
      <c r="U109" s="50"/>
      <c r="V109" s="50"/>
      <c r="W109" s="50"/>
      <c r="X109" s="50"/>
      <c r="Y109" s="50"/>
      <c r="Z109" s="50"/>
      <c r="AA109" s="50"/>
      <c r="AB109" s="50"/>
      <c r="AC109" s="162"/>
      <c r="AD109" s="47"/>
      <c r="AE109" s="47"/>
      <c r="AF109" s="50"/>
      <c r="AG109" s="47"/>
      <c r="AH109" s="47"/>
      <c r="AI109" s="47"/>
      <c r="AJ109" s="56"/>
      <c r="AL109" s="50"/>
      <c r="AN109" s="226"/>
      <c r="AO109" s="19"/>
      <c r="AP109" s="19"/>
      <c r="AQ109" s="19"/>
      <c r="AR109" s="19"/>
      <c r="AS109" s="19"/>
      <c r="AT109" s="19"/>
      <c r="AU109" s="19"/>
      <c r="AV109" s="19"/>
      <c r="AW109" s="19"/>
      <c r="AX109" s="19"/>
      <c r="AY109" s="19"/>
      <c r="AZ109" s="19"/>
      <c r="BA109" s="19"/>
      <c r="BB109" s="19"/>
      <c r="BC109" s="19"/>
      <c r="BD109" s="19"/>
    </row>
    <row r="110" spans="1:56" ht="18" customHeight="1">
      <c r="A110" s="29">
        <v>48</v>
      </c>
      <c r="B110" s="27"/>
      <c r="C110" s="28">
        <v>0</v>
      </c>
      <c r="D110" s="28">
        <v>0</v>
      </c>
      <c r="E110" s="33">
        <v>0</v>
      </c>
      <c r="F110" s="154"/>
      <c r="G110" s="50"/>
      <c r="H110" s="50"/>
      <c r="I110" s="50"/>
      <c r="J110" s="50"/>
      <c r="K110" s="50"/>
      <c r="L110" s="50"/>
      <c r="M110" s="50"/>
      <c r="N110" s="50"/>
      <c r="O110" s="50"/>
      <c r="P110" s="162"/>
      <c r="Q110" s="47"/>
      <c r="R110" s="47"/>
      <c r="S110" s="50"/>
      <c r="T110" s="50"/>
      <c r="U110" s="50"/>
      <c r="V110" s="50"/>
      <c r="W110" s="50"/>
      <c r="X110" s="50"/>
      <c r="Y110" s="50"/>
      <c r="Z110" s="50"/>
      <c r="AA110" s="50"/>
      <c r="AB110" s="50"/>
      <c r="AC110" s="162"/>
      <c r="AD110" s="47"/>
      <c r="AE110" s="47"/>
      <c r="AF110" s="50"/>
      <c r="AG110" s="47"/>
      <c r="AH110" s="47"/>
      <c r="AI110" s="47"/>
      <c r="AJ110" s="56"/>
      <c r="AL110" s="50"/>
      <c r="AN110" s="226"/>
      <c r="AO110" s="19"/>
      <c r="AP110" s="19"/>
      <c r="AQ110" s="19"/>
      <c r="AR110" s="19"/>
      <c r="AS110" s="19"/>
      <c r="AT110" s="19"/>
      <c r="AU110" s="19"/>
      <c r="AV110" s="19"/>
      <c r="AW110" s="19"/>
      <c r="AX110" s="19"/>
      <c r="AY110" s="19"/>
      <c r="AZ110" s="19"/>
      <c r="BA110" s="19"/>
      <c r="BB110" s="19"/>
      <c r="BC110" s="19"/>
      <c r="BD110" s="19"/>
    </row>
    <row r="111" spans="1:56" ht="18" customHeight="1">
      <c r="A111" s="29">
        <v>49</v>
      </c>
      <c r="B111" s="27"/>
      <c r="C111" s="28">
        <v>0</v>
      </c>
      <c r="D111" s="28">
        <v>0</v>
      </c>
      <c r="E111" s="33">
        <v>0</v>
      </c>
      <c r="F111" s="154"/>
      <c r="G111" s="50"/>
      <c r="H111" s="50"/>
      <c r="I111" s="50"/>
      <c r="J111" s="50"/>
      <c r="K111" s="50"/>
      <c r="L111" s="50"/>
      <c r="M111" s="50"/>
      <c r="N111" s="50"/>
      <c r="O111" s="50"/>
      <c r="P111" s="162"/>
      <c r="Q111" s="47"/>
      <c r="R111" s="47"/>
      <c r="S111" s="50"/>
      <c r="T111" s="50"/>
      <c r="U111" s="50"/>
      <c r="V111" s="50"/>
      <c r="W111" s="50"/>
      <c r="X111" s="50"/>
      <c r="Y111" s="50"/>
      <c r="Z111" s="50"/>
      <c r="AA111" s="50"/>
      <c r="AB111" s="50"/>
      <c r="AC111" s="162"/>
      <c r="AD111" s="47"/>
      <c r="AE111" s="47"/>
      <c r="AF111" s="50"/>
      <c r="AG111" s="47"/>
      <c r="AH111" s="47"/>
      <c r="AI111" s="47"/>
      <c r="AJ111" s="56"/>
      <c r="AL111" s="50"/>
      <c r="AN111" s="226"/>
      <c r="AO111" s="19"/>
      <c r="AP111" s="19"/>
      <c r="AQ111" s="19"/>
      <c r="AR111" s="19"/>
      <c r="AS111" s="19"/>
      <c r="AT111" s="19"/>
      <c r="AU111" s="19"/>
      <c r="AV111" s="19"/>
      <c r="AW111" s="19"/>
      <c r="AX111" s="19"/>
      <c r="AY111" s="19"/>
      <c r="AZ111" s="19"/>
      <c r="BA111" s="19"/>
      <c r="BB111" s="19"/>
      <c r="BC111" s="19"/>
      <c r="BD111" s="19"/>
    </row>
    <row r="112" spans="1:56" ht="18" customHeight="1" thickBot="1">
      <c r="A112" s="63">
        <v>50</v>
      </c>
      <c r="B112" s="64"/>
      <c r="C112" s="65">
        <v>0</v>
      </c>
      <c r="D112" s="65">
        <v>0</v>
      </c>
      <c r="E112" s="66">
        <v>0</v>
      </c>
      <c r="F112" s="154"/>
      <c r="G112" s="50"/>
      <c r="H112" s="50"/>
      <c r="I112" s="50"/>
      <c r="J112" s="50"/>
      <c r="K112" s="50"/>
      <c r="L112" s="50"/>
      <c r="M112" s="50"/>
      <c r="N112" s="50"/>
      <c r="O112" s="50"/>
      <c r="P112" s="162"/>
      <c r="Q112" s="47"/>
      <c r="R112" s="47"/>
      <c r="S112" s="50"/>
      <c r="T112" s="50"/>
      <c r="U112" s="50"/>
      <c r="V112" s="50"/>
      <c r="W112" s="50"/>
      <c r="X112" s="50"/>
      <c r="Y112" s="50"/>
      <c r="Z112" s="50"/>
      <c r="AA112" s="50"/>
      <c r="AB112" s="50"/>
      <c r="AC112" s="162"/>
      <c r="AD112" s="47"/>
      <c r="AE112" s="47"/>
      <c r="AF112" s="50"/>
      <c r="AG112" s="47"/>
      <c r="AH112" s="47"/>
      <c r="AI112" s="47"/>
      <c r="AJ112" s="56"/>
      <c r="AL112" s="13"/>
      <c r="AN112" s="52"/>
      <c r="AO112" s="19"/>
      <c r="AP112" s="19"/>
      <c r="AQ112" s="19"/>
      <c r="AR112" s="19"/>
      <c r="AS112" s="19"/>
      <c r="AT112" s="19"/>
      <c r="AU112" s="19"/>
      <c r="AV112" s="19"/>
      <c r="AW112" s="19"/>
      <c r="AX112" s="19"/>
      <c r="AY112" s="19"/>
      <c r="AZ112" s="19"/>
      <c r="BA112" s="19"/>
      <c r="BB112" s="19"/>
      <c r="BC112" s="19"/>
      <c r="BD112" s="19"/>
    </row>
    <row r="119" spans="2:56" s="16" customFormat="1">
      <c r="B119" s="50"/>
      <c r="C119" s="17"/>
      <c r="D119" s="17"/>
      <c r="E119" s="17"/>
      <c r="Q119" s="18"/>
      <c r="R119" s="18"/>
      <c r="AD119" s="18"/>
      <c r="AE119" s="18"/>
      <c r="AG119" s="18"/>
      <c r="AH119" s="18"/>
      <c r="AI119" s="18"/>
      <c r="AJ119" s="14"/>
      <c r="AN119" s="14"/>
      <c r="AO119" s="14"/>
      <c r="AP119" s="14"/>
      <c r="AQ119" s="14"/>
      <c r="AR119" s="14"/>
      <c r="AS119" s="14"/>
      <c r="AT119" s="14"/>
      <c r="AU119" s="14"/>
      <c r="AV119" s="14"/>
      <c r="AW119" s="14"/>
      <c r="AX119" s="14"/>
      <c r="AY119" s="14"/>
      <c r="AZ119" s="14"/>
      <c r="BA119" s="14"/>
      <c r="BB119" s="14"/>
      <c r="BC119" s="14"/>
      <c r="BD119" s="14"/>
    </row>
  </sheetData>
  <mergeCells count="17">
    <mergeCell ref="X5:AC5"/>
    <mergeCell ref="AG7:AJ7"/>
    <mergeCell ref="AN9:BF9"/>
    <mergeCell ref="AN12:BF12"/>
    <mergeCell ref="AN13:BF13"/>
    <mergeCell ref="AN14:BF14"/>
    <mergeCell ref="AN15:BF15"/>
    <mergeCell ref="AN16:BF16"/>
    <mergeCell ref="AN17:BF17"/>
    <mergeCell ref="AN18:BF18"/>
    <mergeCell ref="AN19:BF19"/>
    <mergeCell ref="AN25:BF25"/>
    <mergeCell ref="AN20:BF20"/>
    <mergeCell ref="AN21:BF21"/>
    <mergeCell ref="AN22:BF22"/>
    <mergeCell ref="AN23:BF23"/>
    <mergeCell ref="AN24:BF24"/>
  </mergeCells>
  <dataValidations count="39">
    <dataValidation type="whole" operator="lessThanOrEqual" allowBlank="1" showInputMessage="1" showErrorMessage="1" error="INPUT NUMBER LESS THAN OR EQUAL THE HIGHEST POSSIBLE SCORE" prompt="Input Raw Score"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xr:uid="{00000000-0002-0000-0000-000000000000}">
      <formula1>$AB$10</formula1>
    </dataValidation>
    <dataValidation type="whole" operator="lessThanOrEqual" allowBlank="1" showInputMessage="1" showErrorMessage="1" error="INPUT NUMBER LESS THAN OR EQUAL THE HIGHEST POSSIBLE SCORE" prompt="Input Raw Score"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xr:uid="{00000000-0002-0000-0000-000001000000}">
      <formula1>$H$10</formula1>
    </dataValidation>
    <dataValidation allowBlank="1" showInputMessage="1" showErrorMessage="1" prompt="Quarterly Assessment Weighted Score"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xr:uid="{00000000-0002-0000-0000-000002000000}"/>
    <dataValidation type="whole" operator="lessThanOrEqual" allowBlank="1" showInputMessage="1" showErrorMessage="1" error="INPUT NUMBER LESS THAN OR EQUAL THE HIGHEST POSSIBLE SCORE" prompt="Input Raw Score"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xr:uid="{00000000-0002-0000-0000-000003000000}">
      <formula1>$Z$10</formula1>
    </dataValidation>
    <dataValidation allowBlank="1" showInputMessage="1" showErrorMessage="1" prompt="Percentage" sqref="JM9 JZ9 KC9 TI9 TV9 TY9 ADE9 ADR9 ADU9 ANA9 ANN9 ANQ9 AWW9 AXJ9 AXM9 BGS9 BHF9 BHI9 BQO9 BRB9 BRE9 CAK9 CAX9 CBA9 CKG9 CKT9 CKW9 CUC9 CUP9 CUS9 DDY9 DEL9 DEO9 DNU9 DOH9 DOK9 DXQ9 DYD9 DYG9 EHM9 EHZ9 EIC9 ERI9 ERV9 ERY9 FBE9 FBR9 FBU9 FLA9 FLN9 FLQ9 FUW9 FVJ9 FVM9 GES9 GFF9 GFI9 GOO9 GPB9 GPE9 GYK9 GYX9 GZA9 HIG9 HIT9 HIW9 HSC9 HSP9 HSS9 IBY9 ICL9 ICO9 ILU9 IMH9 IMK9 IVQ9 IWD9 IWG9 JFM9 JFZ9 JGC9 JPI9 JPV9 JPY9 JZE9 JZR9 JZU9 KJA9 KJN9 KJQ9 KSW9 KTJ9 KTM9 LCS9 LDF9 LDI9 LMO9 LNB9 LNE9 LWK9 LWX9 LXA9 MGG9 MGT9 MGW9 MQC9 MQP9 MQS9 MZY9 NAL9 NAO9 NJU9 NKH9 NKK9 NTQ9 NUD9 NUG9 ODM9 ODZ9 OEC9 ONI9 ONV9 ONY9 OXE9 OXR9 OXU9 PHA9 PHN9 PHQ9 PQW9 PRJ9 PRM9 QAS9 QBF9 QBI9 QKO9 QLB9 QLE9 QUK9 QUX9 QVA9 REG9 RET9 REW9 ROC9 ROP9 ROS9 RXY9 RYL9 RYO9 SHU9 SIH9 SIK9 SRQ9 SSD9 SSG9 TBM9 TBZ9 TCC9 TLI9 TLV9 TLY9 TVE9 TVR9 TVU9 UFA9 UFN9 UFQ9 UOW9 UPJ9 UPM9 UYS9 UZF9 UZI9 VIO9 VJB9 VJE9 VSK9 VSX9 VTA9 WCG9 WCT9 WCW9 WMC9 WMP9 WMS9 WVY9 WWL9 WWO9 Q65545 AD65545 AG65545 JM65545 JZ65545 KC65545 TI65545 TV65545 TY65545 ADE65545 ADR65545 ADU65545 ANA65545 ANN65545 ANQ65545 AWW65545 AXJ65545 AXM65545 BGS65545 BHF65545 BHI65545 BQO65545 BRB65545 BRE65545 CAK65545 CAX65545 CBA65545 CKG65545 CKT65545 CKW65545 CUC65545 CUP65545 CUS65545 DDY65545 DEL65545 DEO65545 DNU65545 DOH65545 DOK65545 DXQ65545 DYD65545 DYG65545 EHM65545 EHZ65545 EIC65545 ERI65545 ERV65545 ERY65545 FBE65545 FBR65545 FBU65545 FLA65545 FLN65545 FLQ65545 FUW65545 FVJ65545 FVM65545 GES65545 GFF65545 GFI65545 GOO65545 GPB65545 GPE65545 GYK65545 GYX65545 GZA65545 HIG65545 HIT65545 HIW65545 HSC65545 HSP65545 HSS65545 IBY65545 ICL65545 ICO65545 ILU65545 IMH65545 IMK65545 IVQ65545 IWD65545 IWG65545 JFM65545 JFZ65545 JGC65545 JPI65545 JPV65545 JPY65545 JZE65545 JZR65545 JZU65545 KJA65545 KJN65545 KJQ65545 KSW65545 KTJ65545 KTM65545 LCS65545 LDF65545 LDI65545 LMO65545 LNB65545 LNE65545 LWK65545 LWX65545 LXA65545 MGG65545 MGT65545 MGW65545 MQC65545 MQP65545 MQS65545 MZY65545 NAL65545 NAO65545 NJU65545 NKH65545 NKK65545 NTQ65545 NUD65545 NUG65545 ODM65545 ODZ65545 OEC65545 ONI65545 ONV65545 ONY65545 OXE65545 OXR65545 OXU65545 PHA65545 PHN65545 PHQ65545 PQW65545 PRJ65545 PRM65545 QAS65545 QBF65545 QBI65545 QKO65545 QLB65545 QLE65545 QUK65545 QUX65545 QVA65545 REG65545 RET65545 REW65545 ROC65545 ROP65545 ROS65545 RXY65545 RYL65545 RYO65545 SHU65545 SIH65545 SIK65545 SRQ65545 SSD65545 SSG65545 TBM65545 TBZ65545 TCC65545 TLI65545 TLV65545 TLY65545 TVE65545 TVR65545 TVU65545 UFA65545 UFN65545 UFQ65545 UOW65545 UPJ65545 UPM65545 UYS65545 UZF65545 UZI65545 VIO65545 VJB65545 VJE65545 VSK65545 VSX65545 VTA65545 WCG65545 WCT65545 WCW65545 WMC65545 WMP65545 WMS65545 WVY65545 WWL65545 WWO65545 Q131081 AD131081 AG131081 JM131081 JZ131081 KC131081 TI131081 TV131081 TY131081 ADE131081 ADR131081 ADU131081 ANA131081 ANN131081 ANQ131081 AWW131081 AXJ131081 AXM131081 BGS131081 BHF131081 BHI131081 BQO131081 BRB131081 BRE131081 CAK131081 CAX131081 CBA131081 CKG131081 CKT131081 CKW131081 CUC131081 CUP131081 CUS131081 DDY131081 DEL131081 DEO131081 DNU131081 DOH131081 DOK131081 DXQ131081 DYD131081 DYG131081 EHM131081 EHZ131081 EIC131081 ERI131081 ERV131081 ERY131081 FBE131081 FBR131081 FBU131081 FLA131081 FLN131081 FLQ131081 FUW131081 FVJ131081 FVM131081 GES131081 GFF131081 GFI131081 GOO131081 GPB131081 GPE131081 GYK131081 GYX131081 GZA131081 HIG131081 HIT131081 HIW131081 HSC131081 HSP131081 HSS131081 IBY131081 ICL131081 ICO131081 ILU131081 IMH131081 IMK131081 IVQ131081 IWD131081 IWG131081 JFM131081 JFZ131081 JGC131081 JPI131081 JPV131081 JPY131081 JZE131081 JZR131081 JZU131081 KJA131081 KJN131081 KJQ131081 KSW131081 KTJ131081 KTM131081 LCS131081 LDF131081 LDI131081 LMO131081 LNB131081 LNE131081 LWK131081 LWX131081 LXA131081 MGG131081 MGT131081 MGW131081 MQC131081 MQP131081 MQS131081 MZY131081 NAL131081 NAO131081 NJU131081 NKH131081 NKK131081 NTQ131081 NUD131081 NUG131081 ODM131081 ODZ131081 OEC131081 ONI131081 ONV131081 ONY131081 OXE131081 OXR131081 OXU131081 PHA131081 PHN131081 PHQ131081 PQW131081 PRJ131081 PRM131081 QAS131081 QBF131081 QBI131081 QKO131081 QLB131081 QLE131081 QUK131081 QUX131081 QVA131081 REG131081 RET131081 REW131081 ROC131081 ROP131081 ROS131081 RXY131081 RYL131081 RYO131081 SHU131081 SIH131081 SIK131081 SRQ131081 SSD131081 SSG131081 TBM131081 TBZ131081 TCC131081 TLI131081 TLV131081 TLY131081 TVE131081 TVR131081 TVU131081 UFA131081 UFN131081 UFQ131081 UOW131081 UPJ131081 UPM131081 UYS131081 UZF131081 UZI131081 VIO131081 VJB131081 VJE131081 VSK131081 VSX131081 VTA131081 WCG131081 WCT131081 WCW131081 WMC131081 WMP131081 WMS131081 WVY131081 WWL131081 WWO131081 Q196617 AD196617 AG196617 JM196617 JZ196617 KC196617 TI196617 TV196617 TY196617 ADE196617 ADR196617 ADU196617 ANA196617 ANN196617 ANQ196617 AWW196617 AXJ196617 AXM196617 BGS196617 BHF196617 BHI196617 BQO196617 BRB196617 BRE196617 CAK196617 CAX196617 CBA196617 CKG196617 CKT196617 CKW196617 CUC196617 CUP196617 CUS196617 DDY196617 DEL196617 DEO196617 DNU196617 DOH196617 DOK196617 DXQ196617 DYD196617 DYG196617 EHM196617 EHZ196617 EIC196617 ERI196617 ERV196617 ERY196617 FBE196617 FBR196617 FBU196617 FLA196617 FLN196617 FLQ196617 FUW196617 FVJ196617 FVM196617 GES196617 GFF196617 GFI196617 GOO196617 GPB196617 GPE196617 GYK196617 GYX196617 GZA196617 HIG196617 HIT196617 HIW196617 HSC196617 HSP196617 HSS196617 IBY196617 ICL196617 ICO196617 ILU196617 IMH196617 IMK196617 IVQ196617 IWD196617 IWG196617 JFM196617 JFZ196617 JGC196617 JPI196617 JPV196617 JPY196617 JZE196617 JZR196617 JZU196617 KJA196617 KJN196617 KJQ196617 KSW196617 KTJ196617 KTM196617 LCS196617 LDF196617 LDI196617 LMO196617 LNB196617 LNE196617 LWK196617 LWX196617 LXA196617 MGG196617 MGT196617 MGW196617 MQC196617 MQP196617 MQS196617 MZY196617 NAL196617 NAO196617 NJU196617 NKH196617 NKK196617 NTQ196617 NUD196617 NUG196617 ODM196617 ODZ196617 OEC196617 ONI196617 ONV196617 ONY196617 OXE196617 OXR196617 OXU196617 PHA196617 PHN196617 PHQ196617 PQW196617 PRJ196617 PRM196617 QAS196617 QBF196617 QBI196617 QKO196617 QLB196617 QLE196617 QUK196617 QUX196617 QVA196617 REG196617 RET196617 REW196617 ROC196617 ROP196617 ROS196617 RXY196617 RYL196617 RYO196617 SHU196617 SIH196617 SIK196617 SRQ196617 SSD196617 SSG196617 TBM196617 TBZ196617 TCC196617 TLI196617 TLV196617 TLY196617 TVE196617 TVR196617 TVU196617 UFA196617 UFN196617 UFQ196617 UOW196617 UPJ196617 UPM196617 UYS196617 UZF196617 UZI196617 VIO196617 VJB196617 VJE196617 VSK196617 VSX196617 VTA196617 WCG196617 WCT196617 WCW196617 WMC196617 WMP196617 WMS196617 WVY196617 WWL196617 WWO196617 Q262153 AD262153 AG262153 JM262153 JZ262153 KC262153 TI262153 TV262153 TY262153 ADE262153 ADR262153 ADU262153 ANA262153 ANN262153 ANQ262153 AWW262153 AXJ262153 AXM262153 BGS262153 BHF262153 BHI262153 BQO262153 BRB262153 BRE262153 CAK262153 CAX262153 CBA262153 CKG262153 CKT262153 CKW262153 CUC262153 CUP262153 CUS262153 DDY262153 DEL262153 DEO262153 DNU262153 DOH262153 DOK262153 DXQ262153 DYD262153 DYG262153 EHM262153 EHZ262153 EIC262153 ERI262153 ERV262153 ERY262153 FBE262153 FBR262153 FBU262153 FLA262153 FLN262153 FLQ262153 FUW262153 FVJ262153 FVM262153 GES262153 GFF262153 GFI262153 GOO262153 GPB262153 GPE262153 GYK262153 GYX262153 GZA262153 HIG262153 HIT262153 HIW262153 HSC262153 HSP262153 HSS262153 IBY262153 ICL262153 ICO262153 ILU262153 IMH262153 IMK262153 IVQ262153 IWD262153 IWG262153 JFM262153 JFZ262153 JGC262153 JPI262153 JPV262153 JPY262153 JZE262153 JZR262153 JZU262153 KJA262153 KJN262153 KJQ262153 KSW262153 KTJ262153 KTM262153 LCS262153 LDF262153 LDI262153 LMO262153 LNB262153 LNE262153 LWK262153 LWX262153 LXA262153 MGG262153 MGT262153 MGW262153 MQC262153 MQP262153 MQS262153 MZY262153 NAL262153 NAO262153 NJU262153 NKH262153 NKK262153 NTQ262153 NUD262153 NUG262153 ODM262153 ODZ262153 OEC262153 ONI262153 ONV262153 ONY262153 OXE262153 OXR262153 OXU262153 PHA262153 PHN262153 PHQ262153 PQW262153 PRJ262153 PRM262153 QAS262153 QBF262153 QBI262153 QKO262153 QLB262153 QLE262153 QUK262153 QUX262153 QVA262153 REG262153 RET262153 REW262153 ROC262153 ROP262153 ROS262153 RXY262153 RYL262153 RYO262153 SHU262153 SIH262153 SIK262153 SRQ262153 SSD262153 SSG262153 TBM262153 TBZ262153 TCC262153 TLI262153 TLV262153 TLY262153 TVE262153 TVR262153 TVU262153 UFA262153 UFN262153 UFQ262153 UOW262153 UPJ262153 UPM262153 UYS262153 UZF262153 UZI262153 VIO262153 VJB262153 VJE262153 VSK262153 VSX262153 VTA262153 WCG262153 WCT262153 WCW262153 WMC262153 WMP262153 WMS262153 WVY262153 WWL262153 WWO262153 Q327689 AD327689 AG327689 JM327689 JZ327689 KC327689 TI327689 TV327689 TY327689 ADE327689 ADR327689 ADU327689 ANA327689 ANN327689 ANQ327689 AWW327689 AXJ327689 AXM327689 BGS327689 BHF327689 BHI327689 BQO327689 BRB327689 BRE327689 CAK327689 CAX327689 CBA327689 CKG327689 CKT327689 CKW327689 CUC327689 CUP327689 CUS327689 DDY327689 DEL327689 DEO327689 DNU327689 DOH327689 DOK327689 DXQ327689 DYD327689 DYG327689 EHM327689 EHZ327689 EIC327689 ERI327689 ERV327689 ERY327689 FBE327689 FBR327689 FBU327689 FLA327689 FLN327689 FLQ327689 FUW327689 FVJ327689 FVM327689 GES327689 GFF327689 GFI327689 GOO327689 GPB327689 GPE327689 GYK327689 GYX327689 GZA327689 HIG327689 HIT327689 HIW327689 HSC327689 HSP327689 HSS327689 IBY327689 ICL327689 ICO327689 ILU327689 IMH327689 IMK327689 IVQ327689 IWD327689 IWG327689 JFM327689 JFZ327689 JGC327689 JPI327689 JPV327689 JPY327689 JZE327689 JZR327689 JZU327689 KJA327689 KJN327689 KJQ327689 KSW327689 KTJ327689 KTM327689 LCS327689 LDF327689 LDI327689 LMO327689 LNB327689 LNE327689 LWK327689 LWX327689 LXA327689 MGG327689 MGT327689 MGW327689 MQC327689 MQP327689 MQS327689 MZY327689 NAL327689 NAO327689 NJU327689 NKH327689 NKK327689 NTQ327689 NUD327689 NUG327689 ODM327689 ODZ327689 OEC327689 ONI327689 ONV327689 ONY327689 OXE327689 OXR327689 OXU327689 PHA327689 PHN327689 PHQ327689 PQW327689 PRJ327689 PRM327689 QAS327689 QBF327689 QBI327689 QKO327689 QLB327689 QLE327689 QUK327689 QUX327689 QVA327689 REG327689 RET327689 REW327689 ROC327689 ROP327689 ROS327689 RXY327689 RYL327689 RYO327689 SHU327689 SIH327689 SIK327689 SRQ327689 SSD327689 SSG327689 TBM327689 TBZ327689 TCC327689 TLI327689 TLV327689 TLY327689 TVE327689 TVR327689 TVU327689 UFA327689 UFN327689 UFQ327689 UOW327689 UPJ327689 UPM327689 UYS327689 UZF327689 UZI327689 VIO327689 VJB327689 VJE327689 VSK327689 VSX327689 VTA327689 WCG327689 WCT327689 WCW327689 WMC327689 WMP327689 WMS327689 WVY327689 WWL327689 WWO327689 Q393225 AD393225 AG393225 JM393225 JZ393225 KC393225 TI393225 TV393225 TY393225 ADE393225 ADR393225 ADU393225 ANA393225 ANN393225 ANQ393225 AWW393225 AXJ393225 AXM393225 BGS393225 BHF393225 BHI393225 BQO393225 BRB393225 BRE393225 CAK393225 CAX393225 CBA393225 CKG393225 CKT393225 CKW393225 CUC393225 CUP393225 CUS393225 DDY393225 DEL393225 DEO393225 DNU393225 DOH393225 DOK393225 DXQ393225 DYD393225 DYG393225 EHM393225 EHZ393225 EIC393225 ERI393225 ERV393225 ERY393225 FBE393225 FBR393225 FBU393225 FLA393225 FLN393225 FLQ393225 FUW393225 FVJ393225 FVM393225 GES393225 GFF393225 GFI393225 GOO393225 GPB393225 GPE393225 GYK393225 GYX393225 GZA393225 HIG393225 HIT393225 HIW393225 HSC393225 HSP393225 HSS393225 IBY393225 ICL393225 ICO393225 ILU393225 IMH393225 IMK393225 IVQ393225 IWD393225 IWG393225 JFM393225 JFZ393225 JGC393225 JPI393225 JPV393225 JPY393225 JZE393225 JZR393225 JZU393225 KJA393225 KJN393225 KJQ393225 KSW393225 KTJ393225 KTM393225 LCS393225 LDF393225 LDI393225 LMO393225 LNB393225 LNE393225 LWK393225 LWX393225 LXA393225 MGG393225 MGT393225 MGW393225 MQC393225 MQP393225 MQS393225 MZY393225 NAL393225 NAO393225 NJU393225 NKH393225 NKK393225 NTQ393225 NUD393225 NUG393225 ODM393225 ODZ393225 OEC393225 ONI393225 ONV393225 ONY393225 OXE393225 OXR393225 OXU393225 PHA393225 PHN393225 PHQ393225 PQW393225 PRJ393225 PRM393225 QAS393225 QBF393225 QBI393225 QKO393225 QLB393225 QLE393225 QUK393225 QUX393225 QVA393225 REG393225 RET393225 REW393225 ROC393225 ROP393225 ROS393225 RXY393225 RYL393225 RYO393225 SHU393225 SIH393225 SIK393225 SRQ393225 SSD393225 SSG393225 TBM393225 TBZ393225 TCC393225 TLI393225 TLV393225 TLY393225 TVE393225 TVR393225 TVU393225 UFA393225 UFN393225 UFQ393225 UOW393225 UPJ393225 UPM393225 UYS393225 UZF393225 UZI393225 VIO393225 VJB393225 VJE393225 VSK393225 VSX393225 VTA393225 WCG393225 WCT393225 WCW393225 WMC393225 WMP393225 WMS393225 WVY393225 WWL393225 WWO393225 Q458761 AD458761 AG458761 JM458761 JZ458761 KC458761 TI458761 TV458761 TY458761 ADE458761 ADR458761 ADU458761 ANA458761 ANN458761 ANQ458761 AWW458761 AXJ458761 AXM458761 BGS458761 BHF458761 BHI458761 BQO458761 BRB458761 BRE458761 CAK458761 CAX458761 CBA458761 CKG458761 CKT458761 CKW458761 CUC458761 CUP458761 CUS458761 DDY458761 DEL458761 DEO458761 DNU458761 DOH458761 DOK458761 DXQ458761 DYD458761 DYG458761 EHM458761 EHZ458761 EIC458761 ERI458761 ERV458761 ERY458761 FBE458761 FBR458761 FBU458761 FLA458761 FLN458761 FLQ458761 FUW458761 FVJ458761 FVM458761 GES458761 GFF458761 GFI458761 GOO458761 GPB458761 GPE458761 GYK458761 GYX458761 GZA458761 HIG458761 HIT458761 HIW458761 HSC458761 HSP458761 HSS458761 IBY458761 ICL458761 ICO458761 ILU458761 IMH458761 IMK458761 IVQ458761 IWD458761 IWG458761 JFM458761 JFZ458761 JGC458761 JPI458761 JPV458761 JPY458761 JZE458761 JZR458761 JZU458761 KJA458761 KJN458761 KJQ458761 KSW458761 KTJ458761 KTM458761 LCS458761 LDF458761 LDI458761 LMO458761 LNB458761 LNE458761 LWK458761 LWX458761 LXA458761 MGG458761 MGT458761 MGW458761 MQC458761 MQP458761 MQS458761 MZY458761 NAL458761 NAO458761 NJU458761 NKH458761 NKK458761 NTQ458761 NUD458761 NUG458761 ODM458761 ODZ458761 OEC458761 ONI458761 ONV458761 ONY458761 OXE458761 OXR458761 OXU458761 PHA458761 PHN458761 PHQ458761 PQW458761 PRJ458761 PRM458761 QAS458761 QBF458761 QBI458761 QKO458761 QLB458761 QLE458761 QUK458761 QUX458761 QVA458761 REG458761 RET458761 REW458761 ROC458761 ROP458761 ROS458761 RXY458761 RYL458761 RYO458761 SHU458761 SIH458761 SIK458761 SRQ458761 SSD458761 SSG458761 TBM458761 TBZ458761 TCC458761 TLI458761 TLV458761 TLY458761 TVE458761 TVR458761 TVU458761 UFA458761 UFN458761 UFQ458761 UOW458761 UPJ458761 UPM458761 UYS458761 UZF458761 UZI458761 VIO458761 VJB458761 VJE458761 VSK458761 VSX458761 VTA458761 WCG458761 WCT458761 WCW458761 WMC458761 WMP458761 WMS458761 WVY458761 WWL458761 WWO458761 Q524297 AD524297 AG524297 JM524297 JZ524297 KC524297 TI524297 TV524297 TY524297 ADE524297 ADR524297 ADU524297 ANA524297 ANN524297 ANQ524297 AWW524297 AXJ524297 AXM524297 BGS524297 BHF524297 BHI524297 BQO524297 BRB524297 BRE524297 CAK524297 CAX524297 CBA524297 CKG524297 CKT524297 CKW524297 CUC524297 CUP524297 CUS524297 DDY524297 DEL524297 DEO524297 DNU524297 DOH524297 DOK524297 DXQ524297 DYD524297 DYG524297 EHM524297 EHZ524297 EIC524297 ERI524297 ERV524297 ERY524297 FBE524297 FBR524297 FBU524297 FLA524297 FLN524297 FLQ524297 FUW524297 FVJ524297 FVM524297 GES524297 GFF524297 GFI524297 GOO524297 GPB524297 GPE524297 GYK524297 GYX524297 GZA524297 HIG524297 HIT524297 HIW524297 HSC524297 HSP524297 HSS524297 IBY524297 ICL524297 ICO524297 ILU524297 IMH524297 IMK524297 IVQ524297 IWD524297 IWG524297 JFM524297 JFZ524297 JGC524297 JPI524297 JPV524297 JPY524297 JZE524297 JZR524297 JZU524297 KJA524297 KJN524297 KJQ524297 KSW524297 KTJ524297 KTM524297 LCS524297 LDF524297 LDI524297 LMO524297 LNB524297 LNE524297 LWK524297 LWX524297 LXA524297 MGG524297 MGT524297 MGW524297 MQC524297 MQP524297 MQS524297 MZY524297 NAL524297 NAO524297 NJU524297 NKH524297 NKK524297 NTQ524297 NUD524297 NUG524297 ODM524297 ODZ524297 OEC524297 ONI524297 ONV524297 ONY524297 OXE524297 OXR524297 OXU524297 PHA524297 PHN524297 PHQ524297 PQW524297 PRJ524297 PRM524297 QAS524297 QBF524297 QBI524297 QKO524297 QLB524297 QLE524297 QUK524297 QUX524297 QVA524297 REG524297 RET524297 REW524297 ROC524297 ROP524297 ROS524297 RXY524297 RYL524297 RYO524297 SHU524297 SIH524297 SIK524297 SRQ524297 SSD524297 SSG524297 TBM524297 TBZ524297 TCC524297 TLI524297 TLV524297 TLY524297 TVE524297 TVR524297 TVU524297 UFA524297 UFN524297 UFQ524297 UOW524297 UPJ524297 UPM524297 UYS524297 UZF524297 UZI524297 VIO524297 VJB524297 VJE524297 VSK524297 VSX524297 VTA524297 WCG524297 WCT524297 WCW524297 WMC524297 WMP524297 WMS524297 WVY524297 WWL524297 WWO524297 Q589833 AD589833 AG589833 JM589833 JZ589833 KC589833 TI589833 TV589833 TY589833 ADE589833 ADR589833 ADU589833 ANA589833 ANN589833 ANQ589833 AWW589833 AXJ589833 AXM589833 BGS589833 BHF589833 BHI589833 BQO589833 BRB589833 BRE589833 CAK589833 CAX589833 CBA589833 CKG589833 CKT589833 CKW589833 CUC589833 CUP589833 CUS589833 DDY589833 DEL589833 DEO589833 DNU589833 DOH589833 DOK589833 DXQ589833 DYD589833 DYG589833 EHM589833 EHZ589833 EIC589833 ERI589833 ERV589833 ERY589833 FBE589833 FBR589833 FBU589833 FLA589833 FLN589833 FLQ589833 FUW589833 FVJ589833 FVM589833 GES589833 GFF589833 GFI589833 GOO589833 GPB589833 GPE589833 GYK589833 GYX589833 GZA589833 HIG589833 HIT589833 HIW589833 HSC589833 HSP589833 HSS589833 IBY589833 ICL589833 ICO589833 ILU589833 IMH589833 IMK589833 IVQ589833 IWD589833 IWG589833 JFM589833 JFZ589833 JGC589833 JPI589833 JPV589833 JPY589833 JZE589833 JZR589833 JZU589833 KJA589833 KJN589833 KJQ589833 KSW589833 KTJ589833 KTM589833 LCS589833 LDF589833 LDI589833 LMO589833 LNB589833 LNE589833 LWK589833 LWX589833 LXA589833 MGG589833 MGT589833 MGW589833 MQC589833 MQP589833 MQS589833 MZY589833 NAL589833 NAO589833 NJU589833 NKH589833 NKK589833 NTQ589833 NUD589833 NUG589833 ODM589833 ODZ589833 OEC589833 ONI589833 ONV589833 ONY589833 OXE589833 OXR589833 OXU589833 PHA589833 PHN589833 PHQ589833 PQW589833 PRJ589833 PRM589833 QAS589833 QBF589833 QBI589833 QKO589833 QLB589833 QLE589833 QUK589833 QUX589833 QVA589833 REG589833 RET589833 REW589833 ROC589833 ROP589833 ROS589833 RXY589833 RYL589833 RYO589833 SHU589833 SIH589833 SIK589833 SRQ589833 SSD589833 SSG589833 TBM589833 TBZ589833 TCC589833 TLI589833 TLV589833 TLY589833 TVE589833 TVR589833 TVU589833 UFA589833 UFN589833 UFQ589833 UOW589833 UPJ589833 UPM589833 UYS589833 UZF589833 UZI589833 VIO589833 VJB589833 VJE589833 VSK589833 VSX589833 VTA589833 WCG589833 WCT589833 WCW589833 WMC589833 WMP589833 WMS589833 WVY589833 WWL589833 WWO589833 Q655369 AD655369 AG655369 JM655369 JZ655369 KC655369 TI655369 TV655369 TY655369 ADE655369 ADR655369 ADU655369 ANA655369 ANN655369 ANQ655369 AWW655369 AXJ655369 AXM655369 BGS655369 BHF655369 BHI655369 BQO655369 BRB655369 BRE655369 CAK655369 CAX655369 CBA655369 CKG655369 CKT655369 CKW655369 CUC655369 CUP655369 CUS655369 DDY655369 DEL655369 DEO655369 DNU655369 DOH655369 DOK655369 DXQ655369 DYD655369 DYG655369 EHM655369 EHZ655369 EIC655369 ERI655369 ERV655369 ERY655369 FBE655369 FBR655369 FBU655369 FLA655369 FLN655369 FLQ655369 FUW655369 FVJ655369 FVM655369 GES655369 GFF655369 GFI655369 GOO655369 GPB655369 GPE655369 GYK655369 GYX655369 GZA655369 HIG655369 HIT655369 HIW655369 HSC655369 HSP655369 HSS655369 IBY655369 ICL655369 ICO655369 ILU655369 IMH655369 IMK655369 IVQ655369 IWD655369 IWG655369 JFM655369 JFZ655369 JGC655369 JPI655369 JPV655369 JPY655369 JZE655369 JZR655369 JZU655369 KJA655369 KJN655369 KJQ655369 KSW655369 KTJ655369 KTM655369 LCS655369 LDF655369 LDI655369 LMO655369 LNB655369 LNE655369 LWK655369 LWX655369 LXA655369 MGG655369 MGT655369 MGW655369 MQC655369 MQP655369 MQS655369 MZY655369 NAL655369 NAO655369 NJU655369 NKH655369 NKK655369 NTQ655369 NUD655369 NUG655369 ODM655369 ODZ655369 OEC655369 ONI655369 ONV655369 ONY655369 OXE655369 OXR655369 OXU655369 PHA655369 PHN655369 PHQ655369 PQW655369 PRJ655369 PRM655369 QAS655369 QBF655369 QBI655369 QKO655369 QLB655369 QLE655369 QUK655369 QUX655369 QVA655369 REG655369 RET655369 REW655369 ROC655369 ROP655369 ROS655369 RXY655369 RYL655369 RYO655369 SHU655369 SIH655369 SIK655369 SRQ655369 SSD655369 SSG655369 TBM655369 TBZ655369 TCC655369 TLI655369 TLV655369 TLY655369 TVE655369 TVR655369 TVU655369 UFA655369 UFN655369 UFQ655369 UOW655369 UPJ655369 UPM655369 UYS655369 UZF655369 UZI655369 VIO655369 VJB655369 VJE655369 VSK655369 VSX655369 VTA655369 WCG655369 WCT655369 WCW655369 WMC655369 WMP655369 WMS655369 WVY655369 WWL655369 WWO655369 Q720905 AD720905 AG720905 JM720905 JZ720905 KC720905 TI720905 TV720905 TY720905 ADE720905 ADR720905 ADU720905 ANA720905 ANN720905 ANQ720905 AWW720905 AXJ720905 AXM720905 BGS720905 BHF720905 BHI720905 BQO720905 BRB720905 BRE720905 CAK720905 CAX720905 CBA720905 CKG720905 CKT720905 CKW720905 CUC720905 CUP720905 CUS720905 DDY720905 DEL720905 DEO720905 DNU720905 DOH720905 DOK720905 DXQ720905 DYD720905 DYG720905 EHM720905 EHZ720905 EIC720905 ERI720905 ERV720905 ERY720905 FBE720905 FBR720905 FBU720905 FLA720905 FLN720905 FLQ720905 FUW720905 FVJ720905 FVM720905 GES720905 GFF720905 GFI720905 GOO720905 GPB720905 GPE720905 GYK720905 GYX720905 GZA720905 HIG720905 HIT720905 HIW720905 HSC720905 HSP720905 HSS720905 IBY720905 ICL720905 ICO720905 ILU720905 IMH720905 IMK720905 IVQ720905 IWD720905 IWG720905 JFM720905 JFZ720905 JGC720905 JPI720905 JPV720905 JPY720905 JZE720905 JZR720905 JZU720905 KJA720905 KJN720905 KJQ720905 KSW720905 KTJ720905 KTM720905 LCS720905 LDF720905 LDI720905 LMO720905 LNB720905 LNE720905 LWK720905 LWX720905 LXA720905 MGG720905 MGT720905 MGW720905 MQC720905 MQP720905 MQS720905 MZY720905 NAL720905 NAO720905 NJU720905 NKH720905 NKK720905 NTQ720905 NUD720905 NUG720905 ODM720905 ODZ720905 OEC720905 ONI720905 ONV720905 ONY720905 OXE720905 OXR720905 OXU720905 PHA720905 PHN720905 PHQ720905 PQW720905 PRJ720905 PRM720905 QAS720905 QBF720905 QBI720905 QKO720905 QLB720905 QLE720905 QUK720905 QUX720905 QVA720905 REG720905 RET720905 REW720905 ROC720905 ROP720905 ROS720905 RXY720905 RYL720905 RYO720905 SHU720905 SIH720905 SIK720905 SRQ720905 SSD720905 SSG720905 TBM720905 TBZ720905 TCC720905 TLI720905 TLV720905 TLY720905 TVE720905 TVR720905 TVU720905 UFA720905 UFN720905 UFQ720905 UOW720905 UPJ720905 UPM720905 UYS720905 UZF720905 UZI720905 VIO720905 VJB720905 VJE720905 VSK720905 VSX720905 VTA720905 WCG720905 WCT720905 WCW720905 WMC720905 WMP720905 WMS720905 WVY720905 WWL720905 WWO720905 Q786441 AD786441 AG786441 JM786441 JZ786441 KC786441 TI786441 TV786441 TY786441 ADE786441 ADR786441 ADU786441 ANA786441 ANN786441 ANQ786441 AWW786441 AXJ786441 AXM786441 BGS786441 BHF786441 BHI786441 BQO786441 BRB786441 BRE786441 CAK786441 CAX786441 CBA786441 CKG786441 CKT786441 CKW786441 CUC786441 CUP786441 CUS786441 DDY786441 DEL786441 DEO786441 DNU786441 DOH786441 DOK786441 DXQ786441 DYD786441 DYG786441 EHM786441 EHZ786441 EIC786441 ERI786441 ERV786441 ERY786441 FBE786441 FBR786441 FBU786441 FLA786441 FLN786441 FLQ786441 FUW786441 FVJ786441 FVM786441 GES786441 GFF786441 GFI786441 GOO786441 GPB786441 GPE786441 GYK786441 GYX786441 GZA786441 HIG786441 HIT786441 HIW786441 HSC786441 HSP786441 HSS786441 IBY786441 ICL786441 ICO786441 ILU786441 IMH786441 IMK786441 IVQ786441 IWD786441 IWG786441 JFM786441 JFZ786441 JGC786441 JPI786441 JPV786441 JPY786441 JZE786441 JZR786441 JZU786441 KJA786441 KJN786441 KJQ786441 KSW786441 KTJ786441 KTM786441 LCS786441 LDF786441 LDI786441 LMO786441 LNB786441 LNE786441 LWK786441 LWX786441 LXA786441 MGG786441 MGT786441 MGW786441 MQC786441 MQP786441 MQS786441 MZY786441 NAL786441 NAO786441 NJU786441 NKH786441 NKK786441 NTQ786441 NUD786441 NUG786441 ODM786441 ODZ786441 OEC786441 ONI786441 ONV786441 ONY786441 OXE786441 OXR786441 OXU786441 PHA786441 PHN786441 PHQ786441 PQW786441 PRJ786441 PRM786441 QAS786441 QBF786441 QBI786441 QKO786441 QLB786441 QLE786441 QUK786441 QUX786441 QVA786441 REG786441 RET786441 REW786441 ROC786441 ROP786441 ROS786441 RXY786441 RYL786441 RYO786441 SHU786441 SIH786441 SIK786441 SRQ786441 SSD786441 SSG786441 TBM786441 TBZ786441 TCC786441 TLI786441 TLV786441 TLY786441 TVE786441 TVR786441 TVU786441 UFA786441 UFN786441 UFQ786441 UOW786441 UPJ786441 UPM786441 UYS786441 UZF786441 UZI786441 VIO786441 VJB786441 VJE786441 VSK786441 VSX786441 VTA786441 WCG786441 WCT786441 WCW786441 WMC786441 WMP786441 WMS786441 WVY786441 WWL786441 WWO786441 Q851977 AD851977 AG851977 JM851977 JZ851977 KC851977 TI851977 TV851977 TY851977 ADE851977 ADR851977 ADU851977 ANA851977 ANN851977 ANQ851977 AWW851977 AXJ851977 AXM851977 BGS851977 BHF851977 BHI851977 BQO851977 BRB851977 BRE851977 CAK851977 CAX851977 CBA851977 CKG851977 CKT851977 CKW851977 CUC851977 CUP851977 CUS851977 DDY851977 DEL851977 DEO851977 DNU851977 DOH851977 DOK851977 DXQ851977 DYD851977 DYG851977 EHM851977 EHZ851977 EIC851977 ERI851977 ERV851977 ERY851977 FBE851977 FBR851977 FBU851977 FLA851977 FLN851977 FLQ851977 FUW851977 FVJ851977 FVM851977 GES851977 GFF851977 GFI851977 GOO851977 GPB851977 GPE851977 GYK851977 GYX851977 GZA851977 HIG851977 HIT851977 HIW851977 HSC851977 HSP851977 HSS851977 IBY851977 ICL851977 ICO851977 ILU851977 IMH851977 IMK851977 IVQ851977 IWD851977 IWG851977 JFM851977 JFZ851977 JGC851977 JPI851977 JPV851977 JPY851977 JZE851977 JZR851977 JZU851977 KJA851977 KJN851977 KJQ851977 KSW851977 KTJ851977 KTM851977 LCS851977 LDF851977 LDI851977 LMO851977 LNB851977 LNE851977 LWK851977 LWX851977 LXA851977 MGG851977 MGT851977 MGW851977 MQC851977 MQP851977 MQS851977 MZY851977 NAL851977 NAO851977 NJU851977 NKH851977 NKK851977 NTQ851977 NUD851977 NUG851977 ODM851977 ODZ851977 OEC851977 ONI851977 ONV851977 ONY851977 OXE851977 OXR851977 OXU851977 PHA851977 PHN851977 PHQ851977 PQW851977 PRJ851977 PRM851977 QAS851977 QBF851977 QBI851977 QKO851977 QLB851977 QLE851977 QUK851977 QUX851977 QVA851977 REG851977 RET851977 REW851977 ROC851977 ROP851977 ROS851977 RXY851977 RYL851977 RYO851977 SHU851977 SIH851977 SIK851977 SRQ851977 SSD851977 SSG851977 TBM851977 TBZ851977 TCC851977 TLI851977 TLV851977 TLY851977 TVE851977 TVR851977 TVU851977 UFA851977 UFN851977 UFQ851977 UOW851977 UPJ851977 UPM851977 UYS851977 UZF851977 UZI851977 VIO851977 VJB851977 VJE851977 VSK851977 VSX851977 VTA851977 WCG851977 WCT851977 WCW851977 WMC851977 WMP851977 WMS851977 WVY851977 WWL851977 WWO851977 Q917513 AD917513 AG917513 JM917513 JZ917513 KC917513 TI917513 TV917513 TY917513 ADE917513 ADR917513 ADU917513 ANA917513 ANN917513 ANQ917513 AWW917513 AXJ917513 AXM917513 BGS917513 BHF917513 BHI917513 BQO917513 BRB917513 BRE917513 CAK917513 CAX917513 CBA917513 CKG917513 CKT917513 CKW917513 CUC917513 CUP917513 CUS917513 DDY917513 DEL917513 DEO917513 DNU917513 DOH917513 DOK917513 DXQ917513 DYD917513 DYG917513 EHM917513 EHZ917513 EIC917513 ERI917513 ERV917513 ERY917513 FBE917513 FBR917513 FBU917513 FLA917513 FLN917513 FLQ917513 FUW917513 FVJ917513 FVM917513 GES917513 GFF917513 GFI917513 GOO917513 GPB917513 GPE917513 GYK917513 GYX917513 GZA917513 HIG917513 HIT917513 HIW917513 HSC917513 HSP917513 HSS917513 IBY917513 ICL917513 ICO917513 ILU917513 IMH917513 IMK917513 IVQ917513 IWD917513 IWG917513 JFM917513 JFZ917513 JGC917513 JPI917513 JPV917513 JPY917513 JZE917513 JZR917513 JZU917513 KJA917513 KJN917513 KJQ917513 KSW917513 KTJ917513 KTM917513 LCS917513 LDF917513 LDI917513 LMO917513 LNB917513 LNE917513 LWK917513 LWX917513 LXA917513 MGG917513 MGT917513 MGW917513 MQC917513 MQP917513 MQS917513 MZY917513 NAL917513 NAO917513 NJU917513 NKH917513 NKK917513 NTQ917513 NUD917513 NUG917513 ODM917513 ODZ917513 OEC917513 ONI917513 ONV917513 ONY917513 OXE917513 OXR917513 OXU917513 PHA917513 PHN917513 PHQ917513 PQW917513 PRJ917513 PRM917513 QAS917513 QBF917513 QBI917513 QKO917513 QLB917513 QLE917513 QUK917513 QUX917513 QVA917513 REG917513 RET917513 REW917513 ROC917513 ROP917513 ROS917513 RXY917513 RYL917513 RYO917513 SHU917513 SIH917513 SIK917513 SRQ917513 SSD917513 SSG917513 TBM917513 TBZ917513 TCC917513 TLI917513 TLV917513 TLY917513 TVE917513 TVR917513 TVU917513 UFA917513 UFN917513 UFQ917513 UOW917513 UPJ917513 UPM917513 UYS917513 UZF917513 UZI917513 VIO917513 VJB917513 VJE917513 VSK917513 VSX917513 VTA917513 WCG917513 WCT917513 WCW917513 WMC917513 WMP917513 WMS917513 WVY917513 WWL917513 WWO917513 Q983049 AD983049 AG983049 JM983049 JZ983049 KC983049 TI983049 TV983049 TY983049 ADE983049 ADR983049 ADU983049 ANA983049 ANN983049 ANQ983049 AWW983049 AXJ983049 AXM983049 BGS983049 BHF983049 BHI983049 BQO983049 BRB983049 BRE983049 CAK983049 CAX983049 CBA983049 CKG983049 CKT983049 CKW983049 CUC983049 CUP983049 CUS983049 DDY983049 DEL983049 DEO983049 DNU983049 DOH983049 DOK983049 DXQ983049 DYD983049 DYG983049 EHM983049 EHZ983049 EIC983049 ERI983049 ERV983049 ERY983049 FBE983049 FBR983049 FBU983049 FLA983049 FLN983049 FLQ983049 FUW983049 FVJ983049 FVM983049 GES983049 GFF983049 GFI983049 GOO983049 GPB983049 GPE983049 GYK983049 GYX983049 GZA983049 HIG983049 HIT983049 HIW983049 HSC983049 HSP983049 HSS983049 IBY983049 ICL983049 ICO983049 ILU983049 IMH983049 IMK983049 IVQ983049 IWD983049 IWG983049 JFM983049 JFZ983049 JGC983049 JPI983049 JPV983049 JPY983049 JZE983049 JZR983049 JZU983049 KJA983049 KJN983049 KJQ983049 KSW983049 KTJ983049 KTM983049 LCS983049 LDF983049 LDI983049 LMO983049 LNB983049 LNE983049 LWK983049 LWX983049 LXA983049 MGG983049 MGT983049 MGW983049 MQC983049 MQP983049 MQS983049 MZY983049 NAL983049 NAO983049 NJU983049 NKH983049 NKK983049 NTQ983049 NUD983049 NUG983049 ODM983049 ODZ983049 OEC983049 ONI983049 ONV983049 ONY983049 OXE983049 OXR983049 OXU983049 PHA983049 PHN983049 PHQ983049 PQW983049 PRJ983049 PRM983049 QAS983049 QBF983049 QBI983049 QKO983049 QLB983049 QLE983049 QUK983049 QUX983049 QVA983049 REG983049 RET983049 REW983049 ROC983049 ROP983049 ROS983049 RXY983049 RYL983049 RYO983049 SHU983049 SIH983049 SIK983049 SRQ983049 SSD983049 SSG983049 TBM983049 TBZ983049 TCC983049 TLI983049 TLV983049 TLY983049 TVE983049 TVR983049 TVU983049 UFA983049 UFN983049 UFQ983049 UOW983049 UPJ983049 UPM983049 UYS983049 UZF983049 UZI983049 VIO983049 VJB983049 VJE983049 VSK983049 VSX983049 VTA983049 WCG983049 WCT983049 WCW983049 WMC983049 WMP983049 WMS983049 WVY983049 WWL983049 WWO983049" xr:uid="{00000000-0002-0000-0000-000004000000}"/>
    <dataValidation type="whole" operator="lessThanOrEqual" allowBlank="1" showInputMessage="1" showErrorMessage="1" error="INPUT NUMBER LESS THAN OR EQUAL THE HIGHEST POSSIBLE SCORE" prompt="Input Raw Score"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xr:uid="{00000000-0002-0000-0000-000005000000}">
      <formula1>$S$10</formula1>
    </dataValidation>
    <dataValidation allowBlank="1" showInputMessage="1" showErrorMessage="1" prompt="Either manually encode learner's name here or copy learner's name from SF1 then paste here." sqref="B48:B61 B98:B112" xr:uid="{00000000-0002-0000-0000-000006000000}"/>
    <dataValidation type="whole" operator="lessThanOrEqual" allowBlank="1" showInputMessage="1" showErrorMessage="1" error="INPUT NUMBER LESS THAN OR EQUAL THE HIGHEST POSSIBLE SCORE" prompt="Input Raw Score"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xr:uid="{00000000-0002-0000-0000-000007000000}">
      <formula1>$I$10</formula1>
    </dataValidation>
    <dataValidation type="whole" operator="lessThanOrEqual" allowBlank="1" showInputMessage="1" showErrorMessage="1" error="INPUT NUMBER LESS THAN OR EQUAL THE HIGHEST POSSIBLE SCORE" prompt="Input Raw Score"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xr:uid="{00000000-0002-0000-0000-000008000000}">
      <formula1>$V$10</formula1>
    </dataValidation>
    <dataValidation type="whole" operator="lessThanOrEqual" allowBlank="1" showInputMessage="1" showErrorMessage="1" error="INPUT NUMBER LESS THAN OR EQUAL THE HIGHEST POSSIBLE SCORE" prompt="Input Raw Score"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xr:uid="{00000000-0002-0000-0000-000009000000}">
      <formula1>$F$10</formula1>
    </dataValidation>
    <dataValidation allowBlank="1" showInputMessage="1" showErrorMessage="1" prompt="TYPE IN INPUT INFOS"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xr:uid="{00000000-0002-0000-0000-00000A000000}"/>
    <dataValidation type="whole" operator="lessThanOrEqual" allowBlank="1" showInputMessage="1" showErrorMessage="1" error="INPUT NUMBER LESS THAN OR EQUAL THE HIGHEST POSSIBLE SCORE" prompt="Input Raw Score"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xr:uid="{00000000-0002-0000-0000-00000B000000}">
      <formula1>$N$10</formula1>
    </dataValidation>
    <dataValidation type="whole" operator="lessThanOrEqual" allowBlank="1" showInputMessage="1" showErrorMessage="1" error="INPUT NUMBER LESS THAN OR EQUAL THE HIGHEST POSSIBLE SCORE" prompt="Input Raw Score"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xr:uid="{00000000-0002-0000-0000-00000C000000}">
      <formula1>$G$10</formula1>
    </dataValidation>
    <dataValidation type="whole" operator="lessThanOrEqual" allowBlank="1" showInputMessage="1" showErrorMessage="1" error="INPUT NUMBER LESS THAN OR EQUAL THE HIGHEST POSSIBLE SCORE" prompt="Input Raw Score"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xr:uid="{00000000-0002-0000-0000-00000D000000}">
      <formula1>$AA$10</formula1>
    </dataValidation>
    <dataValidation type="whole" operator="lessThanOrEqual" allowBlank="1" showInputMessage="1" showErrorMessage="1" error="INPUT NUMBER LESS THAN OR EQUAL THE HIGHEST POSSIBLE SCORE" prompt="Input Raw Score"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xr:uid="{00000000-0002-0000-0000-00000E000000}">
      <formula1>$M$10</formula1>
    </dataValidation>
    <dataValidation type="whole" operator="lessThanOrEqual" allowBlank="1" showInputMessage="1" showErrorMessage="1" error="INPUT NUMBER LESS THAN OR EQUAL THE HIGHEST POSSIBLE SCORE" prompt="Input Raw Score"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xr:uid="{00000000-0002-0000-0000-00000F000000}">
      <formula1>$K$10</formula1>
    </dataValidation>
    <dataValidation type="whole" operator="lessThanOrEqual" allowBlank="1" showInputMessage="1" showErrorMessage="1" error="INPUT NUMBER LESS THAN OR EQUAL THE HIGHEST POSSIBLE SCORE" prompt="Input Raw Score"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xr:uid="{00000000-0002-0000-0000-000010000000}">
      <formula1>$U$10</formula1>
    </dataValidation>
    <dataValidation type="whole" operator="lessThanOrEqual" allowBlank="1" showInputMessage="1" showErrorMessage="1" error="INPUT NUMBER LESS THAN OR EQUAL THE HIGHEST POSSIBLE SCORE" prompt="Input Raw Score"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xr:uid="{00000000-0002-0000-0000-000011000000}">
      <formula1>$J$10</formula1>
    </dataValidation>
    <dataValidation type="whole" operator="lessThanOrEqual" allowBlank="1" showInputMessage="1" showErrorMessage="1" error="INPUT NUMBER LESS THAN OR EQUAL THE HIGHEST POSSIBLE SCORE" prompt="Input Raw Score"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xr:uid="{00000000-0002-0000-0000-000012000000}">
      <formula1>$L$10</formula1>
    </dataValidation>
    <dataValidation type="whole" operator="lessThanOrEqual" allowBlank="1" showInputMessage="1" showErrorMessage="1" error="INPUT NUMBER LESS THAN OR EQUAL THE HIGHEST POSSIBLE SCORE" prompt="Input Quarterly Assessment Raw Score"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xr:uid="{00000000-0002-0000-0000-000013000000}">
      <formula1>$AF$10</formula1>
    </dataValidation>
    <dataValidation type="whole" operator="lessThanOrEqual" allowBlank="1" showInputMessage="1" showErrorMessage="1" error="INPUT NUMBER LESS THAN OR EQUAL THE HIGHEST POSSIBLE SCORE" prompt="Input Raw Score"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xr:uid="{00000000-0002-0000-0000-000014000000}">
      <formula1>$O$10</formula1>
    </dataValidation>
    <dataValidation allowBlank="1" showInputMessage="1" showErrorMessage="1" prompt="Written Work TOTAL Highest Possible Score"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xr:uid="{00000000-0002-0000-0000-000015000000}"/>
    <dataValidation type="whole" operator="lessThanOrEqual" allowBlank="1" showInputMessage="1" showErrorMessage="1" error="INPUT NUMBER LESS THAN OR EQUAL THE HIGHEST POSSIBLE SCORE" prompt="Input Raw Score"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xr:uid="{00000000-0002-0000-0000-000016000000}">
      <formula1>$Y$10</formula1>
    </dataValidation>
    <dataValidation allowBlank="1" showInputMessage="1" showErrorMessage="1" prompt="Written work total raw score"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xr:uid="{00000000-0002-0000-0000-000017000000}"/>
    <dataValidation allowBlank="1" showInputMessage="1" showErrorMessage="1" prompt="Written Work Percentage Score"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xr:uid="{00000000-0002-0000-0000-000018000000}"/>
    <dataValidation allowBlank="1" showInputMessage="1" showErrorMessage="1" prompt="Written Work Weighted Score"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xr:uid="{00000000-0002-0000-0000-000019000000}"/>
    <dataValidation type="whole" operator="lessThanOrEqual" allowBlank="1" showInputMessage="1" showErrorMessage="1" error="INPUT NUMBER LESS THAN OR EQUAL THE HIGHEST POSSIBLE SCORE" prompt="Input Raw Score"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xr:uid="{00000000-0002-0000-0000-00001A000000}">
      <formula1>$T$10</formula1>
    </dataValidation>
    <dataValidation type="whole" operator="lessThanOrEqual" allowBlank="1" showInputMessage="1" showErrorMessage="1" error="INPUT NUMBER LESS THAN OR EQUAL THE HIGHEST POSSIBLE SCORE" prompt="Input Raw Score"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xr:uid="{00000000-0002-0000-0000-00001B000000}">
      <formula1>$W$10</formula1>
    </dataValidation>
    <dataValidation type="whole" operator="lessThanOrEqual" allowBlank="1" showInputMessage="1" showErrorMessage="1" error="INPUT NUMBER LESS THAN OR EQUAL THE HIGHEST POSSIBLE SCORE" prompt="Input Raw Score"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xr:uid="{00000000-0002-0000-0000-00001C000000}">
      <formula1>$X$10</formula1>
    </dataValidation>
    <dataValidation allowBlank="1" showInputMessage="1" showErrorMessage="1" prompt="Performance Tasks Total Highest Possible Score"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xr:uid="{00000000-0002-0000-0000-00001D000000}"/>
    <dataValidation allowBlank="1" showInputMessage="1" showErrorMessage="1" prompt="Performance Tasks Total Raw Score"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xr:uid="{00000000-0002-0000-0000-00001E000000}"/>
    <dataValidation allowBlank="1" showInputMessage="1" showErrorMessage="1" prompt="Performance Tasks Percentage Score"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xr:uid="{00000000-0002-0000-0000-00001F000000}"/>
    <dataValidation allowBlank="1" showInputMessage="1" showErrorMessage="1" prompt="Performance tasks Weighted Score"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xr:uid="{00000000-0002-0000-0000-000020000000}"/>
    <dataValidation allowBlank="1" showInputMessage="1" showErrorMessage="1" prompt="INPUT Quarterly Assessment Highest Possible Score"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xr:uid="{00000000-0002-0000-0000-000021000000}"/>
    <dataValidation allowBlank="1" showInputMessage="1" showErrorMessage="1" prompt="Quarterly Assessment Percentage Score"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xr:uid="{00000000-0002-0000-0000-000022000000}"/>
    <dataValidation allowBlank="1" showInputMessage="1" showErrorMessage="1" prompt="Initial Grade"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xr:uid="{00000000-0002-0000-0000-000023000000}"/>
    <dataValidation allowBlank="1" showInputMessage="1" showErrorMessage="1" prompt="Quarterly Grade/Transmuted Grade"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xr:uid="{00000000-0002-0000-0000-000024000000}"/>
    <dataValidation allowBlank="1" showInputMessage="1" showErrorMessage="1" prompt="EITHER WRITE YOUR OWN HPS OR EMPTY" sqref="TK10:TT11 BQQ10:BQZ11 DNW10:DOF11 FLC10:FLL11 HII10:HIR11 JFO10:JFX11 LCU10:LDD11 NAA10:NAJ11 OXG10:OXP11 QUM10:QUV11 SRS10:SSB11 UOY10:UPH11 WME10:WMN11 TK65546:TT65547 BQQ65546:BQZ65547 DNW65546:DOF65547 FLC65546:FLL65547 HII65546:HIR65547 JFO65546:JFX65547 LCU65546:LDD65547 NAA65546:NAJ65547 OXG65546:OXP65547 QUM65546:QUV65547 SRS65546:SSB65547 UOY65546:UPH65547 WME65546:WMN65547 TK131082:TT131083 BQQ131082:BQZ131083 DNW131082:DOF131083 FLC131082:FLL131083 HII131082:HIR131083 JFO131082:JFX131083 LCU131082:LDD131083 NAA131082:NAJ131083 OXG131082:OXP131083 QUM131082:QUV131083 SRS131082:SSB131083 UOY131082:UPH131083 WME131082:WMN131083 TK196618:TT196619 BQQ196618:BQZ196619 DNW196618:DOF196619 FLC196618:FLL196619 HII196618:HIR196619 JFO196618:JFX196619 LCU196618:LDD196619 NAA196618:NAJ196619 OXG196618:OXP196619 QUM196618:QUV196619 SRS196618:SSB196619 UOY196618:UPH196619 WME196618:WMN196619 TK262154:TT262155 BQQ262154:BQZ262155 DNW262154:DOF262155 FLC262154:FLL262155 HII262154:HIR262155 JFO262154:JFX262155 LCU262154:LDD262155 NAA262154:NAJ262155 OXG262154:OXP262155 QUM262154:QUV262155 SRS262154:SSB262155 UOY262154:UPH262155 WME262154:WMN262155 TK327690:TT327691 BQQ327690:BQZ327691 DNW327690:DOF327691 FLC327690:FLL327691 HII327690:HIR327691 JFO327690:JFX327691 LCU327690:LDD327691 NAA327690:NAJ327691 OXG327690:OXP327691 QUM327690:QUV327691 SRS327690:SSB327691 UOY327690:UPH327691 WME327690:WMN327691 TK393226:TT393227 BQQ393226:BQZ393227 DNW393226:DOF393227 FLC393226:FLL393227 HII393226:HIR393227 JFO393226:JFX393227 LCU393226:LDD393227 NAA393226:NAJ393227 OXG393226:OXP393227 QUM393226:QUV393227 SRS393226:SSB393227 UOY393226:UPH393227 WME393226:WMN393227 TK458762:TT458763 BQQ458762:BQZ458763 DNW458762:DOF458763 FLC458762:FLL458763 HII458762:HIR458763 JFO458762:JFX458763 LCU458762:LDD458763 NAA458762:NAJ458763 OXG458762:OXP458763 QUM458762:QUV458763 SRS458762:SSB458763 UOY458762:UPH458763 WME458762:WMN458763 TK524298:TT524299 BQQ524298:BQZ524299 DNW524298:DOF524299 FLC524298:FLL524299 HII524298:HIR524299 JFO524298:JFX524299 LCU524298:LDD524299 NAA524298:NAJ524299 OXG524298:OXP524299 QUM524298:QUV524299 SRS524298:SSB524299 UOY524298:UPH524299 WME524298:WMN524299 TK589834:TT589835 BQQ589834:BQZ589835 DNW589834:DOF589835 FLC589834:FLL589835 HII589834:HIR589835 JFO589834:JFX589835 LCU589834:LDD589835 NAA589834:NAJ589835 OXG589834:OXP589835 QUM589834:QUV589835 SRS589834:SSB589835 UOY589834:UPH589835 WME589834:WMN589835 TK655370:TT655371 BQQ655370:BQZ655371 DNW655370:DOF655371 FLC655370:FLL655371 HII655370:HIR655371 JFO655370:JFX655371 LCU655370:LDD655371 NAA655370:NAJ655371 OXG655370:OXP655371 QUM655370:QUV655371 SRS655370:SSB655371 UOY655370:UPH655371 WME655370:WMN655371 TK720906:TT720907 BQQ720906:BQZ720907 DNW720906:DOF720907 FLC720906:FLL720907 HII720906:HIR720907 JFO720906:JFX720907 LCU720906:LDD720907 NAA720906:NAJ720907 OXG720906:OXP720907 QUM720906:QUV720907 SRS720906:SSB720907 UOY720906:UPH720907 WME720906:WMN720907 TK786442:TT786443 BQQ786442:BQZ786443 DNW786442:DOF786443 FLC786442:FLL786443 HII786442:HIR786443 JFO786442:JFX786443 LCU786442:LDD786443 NAA786442:NAJ786443 OXG786442:OXP786443 QUM786442:QUV786443 SRS786442:SSB786443 UOY786442:UPH786443 WME786442:WMN786443 TK851978:TT851979 BQQ851978:BQZ851979 DNW851978:DOF851979 FLC851978:FLL851979 HII851978:HIR851979 JFO851978:JFX851979 LCU851978:LDD851979 NAA851978:NAJ851979 OXG851978:OXP851979 QUM851978:QUV851979 SRS851978:SSB851979 UOY851978:UPH851979 WME851978:WMN851979 TK917514:TT917515 BQQ917514:BQZ917515 DNW917514:DOF917515 FLC917514:FLL917515 HII917514:HIR917515 JFO917514:JFX917515 LCU917514:LDD917515 NAA917514:NAJ917515 OXG917514:OXP917515 QUM917514:QUV917515 SRS917514:SSB917515 UOY917514:UPH917515 WME917514:WMN917515 TK983050:TT983051 BQQ983050:BQZ983051 DNW983050:DOF983051 FLC983050:FLL983051 HII983050:HIR983051 JFO983050:JFX983051 LCU983050:LDD983051 NAA983050:NAJ983051 OXG983050:OXP983051 QUM983050:QUV983051 SRS983050:SSB983051 UOY983050:UPH983051 WME983050:WMN983051 JB10:JK11 BGH10:BGQ11 DDN10:DDW11 FAT10:FBC11 GXZ10:GYI11 IVF10:IVO11 KSL10:KSU11 MPR10:MQA11 OMX10:ONG11 QKD10:QKM11 SHJ10:SHS11 UEP10:UEY11 WBV10:WCE11 JB65546:JK65547 BGH65546:BGQ65547 DDN65546:DDW65547 FAT65546:FBC65547 GXZ65546:GYI65547 IVF65546:IVO65547 KSL65546:KSU65547 MPR65546:MQA65547 OMX65546:ONG65547 QKD65546:QKM65547 SHJ65546:SHS65547 UEP65546:UEY65547 WBV65546:WCE65547 JB131082:JK131083 BGH131082:BGQ131083 DDN131082:DDW131083 FAT131082:FBC131083 GXZ131082:GYI131083 IVF131082:IVO131083 KSL131082:KSU131083 MPR131082:MQA131083 OMX131082:ONG131083 QKD131082:QKM131083 SHJ131082:SHS131083 UEP131082:UEY131083 WBV131082:WCE131083 JB196618:JK196619 BGH196618:BGQ196619 DDN196618:DDW196619 FAT196618:FBC196619 GXZ196618:GYI196619 IVF196618:IVO196619 KSL196618:KSU196619 MPR196618:MQA196619 OMX196618:ONG196619 QKD196618:QKM196619 SHJ196618:SHS196619 UEP196618:UEY196619 WBV196618:WCE196619 JB262154:JK262155 BGH262154:BGQ262155 DDN262154:DDW262155 FAT262154:FBC262155 GXZ262154:GYI262155 IVF262154:IVO262155 KSL262154:KSU262155 MPR262154:MQA262155 OMX262154:ONG262155 QKD262154:QKM262155 SHJ262154:SHS262155 UEP262154:UEY262155 WBV262154:WCE262155 JB327690:JK327691 BGH327690:BGQ327691 DDN327690:DDW327691 FAT327690:FBC327691 GXZ327690:GYI327691 IVF327690:IVO327691 KSL327690:KSU327691 MPR327690:MQA327691 OMX327690:ONG327691 QKD327690:QKM327691 SHJ327690:SHS327691 UEP327690:UEY327691 WBV327690:WCE327691 JB393226:JK393227 BGH393226:BGQ393227 DDN393226:DDW393227 FAT393226:FBC393227 GXZ393226:GYI393227 IVF393226:IVO393227 KSL393226:KSU393227 MPR393226:MQA393227 OMX393226:ONG393227 QKD393226:QKM393227 SHJ393226:SHS393227 UEP393226:UEY393227 WBV393226:WCE393227 JB458762:JK458763 BGH458762:BGQ458763 DDN458762:DDW458763 FAT458762:FBC458763 GXZ458762:GYI458763 IVF458762:IVO458763 KSL458762:KSU458763 MPR458762:MQA458763 OMX458762:ONG458763 QKD458762:QKM458763 SHJ458762:SHS458763 UEP458762:UEY458763 WBV458762:WCE458763 JB524298:JK524299 BGH524298:BGQ524299 DDN524298:DDW524299 FAT524298:FBC524299 GXZ524298:GYI524299 IVF524298:IVO524299 KSL524298:KSU524299 MPR524298:MQA524299 OMX524298:ONG524299 QKD524298:QKM524299 SHJ524298:SHS524299 UEP524298:UEY524299 WBV524298:WCE524299 JB589834:JK589835 BGH589834:BGQ589835 DDN589834:DDW589835 FAT589834:FBC589835 GXZ589834:GYI589835 IVF589834:IVO589835 KSL589834:KSU589835 MPR589834:MQA589835 OMX589834:ONG589835 QKD589834:QKM589835 SHJ589834:SHS589835 UEP589834:UEY589835 WBV589834:WCE589835 JB655370:JK655371 BGH655370:BGQ655371 DDN655370:DDW655371 FAT655370:FBC655371 GXZ655370:GYI655371 IVF655370:IVO655371 KSL655370:KSU655371 MPR655370:MQA655371 OMX655370:ONG655371 QKD655370:QKM655371 SHJ655370:SHS655371 UEP655370:UEY655371 WBV655370:WCE655371 JB720906:JK720907 BGH720906:BGQ720907 DDN720906:DDW720907 FAT720906:FBC720907 GXZ720906:GYI720907 IVF720906:IVO720907 KSL720906:KSU720907 MPR720906:MQA720907 OMX720906:ONG720907 QKD720906:QKM720907 SHJ720906:SHS720907 UEP720906:UEY720907 WBV720906:WCE720907 JB786442:JK786443 BGH786442:BGQ786443 DDN786442:DDW786443 FAT786442:FBC786443 GXZ786442:GYI786443 IVF786442:IVO786443 KSL786442:KSU786443 MPR786442:MQA786443 OMX786442:ONG786443 QKD786442:QKM786443 SHJ786442:SHS786443 UEP786442:UEY786443 WBV786442:WCE786443 JB851978:JK851979 BGH851978:BGQ851979 DDN851978:DDW851979 FAT851978:FBC851979 GXZ851978:GYI851979 IVF851978:IVO851979 KSL851978:KSU851979 MPR851978:MQA851979 OMX851978:ONG851979 QKD851978:QKM851979 SHJ851978:SHS851979 UEP851978:UEY851979 WBV851978:WCE851979 JB917514:JK917515 BGH917514:BGQ917515 DDN917514:DDW917515 FAT917514:FBC917515 GXZ917514:GYI917515 IVF917514:IVO917515 KSL917514:KSU917515 MPR917514:MQA917515 OMX917514:ONG917515 QKD917514:QKM917515 SHJ917514:SHS917515 UEP917514:UEY917515 WBV917514:WCE917515 JB983050:JK983051 BGH983050:BGQ983051 DDN983050:DDW983051 FAT983050:FBC983051 GXZ983050:GYI983051 IVF983050:IVO983051 KSL983050:KSU983051 MPR983050:MQA983051 OMX983050:ONG983051 QKD983050:QKM983051 SHJ983050:SHS983051 UEP983050:UEY983051 WBV983050:WCE983051 SX10:TG11 BQD10:BQM11 DNJ10:DNS11 FKP10:FKY11 HHV10:HIE11 JFB10:JFK11 LCH10:LCQ11 MZN10:MZW11 OWT10:OXC11 QTZ10:QUI11 SRF10:SRO11 UOL10:UOU11 WLR10:WMA11 SX65546:TG65547 BQD65546:BQM65547 DNJ65546:DNS65547 FKP65546:FKY65547 HHV65546:HIE65547 JFB65546:JFK65547 LCH65546:LCQ65547 MZN65546:MZW65547 OWT65546:OXC65547 QTZ65546:QUI65547 SRF65546:SRO65547 UOL65546:UOU65547 WLR65546:WMA65547 SX131082:TG131083 BQD131082:BQM131083 DNJ131082:DNS131083 FKP131082:FKY131083 HHV131082:HIE131083 JFB131082:JFK131083 LCH131082:LCQ131083 MZN131082:MZW131083 OWT131082:OXC131083 QTZ131082:QUI131083 SRF131082:SRO131083 UOL131082:UOU131083 WLR131082:WMA131083 SX196618:TG196619 BQD196618:BQM196619 DNJ196618:DNS196619 FKP196618:FKY196619 HHV196618:HIE196619 JFB196618:JFK196619 LCH196618:LCQ196619 MZN196618:MZW196619 OWT196618:OXC196619 QTZ196618:QUI196619 SRF196618:SRO196619 UOL196618:UOU196619 WLR196618:WMA196619 SX262154:TG262155 BQD262154:BQM262155 DNJ262154:DNS262155 FKP262154:FKY262155 HHV262154:HIE262155 JFB262154:JFK262155 LCH262154:LCQ262155 MZN262154:MZW262155 OWT262154:OXC262155 QTZ262154:QUI262155 SRF262154:SRO262155 UOL262154:UOU262155 WLR262154:WMA262155 SX327690:TG327691 BQD327690:BQM327691 DNJ327690:DNS327691 FKP327690:FKY327691 HHV327690:HIE327691 JFB327690:JFK327691 LCH327690:LCQ327691 MZN327690:MZW327691 OWT327690:OXC327691 QTZ327690:QUI327691 SRF327690:SRO327691 UOL327690:UOU327691 WLR327690:WMA327691 SX393226:TG393227 BQD393226:BQM393227 DNJ393226:DNS393227 FKP393226:FKY393227 HHV393226:HIE393227 JFB393226:JFK393227 LCH393226:LCQ393227 MZN393226:MZW393227 OWT393226:OXC393227 QTZ393226:QUI393227 SRF393226:SRO393227 UOL393226:UOU393227 WLR393226:WMA393227 SX458762:TG458763 BQD458762:BQM458763 DNJ458762:DNS458763 FKP458762:FKY458763 HHV458762:HIE458763 JFB458762:JFK458763 LCH458762:LCQ458763 MZN458762:MZW458763 OWT458762:OXC458763 QTZ458762:QUI458763 SRF458762:SRO458763 UOL458762:UOU458763 WLR458762:WMA458763 SX524298:TG524299 BQD524298:BQM524299 DNJ524298:DNS524299 FKP524298:FKY524299 HHV524298:HIE524299 JFB524298:JFK524299 LCH524298:LCQ524299 MZN524298:MZW524299 OWT524298:OXC524299 QTZ524298:QUI524299 SRF524298:SRO524299 UOL524298:UOU524299 WLR524298:WMA524299 SX589834:TG589835 BQD589834:BQM589835 DNJ589834:DNS589835 FKP589834:FKY589835 HHV589834:HIE589835 JFB589834:JFK589835 LCH589834:LCQ589835 MZN589834:MZW589835 OWT589834:OXC589835 QTZ589834:QUI589835 SRF589834:SRO589835 UOL589834:UOU589835 WLR589834:WMA589835 SX655370:TG655371 BQD655370:BQM655371 DNJ655370:DNS655371 FKP655370:FKY655371 HHV655370:HIE655371 JFB655370:JFK655371 LCH655370:LCQ655371 MZN655370:MZW655371 OWT655370:OXC655371 QTZ655370:QUI655371 SRF655370:SRO655371 UOL655370:UOU655371 WLR655370:WMA655371 SX720906:TG720907 BQD720906:BQM720907 DNJ720906:DNS720907 FKP720906:FKY720907 HHV720906:HIE720907 JFB720906:JFK720907 LCH720906:LCQ720907 MZN720906:MZW720907 OWT720906:OXC720907 QTZ720906:QUI720907 SRF720906:SRO720907 UOL720906:UOU720907 WLR720906:WMA720907 SX786442:TG786443 BQD786442:BQM786443 DNJ786442:DNS786443 FKP786442:FKY786443 HHV786442:HIE786443 JFB786442:JFK786443 LCH786442:LCQ786443 MZN786442:MZW786443 OWT786442:OXC786443 QTZ786442:QUI786443 SRF786442:SRO786443 UOL786442:UOU786443 WLR786442:WMA786443 SX851978:TG851979 BQD851978:BQM851979 DNJ851978:DNS851979 FKP851978:FKY851979 HHV851978:HIE851979 JFB851978:JFK851979 LCH851978:LCQ851979 MZN851978:MZW851979 OWT851978:OXC851979 QTZ851978:QUI851979 SRF851978:SRO851979 UOL851978:UOU851979 WLR851978:WMA851979 SX917514:TG917515 BQD917514:BQM917515 DNJ917514:DNS917515 FKP917514:FKY917515 HHV917514:HIE917515 JFB917514:JFK917515 LCH917514:LCQ917515 MZN917514:MZW917515 OWT917514:OXC917515 QTZ917514:QUI917515 SRF917514:SRO917515 UOL917514:UOU917515 WLR917514:WMA917515 SX983050:TG983051 BQD983050:BQM983051 DNJ983050:DNS983051 FKP983050:FKY983051 HHV983050:HIE983051 JFB983050:JFK983051 LCH983050:LCQ983051 MZN983050:MZW983051 OWT983050:OXC983051 QTZ983050:QUI983051 SRF983050:SRO983051 UOL983050:UOU983051 WLR983050:WMA983051 ACT10:ADC11 BZZ10:CAI11 DXF10:DXO11 FUL10:FUU11 HRR10:HSA11 JOX10:JPG11 LMD10:LMM11 NJJ10:NJS11 PGP10:PGY11 RDV10:REE11 TBB10:TBK11 UYH10:UYQ11 WVN10:WVW11 ACT65546:ADC65547 BZZ65546:CAI65547 DXF65546:DXO65547 FUL65546:FUU65547 HRR65546:HSA65547 JOX65546:JPG65547 LMD65546:LMM65547 NJJ65546:NJS65547 PGP65546:PGY65547 RDV65546:REE65547 TBB65546:TBK65547 UYH65546:UYQ65547 WVN65546:WVW65547 ACT131082:ADC131083 BZZ131082:CAI131083 DXF131082:DXO131083 FUL131082:FUU131083 HRR131082:HSA131083 JOX131082:JPG131083 LMD131082:LMM131083 NJJ131082:NJS131083 PGP131082:PGY131083 RDV131082:REE131083 TBB131082:TBK131083 UYH131082:UYQ131083 WVN131082:WVW131083 ACT196618:ADC196619 BZZ196618:CAI196619 DXF196618:DXO196619 FUL196618:FUU196619 HRR196618:HSA196619 JOX196618:JPG196619 LMD196618:LMM196619 NJJ196618:NJS196619 PGP196618:PGY196619 RDV196618:REE196619 TBB196618:TBK196619 UYH196618:UYQ196619 WVN196618:WVW196619 ACT262154:ADC262155 BZZ262154:CAI262155 DXF262154:DXO262155 FUL262154:FUU262155 HRR262154:HSA262155 JOX262154:JPG262155 LMD262154:LMM262155 NJJ262154:NJS262155 PGP262154:PGY262155 RDV262154:REE262155 TBB262154:TBK262155 UYH262154:UYQ262155 WVN262154:WVW262155 ACT327690:ADC327691 BZZ327690:CAI327691 DXF327690:DXO327691 FUL327690:FUU327691 HRR327690:HSA327691 JOX327690:JPG327691 LMD327690:LMM327691 NJJ327690:NJS327691 PGP327690:PGY327691 RDV327690:REE327691 TBB327690:TBK327691 UYH327690:UYQ327691 WVN327690:WVW327691 ACT393226:ADC393227 BZZ393226:CAI393227 DXF393226:DXO393227 FUL393226:FUU393227 HRR393226:HSA393227 JOX393226:JPG393227 LMD393226:LMM393227 NJJ393226:NJS393227 PGP393226:PGY393227 RDV393226:REE393227 TBB393226:TBK393227 UYH393226:UYQ393227 WVN393226:WVW393227 ACT458762:ADC458763 BZZ458762:CAI458763 DXF458762:DXO458763 FUL458762:FUU458763 HRR458762:HSA458763 JOX458762:JPG458763 LMD458762:LMM458763 NJJ458762:NJS458763 PGP458762:PGY458763 RDV458762:REE458763 TBB458762:TBK458763 UYH458762:UYQ458763 WVN458762:WVW458763 ACT524298:ADC524299 BZZ524298:CAI524299 DXF524298:DXO524299 FUL524298:FUU524299 HRR524298:HSA524299 JOX524298:JPG524299 LMD524298:LMM524299 NJJ524298:NJS524299 PGP524298:PGY524299 RDV524298:REE524299 TBB524298:TBK524299 UYH524298:UYQ524299 WVN524298:WVW524299 ACT589834:ADC589835 BZZ589834:CAI589835 DXF589834:DXO589835 FUL589834:FUU589835 HRR589834:HSA589835 JOX589834:JPG589835 LMD589834:LMM589835 NJJ589834:NJS589835 PGP589834:PGY589835 RDV589834:REE589835 TBB589834:TBK589835 UYH589834:UYQ589835 WVN589834:WVW589835 ACT655370:ADC655371 BZZ655370:CAI655371 DXF655370:DXO655371 FUL655370:FUU655371 HRR655370:HSA655371 JOX655370:JPG655371 LMD655370:LMM655371 NJJ655370:NJS655371 PGP655370:PGY655371 RDV655370:REE655371 TBB655370:TBK655371 UYH655370:UYQ655371 WVN655370:WVW655371 ACT720906:ADC720907 BZZ720906:CAI720907 DXF720906:DXO720907 FUL720906:FUU720907 HRR720906:HSA720907 JOX720906:JPG720907 LMD720906:LMM720907 NJJ720906:NJS720907 PGP720906:PGY720907 RDV720906:REE720907 TBB720906:TBK720907 UYH720906:UYQ720907 WVN720906:WVW720907 ACT786442:ADC786443 BZZ786442:CAI786443 DXF786442:DXO786443 FUL786442:FUU786443 HRR786442:HSA786443 JOX786442:JPG786443 LMD786442:LMM786443 NJJ786442:NJS786443 PGP786442:PGY786443 RDV786442:REE786443 TBB786442:TBK786443 UYH786442:UYQ786443 WVN786442:WVW786443 ACT851978:ADC851979 BZZ851978:CAI851979 DXF851978:DXO851979 FUL851978:FUU851979 HRR851978:HSA851979 JOX851978:JPG851979 LMD851978:LMM851979 NJJ851978:NJS851979 PGP851978:PGY851979 RDV851978:REE851979 TBB851978:TBK851979 UYH851978:UYQ851979 WVN851978:WVW851979 ACT917514:ADC917515 BZZ917514:CAI917515 DXF917514:DXO917515 FUL917514:FUU917515 HRR917514:HSA917515 JOX917514:JPG917515 LMD917514:LMM917515 NJJ917514:NJS917515 PGP917514:PGY917515 RDV917514:REE917515 TBB917514:TBK917515 UYH917514:UYQ917515 WVN917514:WVW917515 ACT983050:ADC983051 BZZ983050:CAI983051 DXF983050:DXO983051 FUL983050:FUU983051 HRR983050:HSA983051 JOX983050:JPG983051 LMD983050:LMM983051 NJJ983050:NJS983051 PGP983050:PGY983051 RDV983050:REE983051 TBB983050:TBK983051 UYH983050:UYQ983051 WVN983050:WVW983051 AMP10:AMY11 CJV10:CKE11 EHB10:EHK11 GEH10:GEQ11 IBN10:IBW11 JYT10:JZC11 LVZ10:LWI11 NTF10:NTO11 PQL10:PQU11 RNR10:ROA11 TKX10:TLG11 VID10:VIM11 AMP65546:AMY65547 CJV65546:CKE65547 EHB65546:EHK65547 GEH65546:GEQ65547 IBN65546:IBW65547 JYT65546:JZC65547 LVZ65546:LWI65547 NTF65546:NTO65547 PQL65546:PQU65547 RNR65546:ROA65547 TKX65546:TLG65547 VID65546:VIM65547 AMP131082:AMY131083 CJV131082:CKE131083 EHB131082:EHK131083 GEH131082:GEQ131083 IBN131082:IBW131083 JYT131082:JZC131083 LVZ131082:LWI131083 NTF131082:NTO131083 PQL131082:PQU131083 RNR131082:ROA131083 TKX131082:TLG131083 VID131082:VIM131083 AMP196618:AMY196619 CJV196618:CKE196619 EHB196618:EHK196619 GEH196618:GEQ196619 IBN196618:IBW196619 JYT196618:JZC196619 LVZ196618:LWI196619 NTF196618:NTO196619 PQL196618:PQU196619 RNR196618:ROA196619 TKX196618:TLG196619 VID196618:VIM196619 AMP262154:AMY262155 CJV262154:CKE262155 EHB262154:EHK262155 GEH262154:GEQ262155 IBN262154:IBW262155 JYT262154:JZC262155 LVZ262154:LWI262155 NTF262154:NTO262155 PQL262154:PQU262155 RNR262154:ROA262155 TKX262154:TLG262155 VID262154:VIM262155 AMP327690:AMY327691 CJV327690:CKE327691 EHB327690:EHK327691 GEH327690:GEQ327691 IBN327690:IBW327691 JYT327690:JZC327691 LVZ327690:LWI327691 NTF327690:NTO327691 PQL327690:PQU327691 RNR327690:ROA327691 TKX327690:TLG327691 VID327690:VIM327691 AMP393226:AMY393227 CJV393226:CKE393227 EHB393226:EHK393227 GEH393226:GEQ393227 IBN393226:IBW393227 JYT393226:JZC393227 LVZ393226:LWI393227 NTF393226:NTO393227 PQL393226:PQU393227 RNR393226:ROA393227 TKX393226:TLG393227 VID393226:VIM393227 AMP458762:AMY458763 CJV458762:CKE458763 EHB458762:EHK458763 GEH458762:GEQ458763 IBN458762:IBW458763 JYT458762:JZC458763 LVZ458762:LWI458763 NTF458762:NTO458763 PQL458762:PQU458763 RNR458762:ROA458763 TKX458762:TLG458763 VID458762:VIM458763 AMP524298:AMY524299 CJV524298:CKE524299 EHB524298:EHK524299 GEH524298:GEQ524299 IBN524298:IBW524299 JYT524298:JZC524299 LVZ524298:LWI524299 NTF524298:NTO524299 PQL524298:PQU524299 RNR524298:ROA524299 TKX524298:TLG524299 VID524298:VIM524299 AMP589834:AMY589835 CJV589834:CKE589835 EHB589834:EHK589835 GEH589834:GEQ589835 IBN589834:IBW589835 JYT589834:JZC589835 LVZ589834:LWI589835 NTF589834:NTO589835 PQL589834:PQU589835 RNR589834:ROA589835 TKX589834:TLG589835 VID589834:VIM589835 AMP655370:AMY655371 CJV655370:CKE655371 EHB655370:EHK655371 GEH655370:GEQ655371 IBN655370:IBW655371 JYT655370:JZC655371 LVZ655370:LWI655371 NTF655370:NTO655371 PQL655370:PQU655371 RNR655370:ROA655371 TKX655370:TLG655371 VID655370:VIM655371 AMP720906:AMY720907 CJV720906:CKE720907 EHB720906:EHK720907 GEH720906:GEQ720907 IBN720906:IBW720907 JYT720906:JZC720907 LVZ720906:LWI720907 NTF720906:NTO720907 PQL720906:PQU720907 RNR720906:ROA720907 TKX720906:TLG720907 VID720906:VIM720907 AMP786442:AMY786443 CJV786442:CKE786443 EHB786442:EHK786443 GEH786442:GEQ786443 IBN786442:IBW786443 JYT786442:JZC786443 LVZ786442:LWI786443 NTF786442:NTO786443 PQL786442:PQU786443 RNR786442:ROA786443 TKX786442:TLG786443 VID786442:VIM786443 AMP851978:AMY851979 CJV851978:CKE851979 EHB851978:EHK851979 GEH851978:GEQ851979 IBN851978:IBW851979 JYT851978:JZC851979 LVZ851978:LWI851979 NTF851978:NTO851979 PQL851978:PQU851979 RNR851978:ROA851979 TKX851978:TLG851979 VID851978:VIM851979 AMP917514:AMY917515 CJV917514:CKE917515 EHB917514:EHK917515 GEH917514:GEQ917515 IBN917514:IBW917515 JYT917514:JZC917515 LVZ917514:LWI917515 NTF917514:NTO917515 PQL917514:PQU917515 RNR917514:ROA917515 TKX917514:TLG917515 VID917514:VIM917515 AMP983050:AMY983051 CJV983050:CKE983051 EHB983050:EHK983051 GEH983050:GEQ983051 IBN983050:IBW983051 JYT983050:JZC983051 LVZ983050:LWI983051 NTF983050:NTO983051 PQL983050:PQU983051 RNR983050:ROA983051 TKX983050:TLG983051 VID983050:VIM983051 AWL10:AWU11 CTR10:CUA11 EQX10:ERG11 GOD10:GOM11 ILJ10:ILS11 KIP10:KIY11 MFV10:MGE11 ODB10:ODK11 QAH10:QAQ11 RXN10:RXW11 TUT10:TVC11 VRZ10:VSI11 F65546:O65547 AWL65546:AWU65547 CTR65546:CUA65547 EQX65546:ERG65547 GOD65546:GOM65547 ILJ65546:ILS65547 KIP65546:KIY65547 MFV65546:MGE65547 ODB65546:ODK65547 QAH65546:QAQ65547 RXN65546:RXW65547 TUT65546:TVC65547 VRZ65546:VSI65547 F131082:O131083 AWL131082:AWU131083 CTR131082:CUA131083 EQX131082:ERG131083 GOD131082:GOM131083 ILJ131082:ILS131083 KIP131082:KIY131083 MFV131082:MGE131083 ODB131082:ODK131083 QAH131082:QAQ131083 RXN131082:RXW131083 TUT131082:TVC131083 VRZ131082:VSI131083 F196618:O196619 AWL196618:AWU196619 CTR196618:CUA196619 EQX196618:ERG196619 GOD196618:GOM196619 ILJ196618:ILS196619 KIP196618:KIY196619 MFV196618:MGE196619 ODB196618:ODK196619 QAH196618:QAQ196619 RXN196618:RXW196619 TUT196618:TVC196619 VRZ196618:VSI196619 F262154:O262155 AWL262154:AWU262155 CTR262154:CUA262155 EQX262154:ERG262155 GOD262154:GOM262155 ILJ262154:ILS262155 KIP262154:KIY262155 MFV262154:MGE262155 ODB262154:ODK262155 QAH262154:QAQ262155 RXN262154:RXW262155 TUT262154:TVC262155 VRZ262154:VSI262155 F327690:O327691 AWL327690:AWU327691 CTR327690:CUA327691 EQX327690:ERG327691 GOD327690:GOM327691 ILJ327690:ILS327691 KIP327690:KIY327691 MFV327690:MGE327691 ODB327690:ODK327691 QAH327690:QAQ327691 RXN327690:RXW327691 TUT327690:TVC327691 VRZ327690:VSI327691 F393226:O393227 AWL393226:AWU393227 CTR393226:CUA393227 EQX393226:ERG393227 GOD393226:GOM393227 ILJ393226:ILS393227 KIP393226:KIY393227 MFV393226:MGE393227 ODB393226:ODK393227 QAH393226:QAQ393227 RXN393226:RXW393227 TUT393226:TVC393227 VRZ393226:VSI393227 F458762:O458763 AWL458762:AWU458763 CTR458762:CUA458763 EQX458762:ERG458763 GOD458762:GOM458763 ILJ458762:ILS458763 KIP458762:KIY458763 MFV458762:MGE458763 ODB458762:ODK458763 QAH458762:QAQ458763 RXN458762:RXW458763 TUT458762:TVC458763 VRZ458762:VSI458763 F524298:O524299 AWL524298:AWU524299 CTR524298:CUA524299 EQX524298:ERG524299 GOD524298:GOM524299 ILJ524298:ILS524299 KIP524298:KIY524299 MFV524298:MGE524299 ODB524298:ODK524299 QAH524298:QAQ524299 RXN524298:RXW524299 TUT524298:TVC524299 VRZ524298:VSI524299 F589834:O589835 AWL589834:AWU589835 CTR589834:CUA589835 EQX589834:ERG589835 GOD589834:GOM589835 ILJ589834:ILS589835 KIP589834:KIY589835 MFV589834:MGE589835 ODB589834:ODK589835 QAH589834:QAQ589835 RXN589834:RXW589835 TUT589834:TVC589835 VRZ589834:VSI589835 F655370:O655371 AWL655370:AWU655371 CTR655370:CUA655371 EQX655370:ERG655371 GOD655370:GOM655371 ILJ655370:ILS655371 KIP655370:KIY655371 MFV655370:MGE655371 ODB655370:ODK655371 QAH655370:QAQ655371 RXN655370:RXW655371 TUT655370:TVC655371 VRZ655370:VSI655371 F720906:O720907 AWL720906:AWU720907 CTR720906:CUA720907 EQX720906:ERG720907 GOD720906:GOM720907 ILJ720906:ILS720907 KIP720906:KIY720907 MFV720906:MGE720907 ODB720906:ODK720907 QAH720906:QAQ720907 RXN720906:RXW720907 TUT720906:TVC720907 VRZ720906:VSI720907 F786442:O786443 AWL786442:AWU786443 CTR786442:CUA786443 EQX786442:ERG786443 GOD786442:GOM786443 ILJ786442:ILS786443 KIP786442:KIY786443 MFV786442:MGE786443 ODB786442:ODK786443 QAH786442:QAQ786443 RXN786442:RXW786443 TUT786442:TVC786443 VRZ786442:VSI786443 F851978:O851979 AWL851978:AWU851979 CTR851978:CUA851979 EQX851978:ERG851979 GOD851978:GOM851979 ILJ851978:ILS851979 KIP851978:KIY851979 MFV851978:MGE851979 ODB851978:ODK851979 QAH851978:QAQ851979 RXN851978:RXW851979 TUT851978:TVC851979 VRZ851978:VSI851979 F917514:O917515 AWL917514:AWU917515 CTR917514:CUA917515 EQX917514:ERG917515 GOD917514:GOM917515 ILJ917514:ILS917515 KIP917514:KIY917515 MFV917514:MGE917515 ODB917514:ODK917515 QAH917514:QAQ917515 RXN917514:RXW917515 TUT917514:TVC917515 VRZ917514:VSI917515 F983050:O983051 AWL983050:AWU983051 CTR983050:CUA983051 EQX983050:ERG983051 GOD983050:GOM983051 ILJ983050:ILS983051 KIP983050:KIY983051 MFV983050:MGE983051 ODB983050:ODK983051 QAH983050:QAQ983051 RXN983050:RXW983051 TUT983050:TVC983051 VRZ983050:VSI983051 ADG10:ADP11 CAM10:CAV11 DXS10:DYB11 FUY10:FVH11 HSE10:HSN11 JPK10:JPT11 LMQ10:LMZ11 NJW10:NKF11 PHC10:PHL11 REI10:RER11 TBO10:TBX11 UYU10:UZD11 WWA10:WWJ11 ADG65546:ADP65547 CAM65546:CAV65547 DXS65546:DYB65547 FUY65546:FVH65547 HSE65546:HSN65547 JPK65546:JPT65547 LMQ65546:LMZ65547 NJW65546:NKF65547 PHC65546:PHL65547 REI65546:RER65547 TBO65546:TBX65547 UYU65546:UZD65547 WWA65546:WWJ65547 ADG131082:ADP131083 CAM131082:CAV131083 DXS131082:DYB131083 FUY131082:FVH131083 HSE131082:HSN131083 JPK131082:JPT131083 LMQ131082:LMZ131083 NJW131082:NKF131083 PHC131082:PHL131083 REI131082:RER131083 TBO131082:TBX131083 UYU131082:UZD131083 WWA131082:WWJ131083 ADG196618:ADP196619 CAM196618:CAV196619 DXS196618:DYB196619 FUY196618:FVH196619 HSE196618:HSN196619 JPK196618:JPT196619 LMQ196618:LMZ196619 NJW196618:NKF196619 PHC196618:PHL196619 REI196618:RER196619 TBO196618:TBX196619 UYU196618:UZD196619 WWA196618:WWJ196619 ADG262154:ADP262155 CAM262154:CAV262155 DXS262154:DYB262155 FUY262154:FVH262155 HSE262154:HSN262155 JPK262154:JPT262155 LMQ262154:LMZ262155 NJW262154:NKF262155 PHC262154:PHL262155 REI262154:RER262155 TBO262154:TBX262155 UYU262154:UZD262155 WWA262154:WWJ262155 ADG327690:ADP327691 CAM327690:CAV327691 DXS327690:DYB327691 FUY327690:FVH327691 HSE327690:HSN327691 JPK327690:JPT327691 LMQ327690:LMZ327691 NJW327690:NKF327691 PHC327690:PHL327691 REI327690:RER327691 TBO327690:TBX327691 UYU327690:UZD327691 WWA327690:WWJ327691 ADG393226:ADP393227 CAM393226:CAV393227 DXS393226:DYB393227 FUY393226:FVH393227 HSE393226:HSN393227 JPK393226:JPT393227 LMQ393226:LMZ393227 NJW393226:NKF393227 PHC393226:PHL393227 REI393226:RER393227 TBO393226:TBX393227 UYU393226:UZD393227 WWA393226:WWJ393227 ADG458762:ADP458763 CAM458762:CAV458763 DXS458762:DYB458763 FUY458762:FVH458763 HSE458762:HSN458763 JPK458762:JPT458763 LMQ458762:LMZ458763 NJW458762:NKF458763 PHC458762:PHL458763 REI458762:RER458763 TBO458762:TBX458763 UYU458762:UZD458763 WWA458762:WWJ458763 ADG524298:ADP524299 CAM524298:CAV524299 DXS524298:DYB524299 FUY524298:FVH524299 HSE524298:HSN524299 JPK524298:JPT524299 LMQ524298:LMZ524299 NJW524298:NKF524299 PHC524298:PHL524299 REI524298:RER524299 TBO524298:TBX524299 UYU524298:UZD524299 WWA524298:WWJ524299 ADG589834:ADP589835 CAM589834:CAV589835 DXS589834:DYB589835 FUY589834:FVH589835 HSE589834:HSN589835 JPK589834:JPT589835 LMQ589834:LMZ589835 NJW589834:NKF589835 PHC589834:PHL589835 REI589834:RER589835 TBO589834:TBX589835 UYU589834:UZD589835 WWA589834:WWJ589835 ADG655370:ADP655371 CAM655370:CAV655371 DXS655370:DYB655371 FUY655370:FVH655371 HSE655370:HSN655371 JPK655370:JPT655371 LMQ655370:LMZ655371 NJW655370:NKF655371 PHC655370:PHL655371 REI655370:RER655371 TBO655370:TBX655371 UYU655370:UZD655371 WWA655370:WWJ655371 ADG720906:ADP720907 CAM720906:CAV720907 DXS720906:DYB720907 FUY720906:FVH720907 HSE720906:HSN720907 JPK720906:JPT720907 LMQ720906:LMZ720907 NJW720906:NKF720907 PHC720906:PHL720907 REI720906:RER720907 TBO720906:TBX720907 UYU720906:UZD720907 WWA720906:WWJ720907 ADG786442:ADP786443 CAM786442:CAV786443 DXS786442:DYB786443 FUY786442:FVH786443 HSE786442:HSN786443 JPK786442:JPT786443 LMQ786442:LMZ786443 NJW786442:NKF786443 PHC786442:PHL786443 REI786442:RER786443 TBO786442:TBX786443 UYU786442:UZD786443 WWA786442:WWJ786443 ADG851978:ADP851979 CAM851978:CAV851979 DXS851978:DYB851979 FUY851978:FVH851979 HSE851978:HSN851979 JPK851978:JPT851979 LMQ851978:LMZ851979 NJW851978:NKF851979 PHC851978:PHL851979 REI851978:RER851979 TBO851978:TBX851979 UYU851978:UZD851979 WWA851978:WWJ851979 ADG917514:ADP917515 CAM917514:CAV917515 DXS917514:DYB917515 FUY917514:FVH917515 HSE917514:HSN917515 JPK917514:JPT917515 LMQ917514:LMZ917515 NJW917514:NKF917515 PHC917514:PHL917515 REI917514:RER917515 TBO917514:TBX917515 UYU917514:UZD917515 WWA917514:WWJ917515 ADG983050:ADP983051 CAM983050:CAV983051 DXS983050:DYB983051 FUY983050:FVH983051 HSE983050:HSN983051 JPK983050:JPT983051 LMQ983050:LMZ983051 NJW983050:NKF983051 PHC983050:PHL983051 REI983050:RER983051 TBO983050:TBX983051 UYU983050:UZD983051 WWA983050:WWJ983051 JO10:JX11 BGU10:BHD11 DEA10:DEJ11 FBG10:FBP11 GYM10:GYV11 IVS10:IWB11 KSY10:KTH11 MQE10:MQN11 ONK10:ONT11 QKQ10:QKZ11 SHW10:SIF11 UFC10:UFL11 WCI10:WCR11 JO65546:JX65547 BGU65546:BHD65547 DEA65546:DEJ65547 FBG65546:FBP65547 GYM65546:GYV65547 IVS65546:IWB65547 KSY65546:KTH65547 MQE65546:MQN65547 ONK65546:ONT65547 QKQ65546:QKZ65547 SHW65546:SIF65547 UFC65546:UFL65547 WCI65546:WCR65547 JO131082:JX131083 BGU131082:BHD131083 DEA131082:DEJ131083 FBG131082:FBP131083 GYM131082:GYV131083 IVS131082:IWB131083 KSY131082:KTH131083 MQE131082:MQN131083 ONK131082:ONT131083 QKQ131082:QKZ131083 SHW131082:SIF131083 UFC131082:UFL131083 WCI131082:WCR131083 JO196618:JX196619 BGU196618:BHD196619 DEA196618:DEJ196619 FBG196618:FBP196619 GYM196618:GYV196619 IVS196618:IWB196619 KSY196618:KTH196619 MQE196618:MQN196619 ONK196618:ONT196619 QKQ196618:QKZ196619 SHW196618:SIF196619 UFC196618:UFL196619 WCI196618:WCR196619 JO262154:JX262155 BGU262154:BHD262155 DEA262154:DEJ262155 FBG262154:FBP262155 GYM262154:GYV262155 IVS262154:IWB262155 KSY262154:KTH262155 MQE262154:MQN262155 ONK262154:ONT262155 QKQ262154:QKZ262155 SHW262154:SIF262155 UFC262154:UFL262155 WCI262154:WCR262155 JO327690:JX327691 BGU327690:BHD327691 DEA327690:DEJ327691 FBG327690:FBP327691 GYM327690:GYV327691 IVS327690:IWB327691 KSY327690:KTH327691 MQE327690:MQN327691 ONK327690:ONT327691 QKQ327690:QKZ327691 SHW327690:SIF327691 UFC327690:UFL327691 WCI327690:WCR327691 JO393226:JX393227 BGU393226:BHD393227 DEA393226:DEJ393227 FBG393226:FBP393227 GYM393226:GYV393227 IVS393226:IWB393227 KSY393226:KTH393227 MQE393226:MQN393227 ONK393226:ONT393227 QKQ393226:QKZ393227 SHW393226:SIF393227 UFC393226:UFL393227 WCI393226:WCR393227 JO458762:JX458763 BGU458762:BHD458763 DEA458762:DEJ458763 FBG458762:FBP458763 GYM458762:GYV458763 IVS458762:IWB458763 KSY458762:KTH458763 MQE458762:MQN458763 ONK458762:ONT458763 QKQ458762:QKZ458763 SHW458762:SIF458763 UFC458762:UFL458763 WCI458762:WCR458763 JO524298:JX524299 BGU524298:BHD524299 DEA524298:DEJ524299 FBG524298:FBP524299 GYM524298:GYV524299 IVS524298:IWB524299 KSY524298:KTH524299 MQE524298:MQN524299 ONK524298:ONT524299 QKQ524298:QKZ524299 SHW524298:SIF524299 UFC524298:UFL524299 WCI524298:WCR524299 JO589834:JX589835 BGU589834:BHD589835 DEA589834:DEJ589835 FBG589834:FBP589835 GYM589834:GYV589835 IVS589834:IWB589835 KSY589834:KTH589835 MQE589834:MQN589835 ONK589834:ONT589835 QKQ589834:QKZ589835 SHW589834:SIF589835 UFC589834:UFL589835 WCI589834:WCR589835 JO655370:JX655371 BGU655370:BHD655371 DEA655370:DEJ655371 FBG655370:FBP655371 GYM655370:GYV655371 IVS655370:IWB655371 KSY655370:KTH655371 MQE655370:MQN655371 ONK655370:ONT655371 QKQ655370:QKZ655371 SHW655370:SIF655371 UFC655370:UFL655371 WCI655370:WCR655371 JO720906:JX720907 BGU720906:BHD720907 DEA720906:DEJ720907 FBG720906:FBP720907 GYM720906:GYV720907 IVS720906:IWB720907 KSY720906:KTH720907 MQE720906:MQN720907 ONK720906:ONT720907 QKQ720906:QKZ720907 SHW720906:SIF720907 UFC720906:UFL720907 WCI720906:WCR720907 JO786442:JX786443 BGU786442:BHD786443 DEA786442:DEJ786443 FBG786442:FBP786443 GYM786442:GYV786443 IVS786442:IWB786443 KSY786442:KTH786443 MQE786442:MQN786443 ONK786442:ONT786443 QKQ786442:QKZ786443 SHW786442:SIF786443 UFC786442:UFL786443 WCI786442:WCR786443 JO851978:JX851979 BGU851978:BHD851979 DEA851978:DEJ851979 FBG851978:FBP851979 GYM851978:GYV851979 IVS851978:IWB851979 KSY851978:KTH851979 MQE851978:MQN851979 ONK851978:ONT851979 QKQ851978:QKZ851979 SHW851978:SIF851979 UFC851978:UFL851979 WCI851978:WCR851979 JO917514:JX917515 BGU917514:BHD917515 DEA917514:DEJ917515 FBG917514:FBP917515 GYM917514:GYV917515 IVS917514:IWB917515 KSY917514:KTH917515 MQE917514:MQN917515 ONK917514:ONT917515 QKQ917514:QKZ917515 SHW917514:SIF917515 UFC917514:UFL917515 WCI917514:WCR917515 JO983050:JX983051 BGU983050:BHD983051 DEA983050:DEJ983051 FBG983050:FBP983051 GYM983050:GYV983051 IVS983050:IWB983051 KSY983050:KTH983051 MQE983050:MQN983051 ONK983050:ONT983051 QKQ983050:QKZ983051 SHW983050:SIF983051 UFC983050:UFL983051 WCI983050:WCR983051 ANC10:ANL11 CKI10:CKR11 EHO10:EHX11 GEU10:GFD11 ICA10:ICJ11 JZG10:JZP11 LWM10:LWV11 NTS10:NUB11 PQY10:PRH11 ROE10:RON11 TLK10:TLT11 VIQ10:VIZ11 ANC65546:ANL65547 CKI65546:CKR65547 EHO65546:EHX65547 GEU65546:GFD65547 ICA65546:ICJ65547 JZG65546:JZP65547 LWM65546:LWV65547 NTS65546:NUB65547 PQY65546:PRH65547 ROE65546:RON65547 TLK65546:TLT65547 VIQ65546:VIZ65547 ANC131082:ANL131083 CKI131082:CKR131083 EHO131082:EHX131083 GEU131082:GFD131083 ICA131082:ICJ131083 JZG131082:JZP131083 LWM131082:LWV131083 NTS131082:NUB131083 PQY131082:PRH131083 ROE131082:RON131083 TLK131082:TLT131083 VIQ131082:VIZ131083 ANC196618:ANL196619 CKI196618:CKR196619 EHO196618:EHX196619 GEU196618:GFD196619 ICA196618:ICJ196619 JZG196618:JZP196619 LWM196618:LWV196619 NTS196618:NUB196619 PQY196618:PRH196619 ROE196618:RON196619 TLK196618:TLT196619 VIQ196618:VIZ196619 ANC262154:ANL262155 CKI262154:CKR262155 EHO262154:EHX262155 GEU262154:GFD262155 ICA262154:ICJ262155 JZG262154:JZP262155 LWM262154:LWV262155 NTS262154:NUB262155 PQY262154:PRH262155 ROE262154:RON262155 TLK262154:TLT262155 VIQ262154:VIZ262155 ANC327690:ANL327691 CKI327690:CKR327691 EHO327690:EHX327691 GEU327690:GFD327691 ICA327690:ICJ327691 JZG327690:JZP327691 LWM327690:LWV327691 NTS327690:NUB327691 PQY327690:PRH327691 ROE327690:RON327691 TLK327690:TLT327691 VIQ327690:VIZ327691 ANC393226:ANL393227 CKI393226:CKR393227 EHO393226:EHX393227 GEU393226:GFD393227 ICA393226:ICJ393227 JZG393226:JZP393227 LWM393226:LWV393227 NTS393226:NUB393227 PQY393226:PRH393227 ROE393226:RON393227 TLK393226:TLT393227 VIQ393226:VIZ393227 ANC458762:ANL458763 CKI458762:CKR458763 EHO458762:EHX458763 GEU458762:GFD458763 ICA458762:ICJ458763 JZG458762:JZP458763 LWM458762:LWV458763 NTS458762:NUB458763 PQY458762:PRH458763 ROE458762:RON458763 TLK458762:TLT458763 VIQ458762:VIZ458763 ANC524298:ANL524299 CKI524298:CKR524299 EHO524298:EHX524299 GEU524298:GFD524299 ICA524298:ICJ524299 JZG524298:JZP524299 LWM524298:LWV524299 NTS524298:NUB524299 PQY524298:PRH524299 ROE524298:RON524299 TLK524298:TLT524299 VIQ524298:VIZ524299 ANC589834:ANL589835 CKI589834:CKR589835 EHO589834:EHX589835 GEU589834:GFD589835 ICA589834:ICJ589835 JZG589834:JZP589835 LWM589834:LWV589835 NTS589834:NUB589835 PQY589834:PRH589835 ROE589834:RON589835 TLK589834:TLT589835 VIQ589834:VIZ589835 ANC655370:ANL655371 CKI655370:CKR655371 EHO655370:EHX655371 GEU655370:GFD655371 ICA655370:ICJ655371 JZG655370:JZP655371 LWM655370:LWV655371 NTS655370:NUB655371 PQY655370:PRH655371 ROE655370:RON655371 TLK655370:TLT655371 VIQ655370:VIZ655371 ANC720906:ANL720907 CKI720906:CKR720907 EHO720906:EHX720907 GEU720906:GFD720907 ICA720906:ICJ720907 JZG720906:JZP720907 LWM720906:LWV720907 NTS720906:NUB720907 PQY720906:PRH720907 ROE720906:RON720907 TLK720906:TLT720907 VIQ720906:VIZ720907 ANC786442:ANL786443 CKI786442:CKR786443 EHO786442:EHX786443 GEU786442:GFD786443 ICA786442:ICJ786443 JZG786442:JZP786443 LWM786442:LWV786443 NTS786442:NUB786443 PQY786442:PRH786443 ROE786442:RON786443 TLK786442:TLT786443 VIQ786442:VIZ786443 ANC851978:ANL851979 CKI851978:CKR851979 EHO851978:EHX851979 GEU851978:GFD851979 ICA851978:ICJ851979 JZG851978:JZP851979 LWM851978:LWV851979 NTS851978:NUB851979 PQY851978:PRH851979 ROE851978:RON851979 TLK851978:TLT851979 VIQ851978:VIZ851979 ANC917514:ANL917515 CKI917514:CKR917515 EHO917514:EHX917515 GEU917514:GFD917515 ICA917514:ICJ917515 JZG917514:JZP917515 LWM917514:LWV917515 NTS917514:NUB917515 PQY917514:PRH917515 ROE917514:RON917515 TLK917514:TLT917515 VIQ917514:VIZ917515 ANC983050:ANL983051 CKI983050:CKR983051 EHO983050:EHX983051 GEU983050:GFD983051 ICA983050:ICJ983051 JZG983050:JZP983051 LWM983050:LWV983051 NTS983050:NUB983051 PQY983050:PRH983051 ROE983050:RON983051 TLK983050:TLT983051 VIQ983050:VIZ983051 AWY10:AXH11 CUE10:CUN11 ERK10:ERT11 GOQ10:GOZ11 ILW10:IMF11 KJC10:KJL11 MGI10:MGR11 ODO10:ODX11 QAU10:QBD11 RYA10:RYJ11 TVG10:TVP11 VSM10:VSV11 S65546:AB65547 AWY65546:AXH65547 CUE65546:CUN65547 ERK65546:ERT65547 GOQ65546:GOZ65547 ILW65546:IMF65547 KJC65546:KJL65547 MGI65546:MGR65547 ODO65546:ODX65547 QAU65546:QBD65547 RYA65546:RYJ65547 TVG65546:TVP65547 VSM65546:VSV65547 S131082:AB131083 AWY131082:AXH131083 CUE131082:CUN131083 ERK131082:ERT131083 GOQ131082:GOZ131083 ILW131082:IMF131083 KJC131082:KJL131083 MGI131082:MGR131083 ODO131082:ODX131083 QAU131082:QBD131083 RYA131082:RYJ131083 TVG131082:TVP131083 VSM131082:VSV131083 S196618:AB196619 AWY196618:AXH196619 CUE196618:CUN196619 ERK196618:ERT196619 GOQ196618:GOZ196619 ILW196618:IMF196619 KJC196618:KJL196619 MGI196618:MGR196619 ODO196618:ODX196619 QAU196618:QBD196619 RYA196618:RYJ196619 TVG196618:TVP196619 VSM196618:VSV196619 S262154:AB262155 AWY262154:AXH262155 CUE262154:CUN262155 ERK262154:ERT262155 GOQ262154:GOZ262155 ILW262154:IMF262155 KJC262154:KJL262155 MGI262154:MGR262155 ODO262154:ODX262155 QAU262154:QBD262155 RYA262154:RYJ262155 TVG262154:TVP262155 VSM262154:VSV262155 S327690:AB327691 AWY327690:AXH327691 CUE327690:CUN327691 ERK327690:ERT327691 GOQ327690:GOZ327691 ILW327690:IMF327691 KJC327690:KJL327691 MGI327690:MGR327691 ODO327690:ODX327691 QAU327690:QBD327691 RYA327690:RYJ327691 TVG327690:TVP327691 VSM327690:VSV327691 S393226:AB393227 AWY393226:AXH393227 CUE393226:CUN393227 ERK393226:ERT393227 GOQ393226:GOZ393227 ILW393226:IMF393227 KJC393226:KJL393227 MGI393226:MGR393227 ODO393226:ODX393227 QAU393226:QBD393227 RYA393226:RYJ393227 TVG393226:TVP393227 VSM393226:VSV393227 S458762:AB458763 AWY458762:AXH458763 CUE458762:CUN458763 ERK458762:ERT458763 GOQ458762:GOZ458763 ILW458762:IMF458763 KJC458762:KJL458763 MGI458762:MGR458763 ODO458762:ODX458763 QAU458762:QBD458763 RYA458762:RYJ458763 TVG458762:TVP458763 VSM458762:VSV458763 S524298:AB524299 AWY524298:AXH524299 CUE524298:CUN524299 ERK524298:ERT524299 GOQ524298:GOZ524299 ILW524298:IMF524299 KJC524298:KJL524299 MGI524298:MGR524299 ODO524298:ODX524299 QAU524298:QBD524299 RYA524298:RYJ524299 TVG524298:TVP524299 VSM524298:VSV524299 S589834:AB589835 AWY589834:AXH589835 CUE589834:CUN589835 ERK589834:ERT589835 GOQ589834:GOZ589835 ILW589834:IMF589835 KJC589834:KJL589835 MGI589834:MGR589835 ODO589834:ODX589835 QAU589834:QBD589835 RYA589834:RYJ589835 TVG589834:TVP589835 VSM589834:VSV589835 S655370:AB655371 AWY655370:AXH655371 CUE655370:CUN655371 ERK655370:ERT655371 GOQ655370:GOZ655371 ILW655370:IMF655371 KJC655370:KJL655371 MGI655370:MGR655371 ODO655370:ODX655371 QAU655370:QBD655371 RYA655370:RYJ655371 TVG655370:TVP655371 VSM655370:VSV655371 S720906:AB720907 AWY720906:AXH720907 CUE720906:CUN720907 ERK720906:ERT720907 GOQ720906:GOZ720907 ILW720906:IMF720907 KJC720906:KJL720907 MGI720906:MGR720907 ODO720906:ODX720907 QAU720906:QBD720907 RYA720906:RYJ720907 TVG720906:TVP720907 VSM720906:VSV720907 S786442:AB786443 AWY786442:AXH786443 CUE786442:CUN786443 ERK786442:ERT786443 GOQ786442:GOZ786443 ILW786442:IMF786443 KJC786442:KJL786443 MGI786442:MGR786443 ODO786442:ODX786443 QAU786442:QBD786443 RYA786442:RYJ786443 TVG786442:TVP786443 VSM786442:VSV786443 S851978:AB851979 AWY851978:AXH851979 CUE851978:CUN851979 ERK851978:ERT851979 GOQ851978:GOZ851979 ILW851978:IMF851979 KJC851978:KJL851979 MGI851978:MGR851979 ODO851978:ODX851979 QAU851978:QBD851979 RYA851978:RYJ851979 TVG851978:TVP851979 VSM851978:VSV851979 S917514:AB917515 AWY917514:AXH917515 CUE917514:CUN917515 ERK917514:ERT917515 GOQ917514:GOZ917515 ILW917514:IMF917515 KJC917514:KJL917515 MGI917514:MGR917515 ODO917514:ODX917515 QAU917514:QBD917515 RYA917514:RYJ917515 TVG917514:TVP917515 VSM917514:VSV917515 S983050:AB983051 AWY983050:AXH983051 CUE983050:CUN983051 ERK983050:ERT983051 GOQ983050:GOZ983051 ILW983050:IMF983051 KJC983050:KJL983051 MGI983050:MGR983051 ODO983050:ODX983051 QAU983050:QBD983051 RYA983050:RYJ983051 TVG983050:TVP983051 VSM983050:VSV983051" xr:uid="{00000000-0002-0000-0000-000025000000}"/>
    <dataValidation allowBlank="1" showErrorMessage="1" sqref="F8:AJ271" xr:uid="{00000000-0002-0000-0000-000026000000}"/>
  </dataValidations>
  <printOptions horizontalCentered="1"/>
  <pageMargins left="0.4" right="0.4" top="0.5" bottom="0.5" header="0.3" footer="0.3"/>
  <pageSetup paperSize="9" scale="54" orientation="landscape" verticalDpi="300" r:id="rId1"/>
  <rowBreaks count="1" manualBreakCount="1">
    <brk id="49" max="35" man="1"/>
  </rowBreaks>
  <colBreaks count="1" manualBreakCount="1">
    <brk id="36"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sheetPr>
  <dimension ref="A1:X42"/>
  <sheetViews>
    <sheetView workbookViewId="0"/>
  </sheetViews>
  <sheetFormatPr defaultColWidth="9.1796875" defaultRowHeight="12.5"/>
  <cols>
    <col min="1" max="1" width="50" style="1" customWidth="1"/>
    <col min="2" max="2" width="27.1796875" style="1" customWidth="1"/>
    <col min="3" max="3" width="35" style="1" customWidth="1"/>
    <col min="4" max="4" width="34.1796875" style="1" customWidth="1"/>
    <col min="5" max="6" width="9.1796875" style="1"/>
    <col min="7" max="7" width="9.81640625" style="2" customWidth="1"/>
    <col min="8" max="20" width="9.1796875" style="1"/>
    <col min="21" max="21" width="49.1796875" style="1" customWidth="1"/>
    <col min="22" max="24" width="9.1796875" style="3"/>
    <col min="25" max="16384" width="9.1796875" style="1"/>
  </cols>
  <sheetData>
    <row r="1" spans="1:24" ht="26">
      <c r="A1" s="4" t="s">
        <v>41</v>
      </c>
      <c r="B1" s="4" t="s">
        <v>42</v>
      </c>
      <c r="C1" s="4" t="s">
        <v>43</v>
      </c>
      <c r="D1" s="5" t="s">
        <v>44</v>
      </c>
      <c r="G1" s="464" t="s">
        <v>45</v>
      </c>
      <c r="H1" s="464"/>
      <c r="I1" s="464"/>
      <c r="J1" s="464"/>
    </row>
    <row r="2" spans="1:24">
      <c r="A2" s="1" t="s">
        <v>46</v>
      </c>
      <c r="B2" s="6">
        <v>0.3</v>
      </c>
      <c r="C2" s="7">
        <v>0.5</v>
      </c>
      <c r="D2" s="7">
        <v>0.2</v>
      </c>
      <c r="E2" s="8">
        <f>SUM(B2:D2)</f>
        <v>1</v>
      </c>
      <c r="G2" s="9">
        <v>0</v>
      </c>
      <c r="H2" s="10" t="s">
        <v>47</v>
      </c>
      <c r="I2" s="10">
        <v>3.99</v>
      </c>
      <c r="J2" s="11">
        <v>60</v>
      </c>
    </row>
    <row r="3" spans="1:24">
      <c r="A3" s="1" t="s">
        <v>48</v>
      </c>
      <c r="B3" s="6">
        <v>0.4</v>
      </c>
      <c r="C3" s="7">
        <v>0.4</v>
      </c>
      <c r="D3" s="7">
        <v>0.2</v>
      </c>
      <c r="E3" s="8">
        <f>SUM(B3:D3)</f>
        <v>1</v>
      </c>
      <c r="G3" s="9">
        <v>4</v>
      </c>
      <c r="H3" s="10" t="s">
        <v>47</v>
      </c>
      <c r="I3" s="10">
        <v>7.99</v>
      </c>
      <c r="J3" s="11">
        <v>61</v>
      </c>
    </row>
    <row r="4" spans="1:24">
      <c r="A4" s="1" t="s">
        <v>49</v>
      </c>
      <c r="B4" s="6">
        <v>0.2</v>
      </c>
      <c r="C4" s="7">
        <v>0.6</v>
      </c>
      <c r="D4" s="7">
        <v>0.2</v>
      </c>
      <c r="E4" s="8">
        <f>SUM(B4:D4)</f>
        <v>1</v>
      </c>
      <c r="G4" s="9">
        <v>8</v>
      </c>
      <c r="H4" s="10" t="s">
        <v>47</v>
      </c>
      <c r="I4" s="10">
        <v>11.99</v>
      </c>
      <c r="J4" s="11">
        <v>62</v>
      </c>
    </row>
    <row r="5" spans="1:24">
      <c r="A5" s="1" t="s">
        <v>50</v>
      </c>
      <c r="G5" s="9">
        <v>12</v>
      </c>
      <c r="H5" s="10" t="s">
        <v>47</v>
      </c>
      <c r="I5" s="10">
        <v>15.99</v>
      </c>
      <c r="J5" s="11">
        <v>63</v>
      </c>
      <c r="V5" s="3" t="s">
        <v>51</v>
      </c>
      <c r="W5" s="3" t="s">
        <v>52</v>
      </c>
      <c r="X5" s="3" t="s">
        <v>53</v>
      </c>
    </row>
    <row r="6" spans="1:24">
      <c r="A6" s="1" t="s">
        <v>12</v>
      </c>
      <c r="G6" s="9">
        <v>16</v>
      </c>
      <c r="H6" s="10" t="s">
        <v>47</v>
      </c>
      <c r="I6" s="10">
        <v>19.989999999999998</v>
      </c>
      <c r="J6" s="11">
        <v>64</v>
      </c>
      <c r="U6" s="1" t="s">
        <v>46</v>
      </c>
      <c r="V6" s="12">
        <v>0.3</v>
      </c>
      <c r="W6" s="12">
        <v>0.5</v>
      </c>
      <c r="X6" s="12">
        <v>0.2</v>
      </c>
    </row>
    <row r="7" spans="1:24">
      <c r="A7" s="1" t="s">
        <v>54</v>
      </c>
      <c r="G7" s="9">
        <v>20</v>
      </c>
      <c r="H7" s="10" t="s">
        <v>47</v>
      </c>
      <c r="I7" s="10">
        <v>23.99</v>
      </c>
      <c r="J7" s="11">
        <v>65</v>
      </c>
      <c r="U7" s="1" t="s">
        <v>48</v>
      </c>
      <c r="V7" s="12">
        <v>0.3</v>
      </c>
      <c r="W7" s="12">
        <v>0.5</v>
      </c>
      <c r="X7" s="12">
        <v>0.2</v>
      </c>
    </row>
    <row r="8" spans="1:24">
      <c r="A8" s="1" t="s">
        <v>55</v>
      </c>
      <c r="G8" s="9">
        <v>24</v>
      </c>
      <c r="H8" s="10" t="s">
        <v>47</v>
      </c>
      <c r="I8" s="10">
        <v>27.99</v>
      </c>
      <c r="J8" s="11">
        <v>66</v>
      </c>
      <c r="U8" s="1" t="s">
        <v>49</v>
      </c>
      <c r="V8" s="12">
        <v>0.4</v>
      </c>
      <c r="W8" s="12">
        <v>0.4</v>
      </c>
      <c r="X8" s="12">
        <v>0.2</v>
      </c>
    </row>
    <row r="9" spans="1:24">
      <c r="A9" s="1" t="s">
        <v>56</v>
      </c>
      <c r="C9" s="1" t="s">
        <v>57</v>
      </c>
      <c r="G9" s="9">
        <v>28</v>
      </c>
      <c r="H9" s="10" t="s">
        <v>47</v>
      </c>
      <c r="I9" s="10">
        <v>31.99</v>
      </c>
      <c r="J9" s="11">
        <v>67</v>
      </c>
      <c r="U9" s="1" t="s">
        <v>50</v>
      </c>
      <c r="V9" s="12">
        <v>0.4</v>
      </c>
      <c r="W9" s="12">
        <v>0.4</v>
      </c>
      <c r="X9" s="12">
        <v>0.2</v>
      </c>
    </row>
    <row r="10" spans="1:24">
      <c r="C10" s="1" t="s">
        <v>58</v>
      </c>
      <c r="G10" s="9">
        <v>32</v>
      </c>
      <c r="H10" s="10" t="s">
        <v>47</v>
      </c>
      <c r="I10" s="10">
        <v>35.99</v>
      </c>
      <c r="J10" s="11">
        <v>68</v>
      </c>
      <c r="U10" s="1" t="s">
        <v>12</v>
      </c>
      <c r="V10" s="12">
        <v>0.3</v>
      </c>
      <c r="W10" s="12">
        <v>0.5</v>
      </c>
      <c r="X10" s="12">
        <v>0.2</v>
      </c>
    </row>
    <row r="11" spans="1:24">
      <c r="C11" s="1" t="s">
        <v>59</v>
      </c>
      <c r="G11" s="9">
        <v>36</v>
      </c>
      <c r="H11" s="10" t="s">
        <v>47</v>
      </c>
      <c r="I11" s="10">
        <v>39.99</v>
      </c>
      <c r="J11" s="11">
        <v>69</v>
      </c>
      <c r="U11" s="1" t="s">
        <v>54</v>
      </c>
      <c r="V11" s="12">
        <v>0.3</v>
      </c>
      <c r="W11" s="12">
        <v>0.5</v>
      </c>
      <c r="X11" s="12">
        <v>0.2</v>
      </c>
    </row>
    <row r="12" spans="1:24">
      <c r="C12" s="1" t="s">
        <v>60</v>
      </c>
      <c r="G12" s="9">
        <v>40</v>
      </c>
      <c r="H12" s="10" t="s">
        <v>47</v>
      </c>
      <c r="I12" s="10">
        <v>43.99</v>
      </c>
      <c r="J12" s="11">
        <v>70</v>
      </c>
      <c r="U12" s="1" t="s">
        <v>55</v>
      </c>
      <c r="V12" s="12">
        <v>0.2</v>
      </c>
      <c r="W12" s="12">
        <v>0.6</v>
      </c>
      <c r="X12" s="12">
        <v>0.2</v>
      </c>
    </row>
    <row r="13" spans="1:24">
      <c r="G13" s="9">
        <v>44</v>
      </c>
      <c r="H13" s="10" t="s">
        <v>47</v>
      </c>
      <c r="I13" s="10">
        <v>47.99</v>
      </c>
      <c r="J13" s="11">
        <v>71</v>
      </c>
      <c r="U13" s="1" t="s">
        <v>56</v>
      </c>
      <c r="V13" s="12">
        <v>0.3</v>
      </c>
      <c r="W13" s="12">
        <v>0.5</v>
      </c>
      <c r="X13" s="12">
        <v>0.2</v>
      </c>
    </row>
    <row r="14" spans="1:24">
      <c r="G14" s="9">
        <v>48</v>
      </c>
      <c r="H14" s="10" t="s">
        <v>47</v>
      </c>
      <c r="I14" s="10">
        <v>51.99</v>
      </c>
      <c r="J14" s="11">
        <v>72</v>
      </c>
    </row>
    <row r="15" spans="1:24">
      <c r="G15" s="9">
        <v>52</v>
      </c>
      <c r="H15" s="10" t="s">
        <v>47</v>
      </c>
      <c r="I15" s="10">
        <v>55.99</v>
      </c>
      <c r="J15" s="11">
        <v>73</v>
      </c>
      <c r="U15" s="1" t="str">
        <f>U6&amp;U7&amp;U8&amp;U9&amp;U10&amp;U11&amp;U12&amp;U13</f>
        <v>FILIPINOENGLISHMATHEMATICSSCIENCEARALING PANLIPUNANEDUKASYON SA PAGPAPAKATAOEDUKASYONG PANTAHANAN AT PANGKABUHAYANMOTHER TONGUE</v>
      </c>
    </row>
    <row r="16" spans="1:24">
      <c r="G16" s="9">
        <v>56</v>
      </c>
      <c r="H16" s="10" t="s">
        <v>47</v>
      </c>
      <c r="I16" s="10">
        <v>59.99</v>
      </c>
      <c r="J16" s="11">
        <v>74</v>
      </c>
      <c r="U16" s="1" t="s">
        <v>61</v>
      </c>
    </row>
    <row r="17" spans="7:10">
      <c r="G17" s="9">
        <v>60</v>
      </c>
      <c r="H17" s="10" t="s">
        <v>47</v>
      </c>
      <c r="I17" s="10">
        <v>61.59</v>
      </c>
      <c r="J17" s="11">
        <v>75</v>
      </c>
    </row>
    <row r="18" spans="7:10">
      <c r="G18" s="9">
        <v>61.6</v>
      </c>
      <c r="H18" s="10" t="s">
        <v>47</v>
      </c>
      <c r="I18" s="10">
        <v>63.19</v>
      </c>
      <c r="J18" s="11">
        <v>76</v>
      </c>
    </row>
    <row r="19" spans="7:10">
      <c r="G19" s="9">
        <v>63.2</v>
      </c>
      <c r="H19" s="10" t="s">
        <v>47</v>
      </c>
      <c r="I19" s="10">
        <v>64.790000000000006</v>
      </c>
      <c r="J19" s="11">
        <v>77</v>
      </c>
    </row>
    <row r="20" spans="7:10">
      <c r="G20" s="9">
        <v>64.8</v>
      </c>
      <c r="H20" s="10" t="s">
        <v>47</v>
      </c>
      <c r="I20" s="10">
        <v>66.39</v>
      </c>
      <c r="J20" s="11">
        <v>78</v>
      </c>
    </row>
    <row r="21" spans="7:10">
      <c r="G21" s="9">
        <v>66.400000000000006</v>
      </c>
      <c r="H21" s="10" t="s">
        <v>47</v>
      </c>
      <c r="I21" s="10">
        <v>67.989999999999995</v>
      </c>
      <c r="J21" s="11">
        <v>79</v>
      </c>
    </row>
    <row r="22" spans="7:10">
      <c r="G22" s="9">
        <v>68</v>
      </c>
      <c r="H22" s="10" t="s">
        <v>47</v>
      </c>
      <c r="I22" s="10">
        <v>69.59</v>
      </c>
      <c r="J22" s="11">
        <v>80</v>
      </c>
    </row>
    <row r="23" spans="7:10">
      <c r="G23" s="9">
        <v>69.599999999999994</v>
      </c>
      <c r="H23" s="10" t="s">
        <v>47</v>
      </c>
      <c r="I23" s="10">
        <v>71.19</v>
      </c>
      <c r="J23" s="11">
        <v>81</v>
      </c>
    </row>
    <row r="24" spans="7:10">
      <c r="G24" s="9">
        <v>71.2</v>
      </c>
      <c r="H24" s="10" t="s">
        <v>47</v>
      </c>
      <c r="I24" s="10">
        <v>72.790000000000006</v>
      </c>
      <c r="J24" s="11">
        <v>82</v>
      </c>
    </row>
    <row r="25" spans="7:10">
      <c r="G25" s="9">
        <v>72.8</v>
      </c>
      <c r="H25" s="10" t="s">
        <v>47</v>
      </c>
      <c r="I25" s="10">
        <v>74.39</v>
      </c>
      <c r="J25" s="11">
        <v>83</v>
      </c>
    </row>
    <row r="26" spans="7:10">
      <c r="G26" s="9">
        <v>74.400000000000006</v>
      </c>
      <c r="H26" s="10" t="s">
        <v>47</v>
      </c>
      <c r="I26" s="10">
        <v>75.989999999999995</v>
      </c>
      <c r="J26" s="11">
        <v>84</v>
      </c>
    </row>
    <row r="27" spans="7:10">
      <c r="G27" s="9">
        <v>76</v>
      </c>
      <c r="H27" s="10" t="s">
        <v>47</v>
      </c>
      <c r="I27" s="10">
        <v>77.59</v>
      </c>
      <c r="J27" s="11">
        <v>85</v>
      </c>
    </row>
    <row r="28" spans="7:10">
      <c r="G28" s="9">
        <v>77.599999999999994</v>
      </c>
      <c r="H28" s="10" t="s">
        <v>47</v>
      </c>
      <c r="I28" s="10">
        <v>79.19</v>
      </c>
      <c r="J28" s="11">
        <v>86</v>
      </c>
    </row>
    <row r="29" spans="7:10">
      <c r="G29" s="9">
        <v>79.2</v>
      </c>
      <c r="H29" s="10" t="s">
        <v>47</v>
      </c>
      <c r="I29" s="10">
        <v>80.790000000000006</v>
      </c>
      <c r="J29" s="11">
        <v>87</v>
      </c>
    </row>
    <row r="30" spans="7:10">
      <c r="G30" s="9">
        <v>80.8</v>
      </c>
      <c r="H30" s="10" t="s">
        <v>47</v>
      </c>
      <c r="I30" s="10">
        <v>82.39</v>
      </c>
      <c r="J30" s="11">
        <v>88</v>
      </c>
    </row>
    <row r="31" spans="7:10">
      <c r="G31" s="9">
        <v>82.4</v>
      </c>
      <c r="H31" s="10" t="s">
        <v>47</v>
      </c>
      <c r="I31" s="10">
        <v>83.99</v>
      </c>
      <c r="J31" s="11">
        <v>89</v>
      </c>
    </row>
    <row r="32" spans="7:10">
      <c r="G32" s="9">
        <v>84</v>
      </c>
      <c r="H32" s="10" t="s">
        <v>47</v>
      </c>
      <c r="I32" s="10">
        <v>85.59</v>
      </c>
      <c r="J32" s="11">
        <v>90</v>
      </c>
    </row>
    <row r="33" spans="7:10">
      <c r="G33" s="9">
        <v>85.6</v>
      </c>
      <c r="H33" s="10" t="s">
        <v>47</v>
      </c>
      <c r="I33" s="10">
        <v>87.19</v>
      </c>
      <c r="J33" s="11">
        <v>91</v>
      </c>
    </row>
    <row r="34" spans="7:10">
      <c r="G34" s="9">
        <v>87.2</v>
      </c>
      <c r="H34" s="10" t="s">
        <v>47</v>
      </c>
      <c r="I34" s="10">
        <v>88.79</v>
      </c>
      <c r="J34" s="11">
        <v>92</v>
      </c>
    </row>
    <row r="35" spans="7:10">
      <c r="G35" s="9">
        <v>88.8</v>
      </c>
      <c r="H35" s="10" t="s">
        <v>47</v>
      </c>
      <c r="I35" s="10">
        <v>90.39</v>
      </c>
      <c r="J35" s="11">
        <v>93</v>
      </c>
    </row>
    <row r="36" spans="7:10">
      <c r="G36" s="9">
        <v>90.4</v>
      </c>
      <c r="H36" s="10" t="s">
        <v>47</v>
      </c>
      <c r="I36" s="10">
        <v>91.99</v>
      </c>
      <c r="J36" s="11">
        <v>94</v>
      </c>
    </row>
    <row r="37" spans="7:10">
      <c r="G37" s="9">
        <v>92</v>
      </c>
      <c r="H37" s="10" t="s">
        <v>47</v>
      </c>
      <c r="I37" s="10">
        <v>93.59</v>
      </c>
      <c r="J37" s="11">
        <v>95</v>
      </c>
    </row>
    <row r="38" spans="7:10">
      <c r="G38" s="9">
        <v>93.6</v>
      </c>
      <c r="H38" s="10" t="s">
        <v>47</v>
      </c>
      <c r="I38" s="10">
        <v>95.19</v>
      </c>
      <c r="J38" s="11">
        <v>96</v>
      </c>
    </row>
    <row r="39" spans="7:10">
      <c r="G39" s="9">
        <v>95.2</v>
      </c>
      <c r="H39" s="10" t="s">
        <v>47</v>
      </c>
      <c r="I39" s="10">
        <v>96.79</v>
      </c>
      <c r="J39" s="11">
        <v>97</v>
      </c>
    </row>
    <row r="40" spans="7:10">
      <c r="G40" s="9">
        <v>96.8</v>
      </c>
      <c r="H40" s="10" t="s">
        <v>47</v>
      </c>
      <c r="I40" s="10">
        <v>98.39</v>
      </c>
      <c r="J40" s="11">
        <v>98</v>
      </c>
    </row>
    <row r="41" spans="7:10">
      <c r="G41" s="9">
        <v>98.4</v>
      </c>
      <c r="H41" s="10" t="s">
        <v>47</v>
      </c>
      <c r="I41" s="10">
        <v>99.99</v>
      </c>
      <c r="J41" s="11">
        <v>99</v>
      </c>
    </row>
    <row r="42" spans="7:10">
      <c r="G42" s="9">
        <v>100</v>
      </c>
      <c r="H42" s="10" t="s">
        <v>47</v>
      </c>
      <c r="I42" s="10"/>
      <c r="J42" s="11">
        <v>100</v>
      </c>
    </row>
  </sheetData>
  <sheetProtection formatCells="0" formatColumns="0" formatRows="0" insertColumns="0"/>
  <mergeCells count="1">
    <mergeCell ref="G1:J1"/>
  </mergeCells>
  <pageMargins left="0.69930555555555596" right="0.69930555555555596"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9933"/>
  </sheetPr>
  <dimension ref="A1:BF119"/>
  <sheetViews>
    <sheetView tabSelected="1" topLeftCell="A12" zoomScale="60" zoomScaleNormal="60" workbookViewId="0">
      <selection activeCell="X28" sqref="X28"/>
    </sheetView>
  </sheetViews>
  <sheetFormatPr defaultColWidth="4.7265625" defaultRowHeight="14"/>
  <cols>
    <col min="1" max="1" width="4.1796875" style="16" customWidth="1"/>
    <col min="2" max="2" width="28.7265625" style="16" customWidth="1"/>
    <col min="3" max="5" width="3.26953125" style="16" customWidth="1"/>
    <col min="6" max="15" width="4.453125" style="16" customWidth="1"/>
    <col min="16" max="16" width="6.26953125" style="16" customWidth="1"/>
    <col min="17" max="18" width="7.1796875" style="18" customWidth="1"/>
    <col min="19" max="28" width="4.453125" style="16" customWidth="1"/>
    <col min="29" max="29" width="6.26953125" style="16" customWidth="1"/>
    <col min="30" max="31" width="7.1796875" style="18" customWidth="1"/>
    <col min="32" max="32" width="6.26953125" style="16" customWidth="1"/>
    <col min="33" max="34" width="7.1796875" style="18" customWidth="1"/>
    <col min="35" max="35" width="10.26953125" style="18" customWidth="1"/>
    <col min="36" max="36" width="10.26953125" style="14" customWidth="1"/>
    <col min="37" max="38" width="4.7265625" style="19"/>
    <col min="39" max="39" width="6.26953125" style="19" bestFit="1" customWidth="1"/>
    <col min="40" max="40" width="5.1796875" style="20" bestFit="1" customWidth="1"/>
    <col min="41" max="41" width="4.7265625" style="20"/>
    <col min="42" max="49" width="4.7265625" style="20" customWidth="1"/>
    <col min="50" max="56" width="4.7265625" style="20"/>
    <col min="57" max="256" width="4.7265625" style="19"/>
    <col min="257" max="257" width="4.1796875" style="19" customWidth="1"/>
    <col min="258" max="258" width="28.7265625" style="19" customWidth="1"/>
    <col min="259" max="271" width="3.26953125" style="19" customWidth="1"/>
    <col min="272" max="272" width="4.7265625" style="19" customWidth="1"/>
    <col min="273" max="274" width="5.7265625" style="19" customWidth="1"/>
    <col min="275" max="284" width="3.26953125" style="19" customWidth="1"/>
    <col min="285" max="285" width="4.1796875" style="19" customWidth="1"/>
    <col min="286" max="287" width="5.7265625" style="19" customWidth="1"/>
    <col min="288" max="288" width="8.7265625" style="19" customWidth="1"/>
    <col min="289" max="292" width="5.7265625" style="19" customWidth="1"/>
    <col min="293" max="297" width="4.7265625" style="19"/>
    <col min="298" max="305" width="4.7265625" style="19" customWidth="1"/>
    <col min="306" max="512" width="4.7265625" style="19"/>
    <col min="513" max="513" width="4.1796875" style="19" customWidth="1"/>
    <col min="514" max="514" width="28.7265625" style="19" customWidth="1"/>
    <col min="515" max="527" width="3.26953125" style="19" customWidth="1"/>
    <col min="528" max="528" width="4.7265625" style="19" customWidth="1"/>
    <col min="529" max="530" width="5.7265625" style="19" customWidth="1"/>
    <col min="531" max="540" width="3.26953125" style="19" customWidth="1"/>
    <col min="541" max="541" width="4.1796875" style="19" customWidth="1"/>
    <col min="542" max="543" width="5.7265625" style="19" customWidth="1"/>
    <col min="544" max="544" width="8.7265625" style="19" customWidth="1"/>
    <col min="545" max="548" width="5.7265625" style="19" customWidth="1"/>
    <col min="549" max="553" width="4.7265625" style="19"/>
    <col min="554" max="561" width="4.7265625" style="19" customWidth="1"/>
    <col min="562" max="768" width="4.7265625" style="19"/>
    <col min="769" max="769" width="4.1796875" style="19" customWidth="1"/>
    <col min="770" max="770" width="28.7265625" style="19" customWidth="1"/>
    <col min="771" max="783" width="3.26953125" style="19" customWidth="1"/>
    <col min="784" max="784" width="4.7265625" style="19" customWidth="1"/>
    <col min="785" max="786" width="5.7265625" style="19" customWidth="1"/>
    <col min="787" max="796" width="3.26953125" style="19" customWidth="1"/>
    <col min="797" max="797" width="4.1796875" style="19" customWidth="1"/>
    <col min="798" max="799" width="5.7265625" style="19" customWidth="1"/>
    <col min="800" max="800" width="8.7265625" style="19" customWidth="1"/>
    <col min="801" max="804" width="5.7265625" style="19" customWidth="1"/>
    <col min="805" max="809" width="4.7265625" style="19"/>
    <col min="810" max="817" width="4.7265625" style="19" customWidth="1"/>
    <col min="818" max="1024" width="4.7265625" style="19"/>
    <col min="1025" max="1025" width="4.1796875" style="19" customWidth="1"/>
    <col min="1026" max="1026" width="28.7265625" style="19" customWidth="1"/>
    <col min="1027" max="1039" width="3.26953125" style="19" customWidth="1"/>
    <col min="1040" max="1040" width="4.7265625" style="19" customWidth="1"/>
    <col min="1041" max="1042" width="5.7265625" style="19" customWidth="1"/>
    <col min="1043" max="1052" width="3.26953125" style="19" customWidth="1"/>
    <col min="1053" max="1053" width="4.1796875" style="19" customWidth="1"/>
    <col min="1054" max="1055" width="5.7265625" style="19" customWidth="1"/>
    <col min="1056" max="1056" width="8.7265625" style="19" customWidth="1"/>
    <col min="1057" max="1060" width="5.7265625" style="19" customWidth="1"/>
    <col min="1061" max="1065" width="4.7265625" style="19"/>
    <col min="1066" max="1073" width="4.7265625" style="19" customWidth="1"/>
    <col min="1074" max="1280" width="4.7265625" style="19"/>
    <col min="1281" max="1281" width="4.1796875" style="19" customWidth="1"/>
    <col min="1282" max="1282" width="28.7265625" style="19" customWidth="1"/>
    <col min="1283" max="1295" width="3.26953125" style="19" customWidth="1"/>
    <col min="1296" max="1296" width="4.7265625" style="19" customWidth="1"/>
    <col min="1297" max="1298" width="5.7265625" style="19" customWidth="1"/>
    <col min="1299" max="1308" width="3.26953125" style="19" customWidth="1"/>
    <col min="1309" max="1309" width="4.1796875" style="19" customWidth="1"/>
    <col min="1310" max="1311" width="5.7265625" style="19" customWidth="1"/>
    <col min="1312" max="1312" width="8.7265625" style="19" customWidth="1"/>
    <col min="1313" max="1316" width="5.7265625" style="19" customWidth="1"/>
    <col min="1317" max="1321" width="4.7265625" style="19"/>
    <col min="1322" max="1329" width="4.7265625" style="19" customWidth="1"/>
    <col min="1330" max="1536" width="4.7265625" style="19"/>
    <col min="1537" max="1537" width="4.1796875" style="19" customWidth="1"/>
    <col min="1538" max="1538" width="28.7265625" style="19" customWidth="1"/>
    <col min="1539" max="1551" width="3.26953125" style="19" customWidth="1"/>
    <col min="1552" max="1552" width="4.7265625" style="19" customWidth="1"/>
    <col min="1553" max="1554" width="5.7265625" style="19" customWidth="1"/>
    <col min="1555" max="1564" width="3.26953125" style="19" customWidth="1"/>
    <col min="1565" max="1565" width="4.1796875" style="19" customWidth="1"/>
    <col min="1566" max="1567" width="5.7265625" style="19" customWidth="1"/>
    <col min="1568" max="1568" width="8.7265625" style="19" customWidth="1"/>
    <col min="1569" max="1572" width="5.7265625" style="19" customWidth="1"/>
    <col min="1573" max="1577" width="4.7265625" style="19"/>
    <col min="1578" max="1585" width="4.7265625" style="19" customWidth="1"/>
    <col min="1586" max="1792" width="4.7265625" style="19"/>
    <col min="1793" max="1793" width="4.1796875" style="19" customWidth="1"/>
    <col min="1794" max="1794" width="28.7265625" style="19" customWidth="1"/>
    <col min="1795" max="1807" width="3.26953125" style="19" customWidth="1"/>
    <col min="1808" max="1808" width="4.7265625" style="19" customWidth="1"/>
    <col min="1809" max="1810" width="5.7265625" style="19" customWidth="1"/>
    <col min="1811" max="1820" width="3.26953125" style="19" customWidth="1"/>
    <col min="1821" max="1821" width="4.1796875" style="19" customWidth="1"/>
    <col min="1822" max="1823" width="5.7265625" style="19" customWidth="1"/>
    <col min="1824" max="1824" width="8.7265625" style="19" customWidth="1"/>
    <col min="1825" max="1828" width="5.7265625" style="19" customWidth="1"/>
    <col min="1829" max="1833" width="4.7265625" style="19"/>
    <col min="1834" max="1841" width="4.7265625" style="19" customWidth="1"/>
    <col min="1842" max="2048" width="4.7265625" style="19"/>
    <col min="2049" max="2049" width="4.1796875" style="19" customWidth="1"/>
    <col min="2050" max="2050" width="28.7265625" style="19" customWidth="1"/>
    <col min="2051" max="2063" width="3.26953125" style="19" customWidth="1"/>
    <col min="2064" max="2064" width="4.7265625" style="19" customWidth="1"/>
    <col min="2065" max="2066" width="5.7265625" style="19" customWidth="1"/>
    <col min="2067" max="2076" width="3.26953125" style="19" customWidth="1"/>
    <col min="2077" max="2077" width="4.1796875" style="19" customWidth="1"/>
    <col min="2078" max="2079" width="5.7265625" style="19" customWidth="1"/>
    <col min="2080" max="2080" width="8.7265625" style="19" customWidth="1"/>
    <col min="2081" max="2084" width="5.7265625" style="19" customWidth="1"/>
    <col min="2085" max="2089" width="4.7265625" style="19"/>
    <col min="2090" max="2097" width="4.7265625" style="19" customWidth="1"/>
    <col min="2098" max="2304" width="4.7265625" style="19"/>
    <col min="2305" max="2305" width="4.1796875" style="19" customWidth="1"/>
    <col min="2306" max="2306" width="28.7265625" style="19" customWidth="1"/>
    <col min="2307" max="2319" width="3.26953125" style="19" customWidth="1"/>
    <col min="2320" max="2320" width="4.7265625" style="19" customWidth="1"/>
    <col min="2321" max="2322" width="5.7265625" style="19" customWidth="1"/>
    <col min="2323" max="2332" width="3.26953125" style="19" customWidth="1"/>
    <col min="2333" max="2333" width="4.1796875" style="19" customWidth="1"/>
    <col min="2334" max="2335" width="5.7265625" style="19" customWidth="1"/>
    <col min="2336" max="2336" width="8.7265625" style="19" customWidth="1"/>
    <col min="2337" max="2340" width="5.7265625" style="19" customWidth="1"/>
    <col min="2341" max="2345" width="4.7265625" style="19"/>
    <col min="2346" max="2353" width="4.7265625" style="19" customWidth="1"/>
    <col min="2354" max="2560" width="4.7265625" style="19"/>
    <col min="2561" max="2561" width="4.1796875" style="19" customWidth="1"/>
    <col min="2562" max="2562" width="28.7265625" style="19" customWidth="1"/>
    <col min="2563" max="2575" width="3.26953125" style="19" customWidth="1"/>
    <col min="2576" max="2576" width="4.7265625" style="19" customWidth="1"/>
    <col min="2577" max="2578" width="5.7265625" style="19" customWidth="1"/>
    <col min="2579" max="2588" width="3.26953125" style="19" customWidth="1"/>
    <col min="2589" max="2589" width="4.1796875" style="19" customWidth="1"/>
    <col min="2590" max="2591" width="5.7265625" style="19" customWidth="1"/>
    <col min="2592" max="2592" width="8.7265625" style="19" customWidth="1"/>
    <col min="2593" max="2596" width="5.7265625" style="19" customWidth="1"/>
    <col min="2597" max="2601" width="4.7265625" style="19"/>
    <col min="2602" max="2609" width="4.7265625" style="19" customWidth="1"/>
    <col min="2610" max="2816" width="4.7265625" style="19"/>
    <col min="2817" max="2817" width="4.1796875" style="19" customWidth="1"/>
    <col min="2818" max="2818" width="28.7265625" style="19" customWidth="1"/>
    <col min="2819" max="2831" width="3.26953125" style="19" customWidth="1"/>
    <col min="2832" max="2832" width="4.7265625" style="19" customWidth="1"/>
    <col min="2833" max="2834" width="5.7265625" style="19" customWidth="1"/>
    <col min="2835" max="2844" width="3.26953125" style="19" customWidth="1"/>
    <col min="2845" max="2845" width="4.1796875" style="19" customWidth="1"/>
    <col min="2846" max="2847" width="5.7265625" style="19" customWidth="1"/>
    <col min="2848" max="2848" width="8.7265625" style="19" customWidth="1"/>
    <col min="2849" max="2852" width="5.7265625" style="19" customWidth="1"/>
    <col min="2853" max="2857" width="4.7265625" style="19"/>
    <col min="2858" max="2865" width="4.7265625" style="19" customWidth="1"/>
    <col min="2866" max="3072" width="4.7265625" style="19"/>
    <col min="3073" max="3073" width="4.1796875" style="19" customWidth="1"/>
    <col min="3074" max="3074" width="28.7265625" style="19" customWidth="1"/>
    <col min="3075" max="3087" width="3.26953125" style="19" customWidth="1"/>
    <col min="3088" max="3088" width="4.7265625" style="19" customWidth="1"/>
    <col min="3089" max="3090" width="5.7265625" style="19" customWidth="1"/>
    <col min="3091" max="3100" width="3.26953125" style="19" customWidth="1"/>
    <col min="3101" max="3101" width="4.1796875" style="19" customWidth="1"/>
    <col min="3102" max="3103" width="5.7265625" style="19" customWidth="1"/>
    <col min="3104" max="3104" width="8.7265625" style="19" customWidth="1"/>
    <col min="3105" max="3108" width="5.7265625" style="19" customWidth="1"/>
    <col min="3109" max="3113" width="4.7265625" style="19"/>
    <col min="3114" max="3121" width="4.7265625" style="19" customWidth="1"/>
    <col min="3122" max="3328" width="4.7265625" style="19"/>
    <col min="3329" max="3329" width="4.1796875" style="19" customWidth="1"/>
    <col min="3330" max="3330" width="28.7265625" style="19" customWidth="1"/>
    <col min="3331" max="3343" width="3.26953125" style="19" customWidth="1"/>
    <col min="3344" max="3344" width="4.7265625" style="19" customWidth="1"/>
    <col min="3345" max="3346" width="5.7265625" style="19" customWidth="1"/>
    <col min="3347" max="3356" width="3.26953125" style="19" customWidth="1"/>
    <col min="3357" max="3357" width="4.1796875" style="19" customWidth="1"/>
    <col min="3358" max="3359" width="5.7265625" style="19" customWidth="1"/>
    <col min="3360" max="3360" width="8.7265625" style="19" customWidth="1"/>
    <col min="3361" max="3364" width="5.7265625" style="19" customWidth="1"/>
    <col min="3365" max="3369" width="4.7265625" style="19"/>
    <col min="3370" max="3377" width="4.7265625" style="19" customWidth="1"/>
    <col min="3378" max="3584" width="4.7265625" style="19"/>
    <col min="3585" max="3585" width="4.1796875" style="19" customWidth="1"/>
    <col min="3586" max="3586" width="28.7265625" style="19" customWidth="1"/>
    <col min="3587" max="3599" width="3.26953125" style="19" customWidth="1"/>
    <col min="3600" max="3600" width="4.7265625" style="19" customWidth="1"/>
    <col min="3601" max="3602" width="5.7265625" style="19" customWidth="1"/>
    <col min="3603" max="3612" width="3.26953125" style="19" customWidth="1"/>
    <col min="3613" max="3613" width="4.1796875" style="19" customWidth="1"/>
    <col min="3614" max="3615" width="5.7265625" style="19" customWidth="1"/>
    <col min="3616" max="3616" width="8.7265625" style="19" customWidth="1"/>
    <col min="3617" max="3620" width="5.7265625" style="19" customWidth="1"/>
    <col min="3621" max="3625" width="4.7265625" style="19"/>
    <col min="3626" max="3633" width="4.7265625" style="19" customWidth="1"/>
    <col min="3634" max="3840" width="4.7265625" style="19"/>
    <col min="3841" max="3841" width="4.1796875" style="19" customWidth="1"/>
    <col min="3842" max="3842" width="28.7265625" style="19" customWidth="1"/>
    <col min="3843" max="3855" width="3.26953125" style="19" customWidth="1"/>
    <col min="3856" max="3856" width="4.7265625" style="19" customWidth="1"/>
    <col min="3857" max="3858" width="5.7265625" style="19" customWidth="1"/>
    <col min="3859" max="3868" width="3.26953125" style="19" customWidth="1"/>
    <col min="3869" max="3869" width="4.1796875" style="19" customWidth="1"/>
    <col min="3870" max="3871" width="5.7265625" style="19" customWidth="1"/>
    <col min="3872" max="3872" width="8.7265625" style="19" customWidth="1"/>
    <col min="3873" max="3876" width="5.7265625" style="19" customWidth="1"/>
    <col min="3877" max="3881" width="4.7265625" style="19"/>
    <col min="3882" max="3889" width="4.7265625" style="19" customWidth="1"/>
    <col min="3890" max="4096" width="4.7265625" style="19"/>
    <col min="4097" max="4097" width="4.1796875" style="19" customWidth="1"/>
    <col min="4098" max="4098" width="28.7265625" style="19" customWidth="1"/>
    <col min="4099" max="4111" width="3.26953125" style="19" customWidth="1"/>
    <col min="4112" max="4112" width="4.7265625" style="19" customWidth="1"/>
    <col min="4113" max="4114" width="5.7265625" style="19" customWidth="1"/>
    <col min="4115" max="4124" width="3.26953125" style="19" customWidth="1"/>
    <col min="4125" max="4125" width="4.1796875" style="19" customWidth="1"/>
    <col min="4126" max="4127" width="5.7265625" style="19" customWidth="1"/>
    <col min="4128" max="4128" width="8.7265625" style="19" customWidth="1"/>
    <col min="4129" max="4132" width="5.7265625" style="19" customWidth="1"/>
    <col min="4133" max="4137" width="4.7265625" style="19"/>
    <col min="4138" max="4145" width="4.7265625" style="19" customWidth="1"/>
    <col min="4146" max="4352" width="4.7265625" style="19"/>
    <col min="4353" max="4353" width="4.1796875" style="19" customWidth="1"/>
    <col min="4354" max="4354" width="28.7265625" style="19" customWidth="1"/>
    <col min="4355" max="4367" width="3.26953125" style="19" customWidth="1"/>
    <col min="4368" max="4368" width="4.7265625" style="19" customWidth="1"/>
    <col min="4369" max="4370" width="5.7265625" style="19" customWidth="1"/>
    <col min="4371" max="4380" width="3.26953125" style="19" customWidth="1"/>
    <col min="4381" max="4381" width="4.1796875" style="19" customWidth="1"/>
    <col min="4382" max="4383" width="5.7265625" style="19" customWidth="1"/>
    <col min="4384" max="4384" width="8.7265625" style="19" customWidth="1"/>
    <col min="4385" max="4388" width="5.7265625" style="19" customWidth="1"/>
    <col min="4389" max="4393" width="4.7265625" style="19"/>
    <col min="4394" max="4401" width="4.7265625" style="19" customWidth="1"/>
    <col min="4402" max="4608" width="4.7265625" style="19"/>
    <col min="4609" max="4609" width="4.1796875" style="19" customWidth="1"/>
    <col min="4610" max="4610" width="28.7265625" style="19" customWidth="1"/>
    <col min="4611" max="4623" width="3.26953125" style="19" customWidth="1"/>
    <col min="4624" max="4624" width="4.7265625" style="19" customWidth="1"/>
    <col min="4625" max="4626" width="5.7265625" style="19" customWidth="1"/>
    <col min="4627" max="4636" width="3.26953125" style="19" customWidth="1"/>
    <col min="4637" max="4637" width="4.1796875" style="19" customWidth="1"/>
    <col min="4638" max="4639" width="5.7265625" style="19" customWidth="1"/>
    <col min="4640" max="4640" width="8.7265625" style="19" customWidth="1"/>
    <col min="4641" max="4644" width="5.7265625" style="19" customWidth="1"/>
    <col min="4645" max="4649" width="4.7265625" style="19"/>
    <col min="4650" max="4657" width="4.7265625" style="19" customWidth="1"/>
    <col min="4658" max="4864" width="4.7265625" style="19"/>
    <col min="4865" max="4865" width="4.1796875" style="19" customWidth="1"/>
    <col min="4866" max="4866" width="28.7265625" style="19" customWidth="1"/>
    <col min="4867" max="4879" width="3.26953125" style="19" customWidth="1"/>
    <col min="4880" max="4880" width="4.7265625" style="19" customWidth="1"/>
    <col min="4881" max="4882" width="5.7265625" style="19" customWidth="1"/>
    <col min="4883" max="4892" width="3.26953125" style="19" customWidth="1"/>
    <col min="4893" max="4893" width="4.1796875" style="19" customWidth="1"/>
    <col min="4894" max="4895" width="5.7265625" style="19" customWidth="1"/>
    <col min="4896" max="4896" width="8.7265625" style="19" customWidth="1"/>
    <col min="4897" max="4900" width="5.7265625" style="19" customWidth="1"/>
    <col min="4901" max="4905" width="4.7265625" style="19"/>
    <col min="4906" max="4913" width="4.7265625" style="19" customWidth="1"/>
    <col min="4914" max="5120" width="4.7265625" style="19"/>
    <col min="5121" max="5121" width="4.1796875" style="19" customWidth="1"/>
    <col min="5122" max="5122" width="28.7265625" style="19" customWidth="1"/>
    <col min="5123" max="5135" width="3.26953125" style="19" customWidth="1"/>
    <col min="5136" max="5136" width="4.7265625" style="19" customWidth="1"/>
    <col min="5137" max="5138" width="5.7265625" style="19" customWidth="1"/>
    <col min="5139" max="5148" width="3.26953125" style="19" customWidth="1"/>
    <col min="5149" max="5149" width="4.1796875" style="19" customWidth="1"/>
    <col min="5150" max="5151" width="5.7265625" style="19" customWidth="1"/>
    <col min="5152" max="5152" width="8.7265625" style="19" customWidth="1"/>
    <col min="5153" max="5156" width="5.7265625" style="19" customWidth="1"/>
    <col min="5157" max="5161" width="4.7265625" style="19"/>
    <col min="5162" max="5169" width="4.7265625" style="19" customWidth="1"/>
    <col min="5170" max="5376" width="4.7265625" style="19"/>
    <col min="5377" max="5377" width="4.1796875" style="19" customWidth="1"/>
    <col min="5378" max="5378" width="28.7265625" style="19" customWidth="1"/>
    <col min="5379" max="5391" width="3.26953125" style="19" customWidth="1"/>
    <col min="5392" max="5392" width="4.7265625" style="19" customWidth="1"/>
    <col min="5393" max="5394" width="5.7265625" style="19" customWidth="1"/>
    <col min="5395" max="5404" width="3.26953125" style="19" customWidth="1"/>
    <col min="5405" max="5405" width="4.1796875" style="19" customWidth="1"/>
    <col min="5406" max="5407" width="5.7265625" style="19" customWidth="1"/>
    <col min="5408" max="5408" width="8.7265625" style="19" customWidth="1"/>
    <col min="5409" max="5412" width="5.7265625" style="19" customWidth="1"/>
    <col min="5413" max="5417" width="4.7265625" style="19"/>
    <col min="5418" max="5425" width="4.7265625" style="19" customWidth="1"/>
    <col min="5426" max="5632" width="4.7265625" style="19"/>
    <col min="5633" max="5633" width="4.1796875" style="19" customWidth="1"/>
    <col min="5634" max="5634" width="28.7265625" style="19" customWidth="1"/>
    <col min="5635" max="5647" width="3.26953125" style="19" customWidth="1"/>
    <col min="5648" max="5648" width="4.7265625" style="19" customWidth="1"/>
    <col min="5649" max="5650" width="5.7265625" style="19" customWidth="1"/>
    <col min="5651" max="5660" width="3.26953125" style="19" customWidth="1"/>
    <col min="5661" max="5661" width="4.1796875" style="19" customWidth="1"/>
    <col min="5662" max="5663" width="5.7265625" style="19" customWidth="1"/>
    <col min="5664" max="5664" width="8.7265625" style="19" customWidth="1"/>
    <col min="5665" max="5668" width="5.7265625" style="19" customWidth="1"/>
    <col min="5669" max="5673" width="4.7265625" style="19"/>
    <col min="5674" max="5681" width="4.7265625" style="19" customWidth="1"/>
    <col min="5682" max="5888" width="4.7265625" style="19"/>
    <col min="5889" max="5889" width="4.1796875" style="19" customWidth="1"/>
    <col min="5890" max="5890" width="28.7265625" style="19" customWidth="1"/>
    <col min="5891" max="5903" width="3.26953125" style="19" customWidth="1"/>
    <col min="5904" max="5904" width="4.7265625" style="19" customWidth="1"/>
    <col min="5905" max="5906" width="5.7265625" style="19" customWidth="1"/>
    <col min="5907" max="5916" width="3.26953125" style="19" customWidth="1"/>
    <col min="5917" max="5917" width="4.1796875" style="19" customWidth="1"/>
    <col min="5918" max="5919" width="5.7265625" style="19" customWidth="1"/>
    <col min="5920" max="5920" width="8.7265625" style="19" customWidth="1"/>
    <col min="5921" max="5924" width="5.7265625" style="19" customWidth="1"/>
    <col min="5925" max="5929" width="4.7265625" style="19"/>
    <col min="5930" max="5937" width="4.7265625" style="19" customWidth="1"/>
    <col min="5938" max="6144" width="4.7265625" style="19"/>
    <col min="6145" max="6145" width="4.1796875" style="19" customWidth="1"/>
    <col min="6146" max="6146" width="28.7265625" style="19" customWidth="1"/>
    <col min="6147" max="6159" width="3.26953125" style="19" customWidth="1"/>
    <col min="6160" max="6160" width="4.7265625" style="19" customWidth="1"/>
    <col min="6161" max="6162" width="5.7265625" style="19" customWidth="1"/>
    <col min="6163" max="6172" width="3.26953125" style="19" customWidth="1"/>
    <col min="6173" max="6173" width="4.1796875" style="19" customWidth="1"/>
    <col min="6174" max="6175" width="5.7265625" style="19" customWidth="1"/>
    <col min="6176" max="6176" width="8.7265625" style="19" customWidth="1"/>
    <col min="6177" max="6180" width="5.7265625" style="19" customWidth="1"/>
    <col min="6181" max="6185" width="4.7265625" style="19"/>
    <col min="6186" max="6193" width="4.7265625" style="19" customWidth="1"/>
    <col min="6194" max="6400" width="4.7265625" style="19"/>
    <col min="6401" max="6401" width="4.1796875" style="19" customWidth="1"/>
    <col min="6402" max="6402" width="28.7265625" style="19" customWidth="1"/>
    <col min="6403" max="6415" width="3.26953125" style="19" customWidth="1"/>
    <col min="6416" max="6416" width="4.7265625" style="19" customWidth="1"/>
    <col min="6417" max="6418" width="5.7265625" style="19" customWidth="1"/>
    <col min="6419" max="6428" width="3.26953125" style="19" customWidth="1"/>
    <col min="6429" max="6429" width="4.1796875" style="19" customWidth="1"/>
    <col min="6430" max="6431" width="5.7265625" style="19" customWidth="1"/>
    <col min="6432" max="6432" width="8.7265625" style="19" customWidth="1"/>
    <col min="6433" max="6436" width="5.7265625" style="19" customWidth="1"/>
    <col min="6437" max="6441" width="4.7265625" style="19"/>
    <col min="6442" max="6449" width="4.7265625" style="19" customWidth="1"/>
    <col min="6450" max="6656" width="4.7265625" style="19"/>
    <col min="6657" max="6657" width="4.1796875" style="19" customWidth="1"/>
    <col min="6658" max="6658" width="28.7265625" style="19" customWidth="1"/>
    <col min="6659" max="6671" width="3.26953125" style="19" customWidth="1"/>
    <col min="6672" max="6672" width="4.7265625" style="19" customWidth="1"/>
    <col min="6673" max="6674" width="5.7265625" style="19" customWidth="1"/>
    <col min="6675" max="6684" width="3.26953125" style="19" customWidth="1"/>
    <col min="6685" max="6685" width="4.1796875" style="19" customWidth="1"/>
    <col min="6686" max="6687" width="5.7265625" style="19" customWidth="1"/>
    <col min="6688" max="6688" width="8.7265625" style="19" customWidth="1"/>
    <col min="6689" max="6692" width="5.7265625" style="19" customWidth="1"/>
    <col min="6693" max="6697" width="4.7265625" style="19"/>
    <col min="6698" max="6705" width="4.7265625" style="19" customWidth="1"/>
    <col min="6706" max="6912" width="4.7265625" style="19"/>
    <col min="6913" max="6913" width="4.1796875" style="19" customWidth="1"/>
    <col min="6914" max="6914" width="28.7265625" style="19" customWidth="1"/>
    <col min="6915" max="6927" width="3.26953125" style="19" customWidth="1"/>
    <col min="6928" max="6928" width="4.7265625" style="19" customWidth="1"/>
    <col min="6929" max="6930" width="5.7265625" style="19" customWidth="1"/>
    <col min="6931" max="6940" width="3.26953125" style="19" customWidth="1"/>
    <col min="6941" max="6941" width="4.1796875" style="19" customWidth="1"/>
    <col min="6942" max="6943" width="5.7265625" style="19" customWidth="1"/>
    <col min="6944" max="6944" width="8.7265625" style="19" customWidth="1"/>
    <col min="6945" max="6948" width="5.7265625" style="19" customWidth="1"/>
    <col min="6949" max="6953" width="4.7265625" style="19"/>
    <col min="6954" max="6961" width="4.7265625" style="19" customWidth="1"/>
    <col min="6962" max="7168" width="4.7265625" style="19"/>
    <col min="7169" max="7169" width="4.1796875" style="19" customWidth="1"/>
    <col min="7170" max="7170" width="28.7265625" style="19" customWidth="1"/>
    <col min="7171" max="7183" width="3.26953125" style="19" customWidth="1"/>
    <col min="7184" max="7184" width="4.7265625" style="19" customWidth="1"/>
    <col min="7185" max="7186" width="5.7265625" style="19" customWidth="1"/>
    <col min="7187" max="7196" width="3.26953125" style="19" customWidth="1"/>
    <col min="7197" max="7197" width="4.1796875" style="19" customWidth="1"/>
    <col min="7198" max="7199" width="5.7265625" style="19" customWidth="1"/>
    <col min="7200" max="7200" width="8.7265625" style="19" customWidth="1"/>
    <col min="7201" max="7204" width="5.7265625" style="19" customWidth="1"/>
    <col min="7205" max="7209" width="4.7265625" style="19"/>
    <col min="7210" max="7217" width="4.7265625" style="19" customWidth="1"/>
    <col min="7218" max="7424" width="4.7265625" style="19"/>
    <col min="7425" max="7425" width="4.1796875" style="19" customWidth="1"/>
    <col min="7426" max="7426" width="28.7265625" style="19" customWidth="1"/>
    <col min="7427" max="7439" width="3.26953125" style="19" customWidth="1"/>
    <col min="7440" max="7440" width="4.7265625" style="19" customWidth="1"/>
    <col min="7441" max="7442" width="5.7265625" style="19" customWidth="1"/>
    <col min="7443" max="7452" width="3.26953125" style="19" customWidth="1"/>
    <col min="7453" max="7453" width="4.1796875" style="19" customWidth="1"/>
    <col min="7454" max="7455" width="5.7265625" style="19" customWidth="1"/>
    <col min="7456" max="7456" width="8.7265625" style="19" customWidth="1"/>
    <col min="7457" max="7460" width="5.7265625" style="19" customWidth="1"/>
    <col min="7461" max="7465" width="4.7265625" style="19"/>
    <col min="7466" max="7473" width="4.7265625" style="19" customWidth="1"/>
    <col min="7474" max="7680" width="4.7265625" style="19"/>
    <col min="7681" max="7681" width="4.1796875" style="19" customWidth="1"/>
    <col min="7682" max="7682" width="28.7265625" style="19" customWidth="1"/>
    <col min="7683" max="7695" width="3.26953125" style="19" customWidth="1"/>
    <col min="7696" max="7696" width="4.7265625" style="19" customWidth="1"/>
    <col min="7697" max="7698" width="5.7265625" style="19" customWidth="1"/>
    <col min="7699" max="7708" width="3.26953125" style="19" customWidth="1"/>
    <col min="7709" max="7709" width="4.1796875" style="19" customWidth="1"/>
    <col min="7710" max="7711" width="5.7265625" style="19" customWidth="1"/>
    <col min="7712" max="7712" width="8.7265625" style="19" customWidth="1"/>
    <col min="7713" max="7716" width="5.7265625" style="19" customWidth="1"/>
    <col min="7717" max="7721" width="4.7265625" style="19"/>
    <col min="7722" max="7729" width="4.7265625" style="19" customWidth="1"/>
    <col min="7730" max="7936" width="4.7265625" style="19"/>
    <col min="7937" max="7937" width="4.1796875" style="19" customWidth="1"/>
    <col min="7938" max="7938" width="28.7265625" style="19" customWidth="1"/>
    <col min="7939" max="7951" width="3.26953125" style="19" customWidth="1"/>
    <col min="7952" max="7952" width="4.7265625" style="19" customWidth="1"/>
    <col min="7953" max="7954" width="5.7265625" style="19" customWidth="1"/>
    <col min="7955" max="7964" width="3.26953125" style="19" customWidth="1"/>
    <col min="7965" max="7965" width="4.1796875" style="19" customWidth="1"/>
    <col min="7966" max="7967" width="5.7265625" style="19" customWidth="1"/>
    <col min="7968" max="7968" width="8.7265625" style="19" customWidth="1"/>
    <col min="7969" max="7972" width="5.7265625" style="19" customWidth="1"/>
    <col min="7973" max="7977" width="4.7265625" style="19"/>
    <col min="7978" max="7985" width="4.7265625" style="19" customWidth="1"/>
    <col min="7986" max="8192" width="4.7265625" style="19"/>
    <col min="8193" max="8193" width="4.1796875" style="19" customWidth="1"/>
    <col min="8194" max="8194" width="28.7265625" style="19" customWidth="1"/>
    <col min="8195" max="8207" width="3.26953125" style="19" customWidth="1"/>
    <col min="8208" max="8208" width="4.7265625" style="19" customWidth="1"/>
    <col min="8209" max="8210" width="5.7265625" style="19" customWidth="1"/>
    <col min="8211" max="8220" width="3.26953125" style="19" customWidth="1"/>
    <col min="8221" max="8221" width="4.1796875" style="19" customWidth="1"/>
    <col min="8222" max="8223" width="5.7265625" style="19" customWidth="1"/>
    <col min="8224" max="8224" width="8.7265625" style="19" customWidth="1"/>
    <col min="8225" max="8228" width="5.7265625" style="19" customWidth="1"/>
    <col min="8229" max="8233" width="4.7265625" style="19"/>
    <col min="8234" max="8241" width="4.7265625" style="19" customWidth="1"/>
    <col min="8242" max="8448" width="4.7265625" style="19"/>
    <col min="8449" max="8449" width="4.1796875" style="19" customWidth="1"/>
    <col min="8450" max="8450" width="28.7265625" style="19" customWidth="1"/>
    <col min="8451" max="8463" width="3.26953125" style="19" customWidth="1"/>
    <col min="8464" max="8464" width="4.7265625" style="19" customWidth="1"/>
    <col min="8465" max="8466" width="5.7265625" style="19" customWidth="1"/>
    <col min="8467" max="8476" width="3.26953125" style="19" customWidth="1"/>
    <col min="8477" max="8477" width="4.1796875" style="19" customWidth="1"/>
    <col min="8478" max="8479" width="5.7265625" style="19" customWidth="1"/>
    <col min="8480" max="8480" width="8.7265625" style="19" customWidth="1"/>
    <col min="8481" max="8484" width="5.7265625" style="19" customWidth="1"/>
    <col min="8485" max="8489" width="4.7265625" style="19"/>
    <col min="8490" max="8497" width="4.7265625" style="19" customWidth="1"/>
    <col min="8498" max="8704" width="4.7265625" style="19"/>
    <col min="8705" max="8705" width="4.1796875" style="19" customWidth="1"/>
    <col min="8706" max="8706" width="28.7265625" style="19" customWidth="1"/>
    <col min="8707" max="8719" width="3.26953125" style="19" customWidth="1"/>
    <col min="8720" max="8720" width="4.7265625" style="19" customWidth="1"/>
    <col min="8721" max="8722" width="5.7265625" style="19" customWidth="1"/>
    <col min="8723" max="8732" width="3.26953125" style="19" customWidth="1"/>
    <col min="8733" max="8733" width="4.1796875" style="19" customWidth="1"/>
    <col min="8734" max="8735" width="5.7265625" style="19" customWidth="1"/>
    <col min="8736" max="8736" width="8.7265625" style="19" customWidth="1"/>
    <col min="8737" max="8740" width="5.7265625" style="19" customWidth="1"/>
    <col min="8741" max="8745" width="4.7265625" style="19"/>
    <col min="8746" max="8753" width="4.7265625" style="19" customWidth="1"/>
    <col min="8754" max="8960" width="4.7265625" style="19"/>
    <col min="8961" max="8961" width="4.1796875" style="19" customWidth="1"/>
    <col min="8962" max="8962" width="28.7265625" style="19" customWidth="1"/>
    <col min="8963" max="8975" width="3.26953125" style="19" customWidth="1"/>
    <col min="8976" max="8976" width="4.7265625" style="19" customWidth="1"/>
    <col min="8977" max="8978" width="5.7265625" style="19" customWidth="1"/>
    <col min="8979" max="8988" width="3.26953125" style="19" customWidth="1"/>
    <col min="8989" max="8989" width="4.1796875" style="19" customWidth="1"/>
    <col min="8990" max="8991" width="5.7265625" style="19" customWidth="1"/>
    <col min="8992" max="8992" width="8.7265625" style="19" customWidth="1"/>
    <col min="8993" max="8996" width="5.7265625" style="19" customWidth="1"/>
    <col min="8997" max="9001" width="4.7265625" style="19"/>
    <col min="9002" max="9009" width="4.7265625" style="19" customWidth="1"/>
    <col min="9010" max="9216" width="4.7265625" style="19"/>
    <col min="9217" max="9217" width="4.1796875" style="19" customWidth="1"/>
    <col min="9218" max="9218" width="28.7265625" style="19" customWidth="1"/>
    <col min="9219" max="9231" width="3.26953125" style="19" customWidth="1"/>
    <col min="9232" max="9232" width="4.7265625" style="19" customWidth="1"/>
    <col min="9233" max="9234" width="5.7265625" style="19" customWidth="1"/>
    <col min="9235" max="9244" width="3.26953125" style="19" customWidth="1"/>
    <col min="9245" max="9245" width="4.1796875" style="19" customWidth="1"/>
    <col min="9246" max="9247" width="5.7265625" style="19" customWidth="1"/>
    <col min="9248" max="9248" width="8.7265625" style="19" customWidth="1"/>
    <col min="9249" max="9252" width="5.7265625" style="19" customWidth="1"/>
    <col min="9253" max="9257" width="4.7265625" style="19"/>
    <col min="9258" max="9265" width="4.7265625" style="19" customWidth="1"/>
    <col min="9266" max="9472" width="4.7265625" style="19"/>
    <col min="9473" max="9473" width="4.1796875" style="19" customWidth="1"/>
    <col min="9474" max="9474" width="28.7265625" style="19" customWidth="1"/>
    <col min="9475" max="9487" width="3.26953125" style="19" customWidth="1"/>
    <col min="9488" max="9488" width="4.7265625" style="19" customWidth="1"/>
    <col min="9489" max="9490" width="5.7265625" style="19" customWidth="1"/>
    <col min="9491" max="9500" width="3.26953125" style="19" customWidth="1"/>
    <col min="9501" max="9501" width="4.1796875" style="19" customWidth="1"/>
    <col min="9502" max="9503" width="5.7265625" style="19" customWidth="1"/>
    <col min="9504" max="9504" width="8.7265625" style="19" customWidth="1"/>
    <col min="9505" max="9508" width="5.7265625" style="19" customWidth="1"/>
    <col min="9509" max="9513" width="4.7265625" style="19"/>
    <col min="9514" max="9521" width="4.7265625" style="19" customWidth="1"/>
    <col min="9522" max="9728" width="4.7265625" style="19"/>
    <col min="9729" max="9729" width="4.1796875" style="19" customWidth="1"/>
    <col min="9730" max="9730" width="28.7265625" style="19" customWidth="1"/>
    <col min="9731" max="9743" width="3.26953125" style="19" customWidth="1"/>
    <col min="9744" max="9744" width="4.7265625" style="19" customWidth="1"/>
    <col min="9745" max="9746" width="5.7265625" style="19" customWidth="1"/>
    <col min="9747" max="9756" width="3.26953125" style="19" customWidth="1"/>
    <col min="9757" max="9757" width="4.1796875" style="19" customWidth="1"/>
    <col min="9758" max="9759" width="5.7265625" style="19" customWidth="1"/>
    <col min="9760" max="9760" width="8.7265625" style="19" customWidth="1"/>
    <col min="9761" max="9764" width="5.7265625" style="19" customWidth="1"/>
    <col min="9765" max="9769" width="4.7265625" style="19"/>
    <col min="9770" max="9777" width="4.7265625" style="19" customWidth="1"/>
    <col min="9778" max="9984" width="4.7265625" style="19"/>
    <col min="9985" max="9985" width="4.1796875" style="19" customWidth="1"/>
    <col min="9986" max="9986" width="28.7265625" style="19" customWidth="1"/>
    <col min="9987" max="9999" width="3.26953125" style="19" customWidth="1"/>
    <col min="10000" max="10000" width="4.7265625" style="19" customWidth="1"/>
    <col min="10001" max="10002" width="5.7265625" style="19" customWidth="1"/>
    <col min="10003" max="10012" width="3.26953125" style="19" customWidth="1"/>
    <col min="10013" max="10013" width="4.1796875" style="19" customWidth="1"/>
    <col min="10014" max="10015" width="5.7265625" style="19" customWidth="1"/>
    <col min="10016" max="10016" width="8.7265625" style="19" customWidth="1"/>
    <col min="10017" max="10020" width="5.7265625" style="19" customWidth="1"/>
    <col min="10021" max="10025" width="4.7265625" style="19"/>
    <col min="10026" max="10033" width="4.7265625" style="19" customWidth="1"/>
    <col min="10034" max="10240" width="4.7265625" style="19"/>
    <col min="10241" max="10241" width="4.1796875" style="19" customWidth="1"/>
    <col min="10242" max="10242" width="28.7265625" style="19" customWidth="1"/>
    <col min="10243" max="10255" width="3.26953125" style="19" customWidth="1"/>
    <col min="10256" max="10256" width="4.7265625" style="19" customWidth="1"/>
    <col min="10257" max="10258" width="5.7265625" style="19" customWidth="1"/>
    <col min="10259" max="10268" width="3.26953125" style="19" customWidth="1"/>
    <col min="10269" max="10269" width="4.1796875" style="19" customWidth="1"/>
    <col min="10270" max="10271" width="5.7265625" style="19" customWidth="1"/>
    <col min="10272" max="10272" width="8.7265625" style="19" customWidth="1"/>
    <col min="10273" max="10276" width="5.7265625" style="19" customWidth="1"/>
    <col min="10277" max="10281" width="4.7265625" style="19"/>
    <col min="10282" max="10289" width="4.7265625" style="19" customWidth="1"/>
    <col min="10290" max="10496" width="4.7265625" style="19"/>
    <col min="10497" max="10497" width="4.1796875" style="19" customWidth="1"/>
    <col min="10498" max="10498" width="28.7265625" style="19" customWidth="1"/>
    <col min="10499" max="10511" width="3.26953125" style="19" customWidth="1"/>
    <col min="10512" max="10512" width="4.7265625" style="19" customWidth="1"/>
    <col min="10513" max="10514" width="5.7265625" style="19" customWidth="1"/>
    <col min="10515" max="10524" width="3.26953125" style="19" customWidth="1"/>
    <col min="10525" max="10525" width="4.1796875" style="19" customWidth="1"/>
    <col min="10526" max="10527" width="5.7265625" style="19" customWidth="1"/>
    <col min="10528" max="10528" width="8.7265625" style="19" customWidth="1"/>
    <col min="10529" max="10532" width="5.7265625" style="19" customWidth="1"/>
    <col min="10533" max="10537" width="4.7265625" style="19"/>
    <col min="10538" max="10545" width="4.7265625" style="19" customWidth="1"/>
    <col min="10546" max="10752" width="4.7265625" style="19"/>
    <col min="10753" max="10753" width="4.1796875" style="19" customWidth="1"/>
    <col min="10754" max="10754" width="28.7265625" style="19" customWidth="1"/>
    <col min="10755" max="10767" width="3.26953125" style="19" customWidth="1"/>
    <col min="10768" max="10768" width="4.7265625" style="19" customWidth="1"/>
    <col min="10769" max="10770" width="5.7265625" style="19" customWidth="1"/>
    <col min="10771" max="10780" width="3.26953125" style="19" customWidth="1"/>
    <col min="10781" max="10781" width="4.1796875" style="19" customWidth="1"/>
    <col min="10782" max="10783" width="5.7265625" style="19" customWidth="1"/>
    <col min="10784" max="10784" width="8.7265625" style="19" customWidth="1"/>
    <col min="10785" max="10788" width="5.7265625" style="19" customWidth="1"/>
    <col min="10789" max="10793" width="4.7265625" style="19"/>
    <col min="10794" max="10801" width="4.7265625" style="19" customWidth="1"/>
    <col min="10802" max="11008" width="4.7265625" style="19"/>
    <col min="11009" max="11009" width="4.1796875" style="19" customWidth="1"/>
    <col min="11010" max="11010" width="28.7265625" style="19" customWidth="1"/>
    <col min="11011" max="11023" width="3.26953125" style="19" customWidth="1"/>
    <col min="11024" max="11024" width="4.7265625" style="19" customWidth="1"/>
    <col min="11025" max="11026" width="5.7265625" style="19" customWidth="1"/>
    <col min="11027" max="11036" width="3.26953125" style="19" customWidth="1"/>
    <col min="11037" max="11037" width="4.1796875" style="19" customWidth="1"/>
    <col min="11038" max="11039" width="5.7265625" style="19" customWidth="1"/>
    <col min="11040" max="11040" width="8.7265625" style="19" customWidth="1"/>
    <col min="11041" max="11044" width="5.7265625" style="19" customWidth="1"/>
    <col min="11045" max="11049" width="4.7265625" style="19"/>
    <col min="11050" max="11057" width="4.7265625" style="19" customWidth="1"/>
    <col min="11058" max="11264" width="4.7265625" style="19"/>
    <col min="11265" max="11265" width="4.1796875" style="19" customWidth="1"/>
    <col min="11266" max="11266" width="28.7265625" style="19" customWidth="1"/>
    <col min="11267" max="11279" width="3.26953125" style="19" customWidth="1"/>
    <col min="11280" max="11280" width="4.7265625" style="19" customWidth="1"/>
    <col min="11281" max="11282" width="5.7265625" style="19" customWidth="1"/>
    <col min="11283" max="11292" width="3.26953125" style="19" customWidth="1"/>
    <col min="11293" max="11293" width="4.1796875" style="19" customWidth="1"/>
    <col min="11294" max="11295" width="5.7265625" style="19" customWidth="1"/>
    <col min="11296" max="11296" width="8.7265625" style="19" customWidth="1"/>
    <col min="11297" max="11300" width="5.7265625" style="19" customWidth="1"/>
    <col min="11301" max="11305" width="4.7265625" style="19"/>
    <col min="11306" max="11313" width="4.7265625" style="19" customWidth="1"/>
    <col min="11314" max="11520" width="4.7265625" style="19"/>
    <col min="11521" max="11521" width="4.1796875" style="19" customWidth="1"/>
    <col min="11522" max="11522" width="28.7265625" style="19" customWidth="1"/>
    <col min="11523" max="11535" width="3.26953125" style="19" customWidth="1"/>
    <col min="11536" max="11536" width="4.7265625" style="19" customWidth="1"/>
    <col min="11537" max="11538" width="5.7265625" style="19" customWidth="1"/>
    <col min="11539" max="11548" width="3.26953125" style="19" customWidth="1"/>
    <col min="11549" max="11549" width="4.1796875" style="19" customWidth="1"/>
    <col min="11550" max="11551" width="5.7265625" style="19" customWidth="1"/>
    <col min="11552" max="11552" width="8.7265625" style="19" customWidth="1"/>
    <col min="11553" max="11556" width="5.7265625" style="19" customWidth="1"/>
    <col min="11557" max="11561" width="4.7265625" style="19"/>
    <col min="11562" max="11569" width="4.7265625" style="19" customWidth="1"/>
    <col min="11570" max="11776" width="4.7265625" style="19"/>
    <col min="11777" max="11777" width="4.1796875" style="19" customWidth="1"/>
    <col min="11778" max="11778" width="28.7265625" style="19" customWidth="1"/>
    <col min="11779" max="11791" width="3.26953125" style="19" customWidth="1"/>
    <col min="11792" max="11792" width="4.7265625" style="19" customWidth="1"/>
    <col min="11793" max="11794" width="5.7265625" style="19" customWidth="1"/>
    <col min="11795" max="11804" width="3.26953125" style="19" customWidth="1"/>
    <col min="11805" max="11805" width="4.1796875" style="19" customWidth="1"/>
    <col min="11806" max="11807" width="5.7265625" style="19" customWidth="1"/>
    <col min="11808" max="11808" width="8.7265625" style="19" customWidth="1"/>
    <col min="11809" max="11812" width="5.7265625" style="19" customWidth="1"/>
    <col min="11813" max="11817" width="4.7265625" style="19"/>
    <col min="11818" max="11825" width="4.7265625" style="19" customWidth="1"/>
    <col min="11826" max="12032" width="4.7265625" style="19"/>
    <col min="12033" max="12033" width="4.1796875" style="19" customWidth="1"/>
    <col min="12034" max="12034" width="28.7265625" style="19" customWidth="1"/>
    <col min="12035" max="12047" width="3.26953125" style="19" customWidth="1"/>
    <col min="12048" max="12048" width="4.7265625" style="19" customWidth="1"/>
    <col min="12049" max="12050" width="5.7265625" style="19" customWidth="1"/>
    <col min="12051" max="12060" width="3.26953125" style="19" customWidth="1"/>
    <col min="12061" max="12061" width="4.1796875" style="19" customWidth="1"/>
    <col min="12062" max="12063" width="5.7265625" style="19" customWidth="1"/>
    <col min="12064" max="12064" width="8.7265625" style="19" customWidth="1"/>
    <col min="12065" max="12068" width="5.7265625" style="19" customWidth="1"/>
    <col min="12069" max="12073" width="4.7265625" style="19"/>
    <col min="12074" max="12081" width="4.7265625" style="19" customWidth="1"/>
    <col min="12082" max="12288" width="4.7265625" style="19"/>
    <col min="12289" max="12289" width="4.1796875" style="19" customWidth="1"/>
    <col min="12290" max="12290" width="28.7265625" style="19" customWidth="1"/>
    <col min="12291" max="12303" width="3.26953125" style="19" customWidth="1"/>
    <col min="12304" max="12304" width="4.7265625" style="19" customWidth="1"/>
    <col min="12305" max="12306" width="5.7265625" style="19" customWidth="1"/>
    <col min="12307" max="12316" width="3.26953125" style="19" customWidth="1"/>
    <col min="12317" max="12317" width="4.1796875" style="19" customWidth="1"/>
    <col min="12318" max="12319" width="5.7265625" style="19" customWidth="1"/>
    <col min="12320" max="12320" width="8.7265625" style="19" customWidth="1"/>
    <col min="12321" max="12324" width="5.7265625" style="19" customWidth="1"/>
    <col min="12325" max="12329" width="4.7265625" style="19"/>
    <col min="12330" max="12337" width="4.7265625" style="19" customWidth="1"/>
    <col min="12338" max="12544" width="4.7265625" style="19"/>
    <col min="12545" max="12545" width="4.1796875" style="19" customWidth="1"/>
    <col min="12546" max="12546" width="28.7265625" style="19" customWidth="1"/>
    <col min="12547" max="12559" width="3.26953125" style="19" customWidth="1"/>
    <col min="12560" max="12560" width="4.7265625" style="19" customWidth="1"/>
    <col min="12561" max="12562" width="5.7265625" style="19" customWidth="1"/>
    <col min="12563" max="12572" width="3.26953125" style="19" customWidth="1"/>
    <col min="12573" max="12573" width="4.1796875" style="19" customWidth="1"/>
    <col min="12574" max="12575" width="5.7265625" style="19" customWidth="1"/>
    <col min="12576" max="12576" width="8.7265625" style="19" customWidth="1"/>
    <col min="12577" max="12580" width="5.7265625" style="19" customWidth="1"/>
    <col min="12581" max="12585" width="4.7265625" style="19"/>
    <col min="12586" max="12593" width="4.7265625" style="19" customWidth="1"/>
    <col min="12594" max="12800" width="4.7265625" style="19"/>
    <col min="12801" max="12801" width="4.1796875" style="19" customWidth="1"/>
    <col min="12802" max="12802" width="28.7265625" style="19" customWidth="1"/>
    <col min="12803" max="12815" width="3.26953125" style="19" customWidth="1"/>
    <col min="12816" max="12816" width="4.7265625" style="19" customWidth="1"/>
    <col min="12817" max="12818" width="5.7265625" style="19" customWidth="1"/>
    <col min="12819" max="12828" width="3.26953125" style="19" customWidth="1"/>
    <col min="12829" max="12829" width="4.1796875" style="19" customWidth="1"/>
    <col min="12830" max="12831" width="5.7265625" style="19" customWidth="1"/>
    <col min="12832" max="12832" width="8.7265625" style="19" customWidth="1"/>
    <col min="12833" max="12836" width="5.7265625" style="19" customWidth="1"/>
    <col min="12837" max="12841" width="4.7265625" style="19"/>
    <col min="12842" max="12849" width="4.7265625" style="19" customWidth="1"/>
    <col min="12850" max="13056" width="4.7265625" style="19"/>
    <col min="13057" max="13057" width="4.1796875" style="19" customWidth="1"/>
    <col min="13058" max="13058" width="28.7265625" style="19" customWidth="1"/>
    <col min="13059" max="13071" width="3.26953125" style="19" customWidth="1"/>
    <col min="13072" max="13072" width="4.7265625" style="19" customWidth="1"/>
    <col min="13073" max="13074" width="5.7265625" style="19" customWidth="1"/>
    <col min="13075" max="13084" width="3.26953125" style="19" customWidth="1"/>
    <col min="13085" max="13085" width="4.1796875" style="19" customWidth="1"/>
    <col min="13086" max="13087" width="5.7265625" style="19" customWidth="1"/>
    <col min="13088" max="13088" width="8.7265625" style="19" customWidth="1"/>
    <col min="13089" max="13092" width="5.7265625" style="19" customWidth="1"/>
    <col min="13093" max="13097" width="4.7265625" style="19"/>
    <col min="13098" max="13105" width="4.7265625" style="19" customWidth="1"/>
    <col min="13106" max="13312" width="4.7265625" style="19"/>
    <col min="13313" max="13313" width="4.1796875" style="19" customWidth="1"/>
    <col min="13314" max="13314" width="28.7265625" style="19" customWidth="1"/>
    <col min="13315" max="13327" width="3.26953125" style="19" customWidth="1"/>
    <col min="13328" max="13328" width="4.7265625" style="19" customWidth="1"/>
    <col min="13329" max="13330" width="5.7265625" style="19" customWidth="1"/>
    <col min="13331" max="13340" width="3.26953125" style="19" customWidth="1"/>
    <col min="13341" max="13341" width="4.1796875" style="19" customWidth="1"/>
    <col min="13342" max="13343" width="5.7265625" style="19" customWidth="1"/>
    <col min="13344" max="13344" width="8.7265625" style="19" customWidth="1"/>
    <col min="13345" max="13348" width="5.7265625" style="19" customWidth="1"/>
    <col min="13349" max="13353" width="4.7265625" style="19"/>
    <col min="13354" max="13361" width="4.7265625" style="19" customWidth="1"/>
    <col min="13362" max="13568" width="4.7265625" style="19"/>
    <col min="13569" max="13569" width="4.1796875" style="19" customWidth="1"/>
    <col min="13570" max="13570" width="28.7265625" style="19" customWidth="1"/>
    <col min="13571" max="13583" width="3.26953125" style="19" customWidth="1"/>
    <col min="13584" max="13584" width="4.7265625" style="19" customWidth="1"/>
    <col min="13585" max="13586" width="5.7265625" style="19" customWidth="1"/>
    <col min="13587" max="13596" width="3.26953125" style="19" customWidth="1"/>
    <col min="13597" max="13597" width="4.1796875" style="19" customWidth="1"/>
    <col min="13598" max="13599" width="5.7265625" style="19" customWidth="1"/>
    <col min="13600" max="13600" width="8.7265625" style="19" customWidth="1"/>
    <col min="13601" max="13604" width="5.7265625" style="19" customWidth="1"/>
    <col min="13605" max="13609" width="4.7265625" style="19"/>
    <col min="13610" max="13617" width="4.7265625" style="19" customWidth="1"/>
    <col min="13618" max="13824" width="4.7265625" style="19"/>
    <col min="13825" max="13825" width="4.1796875" style="19" customWidth="1"/>
    <col min="13826" max="13826" width="28.7265625" style="19" customWidth="1"/>
    <col min="13827" max="13839" width="3.26953125" style="19" customWidth="1"/>
    <col min="13840" max="13840" width="4.7265625" style="19" customWidth="1"/>
    <col min="13841" max="13842" width="5.7265625" style="19" customWidth="1"/>
    <col min="13843" max="13852" width="3.26953125" style="19" customWidth="1"/>
    <col min="13853" max="13853" width="4.1796875" style="19" customWidth="1"/>
    <col min="13854" max="13855" width="5.7265625" style="19" customWidth="1"/>
    <col min="13856" max="13856" width="8.7265625" style="19" customWidth="1"/>
    <col min="13857" max="13860" width="5.7265625" style="19" customWidth="1"/>
    <col min="13861" max="13865" width="4.7265625" style="19"/>
    <col min="13866" max="13873" width="4.7265625" style="19" customWidth="1"/>
    <col min="13874" max="14080" width="4.7265625" style="19"/>
    <col min="14081" max="14081" width="4.1796875" style="19" customWidth="1"/>
    <col min="14082" max="14082" width="28.7265625" style="19" customWidth="1"/>
    <col min="14083" max="14095" width="3.26953125" style="19" customWidth="1"/>
    <col min="14096" max="14096" width="4.7265625" style="19" customWidth="1"/>
    <col min="14097" max="14098" width="5.7265625" style="19" customWidth="1"/>
    <col min="14099" max="14108" width="3.26953125" style="19" customWidth="1"/>
    <col min="14109" max="14109" width="4.1796875" style="19" customWidth="1"/>
    <col min="14110" max="14111" width="5.7265625" style="19" customWidth="1"/>
    <col min="14112" max="14112" width="8.7265625" style="19" customWidth="1"/>
    <col min="14113" max="14116" width="5.7265625" style="19" customWidth="1"/>
    <col min="14117" max="14121" width="4.7265625" style="19"/>
    <col min="14122" max="14129" width="4.7265625" style="19" customWidth="1"/>
    <col min="14130" max="14336" width="4.7265625" style="19"/>
    <col min="14337" max="14337" width="4.1796875" style="19" customWidth="1"/>
    <col min="14338" max="14338" width="28.7265625" style="19" customWidth="1"/>
    <col min="14339" max="14351" width="3.26953125" style="19" customWidth="1"/>
    <col min="14352" max="14352" width="4.7265625" style="19" customWidth="1"/>
    <col min="14353" max="14354" width="5.7265625" style="19" customWidth="1"/>
    <col min="14355" max="14364" width="3.26953125" style="19" customWidth="1"/>
    <col min="14365" max="14365" width="4.1796875" style="19" customWidth="1"/>
    <col min="14366" max="14367" width="5.7265625" style="19" customWidth="1"/>
    <col min="14368" max="14368" width="8.7265625" style="19" customWidth="1"/>
    <col min="14369" max="14372" width="5.7265625" style="19" customWidth="1"/>
    <col min="14373" max="14377" width="4.7265625" style="19"/>
    <col min="14378" max="14385" width="4.7265625" style="19" customWidth="1"/>
    <col min="14386" max="14592" width="4.7265625" style="19"/>
    <col min="14593" max="14593" width="4.1796875" style="19" customWidth="1"/>
    <col min="14594" max="14594" width="28.7265625" style="19" customWidth="1"/>
    <col min="14595" max="14607" width="3.26953125" style="19" customWidth="1"/>
    <col min="14608" max="14608" width="4.7265625" style="19" customWidth="1"/>
    <col min="14609" max="14610" width="5.7265625" style="19" customWidth="1"/>
    <col min="14611" max="14620" width="3.26953125" style="19" customWidth="1"/>
    <col min="14621" max="14621" width="4.1796875" style="19" customWidth="1"/>
    <col min="14622" max="14623" width="5.7265625" style="19" customWidth="1"/>
    <col min="14624" max="14624" width="8.7265625" style="19" customWidth="1"/>
    <col min="14625" max="14628" width="5.7265625" style="19" customWidth="1"/>
    <col min="14629" max="14633" width="4.7265625" style="19"/>
    <col min="14634" max="14641" width="4.7265625" style="19" customWidth="1"/>
    <col min="14642" max="14848" width="4.7265625" style="19"/>
    <col min="14849" max="14849" width="4.1796875" style="19" customWidth="1"/>
    <col min="14850" max="14850" width="28.7265625" style="19" customWidth="1"/>
    <col min="14851" max="14863" width="3.26953125" style="19" customWidth="1"/>
    <col min="14864" max="14864" width="4.7265625" style="19" customWidth="1"/>
    <col min="14865" max="14866" width="5.7265625" style="19" customWidth="1"/>
    <col min="14867" max="14876" width="3.26953125" style="19" customWidth="1"/>
    <col min="14877" max="14877" width="4.1796875" style="19" customWidth="1"/>
    <col min="14878" max="14879" width="5.7265625" style="19" customWidth="1"/>
    <col min="14880" max="14880" width="8.7265625" style="19" customWidth="1"/>
    <col min="14881" max="14884" width="5.7265625" style="19" customWidth="1"/>
    <col min="14885" max="14889" width="4.7265625" style="19"/>
    <col min="14890" max="14897" width="4.7265625" style="19" customWidth="1"/>
    <col min="14898" max="15104" width="4.7265625" style="19"/>
    <col min="15105" max="15105" width="4.1796875" style="19" customWidth="1"/>
    <col min="15106" max="15106" width="28.7265625" style="19" customWidth="1"/>
    <col min="15107" max="15119" width="3.26953125" style="19" customWidth="1"/>
    <col min="15120" max="15120" width="4.7265625" style="19" customWidth="1"/>
    <col min="15121" max="15122" width="5.7265625" style="19" customWidth="1"/>
    <col min="15123" max="15132" width="3.26953125" style="19" customWidth="1"/>
    <col min="15133" max="15133" width="4.1796875" style="19" customWidth="1"/>
    <col min="15134" max="15135" width="5.7265625" style="19" customWidth="1"/>
    <col min="15136" max="15136" width="8.7265625" style="19" customWidth="1"/>
    <col min="15137" max="15140" width="5.7265625" style="19" customWidth="1"/>
    <col min="15141" max="15145" width="4.7265625" style="19"/>
    <col min="15146" max="15153" width="4.7265625" style="19" customWidth="1"/>
    <col min="15154" max="15360" width="4.7265625" style="19"/>
    <col min="15361" max="15361" width="4.1796875" style="19" customWidth="1"/>
    <col min="15362" max="15362" width="28.7265625" style="19" customWidth="1"/>
    <col min="15363" max="15375" width="3.26953125" style="19" customWidth="1"/>
    <col min="15376" max="15376" width="4.7265625" style="19" customWidth="1"/>
    <col min="15377" max="15378" width="5.7265625" style="19" customWidth="1"/>
    <col min="15379" max="15388" width="3.26953125" style="19" customWidth="1"/>
    <col min="15389" max="15389" width="4.1796875" style="19" customWidth="1"/>
    <col min="15390" max="15391" width="5.7265625" style="19" customWidth="1"/>
    <col min="15392" max="15392" width="8.7265625" style="19" customWidth="1"/>
    <col min="15393" max="15396" width="5.7265625" style="19" customWidth="1"/>
    <col min="15397" max="15401" width="4.7265625" style="19"/>
    <col min="15402" max="15409" width="4.7265625" style="19" customWidth="1"/>
    <col min="15410" max="15616" width="4.7265625" style="19"/>
    <col min="15617" max="15617" width="4.1796875" style="19" customWidth="1"/>
    <col min="15618" max="15618" width="28.7265625" style="19" customWidth="1"/>
    <col min="15619" max="15631" width="3.26953125" style="19" customWidth="1"/>
    <col min="15632" max="15632" width="4.7265625" style="19" customWidth="1"/>
    <col min="15633" max="15634" width="5.7265625" style="19" customWidth="1"/>
    <col min="15635" max="15644" width="3.26953125" style="19" customWidth="1"/>
    <col min="15645" max="15645" width="4.1796875" style="19" customWidth="1"/>
    <col min="15646" max="15647" width="5.7265625" style="19" customWidth="1"/>
    <col min="15648" max="15648" width="8.7265625" style="19" customWidth="1"/>
    <col min="15649" max="15652" width="5.7265625" style="19" customWidth="1"/>
    <col min="15653" max="15657" width="4.7265625" style="19"/>
    <col min="15658" max="15665" width="4.7265625" style="19" customWidth="1"/>
    <col min="15666" max="15872" width="4.7265625" style="19"/>
    <col min="15873" max="15873" width="4.1796875" style="19" customWidth="1"/>
    <col min="15874" max="15874" width="28.7265625" style="19" customWidth="1"/>
    <col min="15875" max="15887" width="3.26953125" style="19" customWidth="1"/>
    <col min="15888" max="15888" width="4.7265625" style="19" customWidth="1"/>
    <col min="15889" max="15890" width="5.7265625" style="19" customWidth="1"/>
    <col min="15891" max="15900" width="3.26953125" style="19" customWidth="1"/>
    <col min="15901" max="15901" width="4.1796875" style="19" customWidth="1"/>
    <col min="15902" max="15903" width="5.7265625" style="19" customWidth="1"/>
    <col min="15904" max="15904" width="8.7265625" style="19" customWidth="1"/>
    <col min="15905" max="15908" width="5.7265625" style="19" customWidth="1"/>
    <col min="15909" max="15913" width="4.7265625" style="19"/>
    <col min="15914" max="15921" width="4.7265625" style="19" customWidth="1"/>
    <col min="15922" max="16128" width="4.7265625" style="19"/>
    <col min="16129" max="16129" width="4.1796875" style="19" customWidth="1"/>
    <col min="16130" max="16130" width="28.7265625" style="19" customWidth="1"/>
    <col min="16131" max="16143" width="3.26953125" style="19" customWidth="1"/>
    <col min="16144" max="16144" width="4.7265625" style="19" customWidth="1"/>
    <col min="16145" max="16146" width="5.7265625" style="19" customWidth="1"/>
    <col min="16147" max="16156" width="3.26953125" style="19" customWidth="1"/>
    <col min="16157" max="16157" width="4.1796875" style="19" customWidth="1"/>
    <col min="16158" max="16159" width="5.7265625" style="19" customWidth="1"/>
    <col min="16160" max="16160" width="8.7265625" style="19" customWidth="1"/>
    <col min="16161" max="16164" width="5.7265625" style="19" customWidth="1"/>
    <col min="16165" max="16169" width="4.7265625" style="19"/>
    <col min="16170" max="16177" width="4.7265625" style="19" customWidth="1"/>
    <col min="16178" max="16384" width="4.7265625" style="19"/>
  </cols>
  <sheetData>
    <row r="1" spans="1:58" ht="15" customHeight="1">
      <c r="A1" s="328" t="s">
        <v>16</v>
      </c>
      <c r="B1" s="328"/>
      <c r="C1" s="328"/>
      <c r="D1" s="328"/>
      <c r="E1" s="328"/>
      <c r="F1" s="328"/>
      <c r="G1" s="328"/>
      <c r="H1" s="328"/>
      <c r="I1" s="328"/>
      <c r="J1" s="328"/>
      <c r="K1" s="328"/>
      <c r="L1" s="328"/>
      <c r="M1" s="328"/>
      <c r="N1" s="328"/>
      <c r="O1" s="328"/>
      <c r="P1" s="328"/>
      <c r="Q1" s="328"/>
      <c r="R1" s="328"/>
      <c r="S1" s="328"/>
      <c r="T1" s="328"/>
      <c r="U1" s="328"/>
      <c r="V1" s="328"/>
      <c r="W1" s="328"/>
      <c r="X1" s="328"/>
      <c r="Y1" s="328"/>
      <c r="Z1" s="328"/>
      <c r="AA1" s="328"/>
      <c r="AB1" s="328"/>
      <c r="AC1" s="328"/>
      <c r="AD1" s="328"/>
      <c r="AE1" s="328"/>
      <c r="AF1" s="328"/>
      <c r="AG1" s="328"/>
      <c r="AH1" s="328"/>
      <c r="AI1" s="328"/>
      <c r="AJ1" s="328"/>
    </row>
    <row r="2" spans="1:58" ht="15" customHeight="1">
      <c r="A2" s="328"/>
      <c r="B2" s="328"/>
      <c r="C2" s="328"/>
      <c r="D2" s="328"/>
      <c r="E2" s="328"/>
      <c r="F2" s="328"/>
      <c r="G2" s="328"/>
      <c r="H2" s="328"/>
      <c r="I2" s="328"/>
      <c r="J2" s="328"/>
      <c r="K2" s="328"/>
      <c r="L2" s="328"/>
      <c r="M2" s="328"/>
      <c r="N2" s="328"/>
      <c r="O2" s="328"/>
      <c r="P2" s="328"/>
      <c r="Q2" s="328"/>
      <c r="R2" s="328"/>
      <c r="S2" s="328"/>
      <c r="T2" s="328"/>
      <c r="U2" s="328"/>
      <c r="V2" s="328"/>
      <c r="W2" s="328"/>
      <c r="X2" s="328"/>
      <c r="Y2" s="328"/>
      <c r="Z2" s="328"/>
      <c r="AA2" s="328"/>
      <c r="AB2" s="328"/>
      <c r="AC2" s="328"/>
      <c r="AD2" s="328"/>
      <c r="AE2" s="328"/>
      <c r="AF2" s="328"/>
      <c r="AG2" s="328"/>
      <c r="AH2" s="328"/>
      <c r="AI2" s="328"/>
      <c r="AJ2" s="328"/>
    </row>
    <row r="3" spans="1:58" ht="15" customHeight="1">
      <c r="A3" s="358"/>
      <c r="B3" s="358"/>
      <c r="C3" s="358"/>
      <c r="D3" s="358"/>
      <c r="E3" s="358"/>
      <c r="F3" s="358"/>
      <c r="G3" s="358"/>
      <c r="H3" s="358"/>
      <c r="I3" s="358"/>
      <c r="J3" s="358"/>
      <c r="K3" s="358"/>
      <c r="L3" s="358"/>
      <c r="M3" s="358"/>
      <c r="N3" s="358"/>
      <c r="O3" s="358"/>
      <c r="P3" s="358"/>
      <c r="Q3" s="358"/>
      <c r="R3" s="358"/>
      <c r="S3" s="358"/>
      <c r="T3" s="358"/>
      <c r="U3" s="358"/>
      <c r="V3" s="358"/>
      <c r="W3" s="358"/>
      <c r="X3" s="358"/>
      <c r="Y3" s="358"/>
      <c r="Z3" s="358"/>
      <c r="AA3" s="358"/>
      <c r="AB3" s="358"/>
      <c r="AC3" s="358"/>
      <c r="AD3" s="358"/>
      <c r="AE3" s="358"/>
      <c r="AF3" s="358"/>
      <c r="AG3" s="358"/>
      <c r="AH3" s="358"/>
      <c r="AI3" s="358"/>
      <c r="AJ3" s="358"/>
    </row>
    <row r="4" spans="1:58" ht="21" customHeight="1">
      <c r="B4" s="23"/>
      <c r="C4" s="354" t="s">
        <v>1</v>
      </c>
      <c r="D4" s="354"/>
      <c r="E4" s="354"/>
      <c r="F4" s="354"/>
      <c r="G4" s="359" t="str">
        <f>'INPUT DATA'!G4</f>
        <v>VIII</v>
      </c>
      <c r="H4" s="359"/>
      <c r="I4" s="359"/>
      <c r="J4" s="359"/>
      <c r="K4" s="34"/>
      <c r="L4" s="360" t="s">
        <v>3</v>
      </c>
      <c r="M4" s="360"/>
      <c r="N4" s="360"/>
      <c r="O4" s="341" t="str">
        <f>'INPUT DATA'!O4</f>
        <v>SOUTHERN LEYTE</v>
      </c>
      <c r="P4" s="342"/>
      <c r="Q4" s="342"/>
      <c r="R4" s="343"/>
      <c r="S4" s="94"/>
      <c r="T4" s="355"/>
      <c r="U4" s="355"/>
      <c r="V4" s="355"/>
      <c r="W4" s="355"/>
      <c r="X4" s="361"/>
      <c r="Y4" s="361"/>
      <c r="Z4" s="361"/>
      <c r="AA4" s="361"/>
      <c r="AB4" s="361"/>
      <c r="AC4" s="361"/>
      <c r="AD4" s="111"/>
      <c r="AE4" s="112"/>
      <c r="AF4" s="94"/>
      <c r="AG4" s="94"/>
      <c r="AH4" s="94"/>
      <c r="AI4" s="94"/>
      <c r="AJ4" s="118"/>
      <c r="AK4" s="118"/>
      <c r="AL4" s="118"/>
      <c r="AM4" s="118"/>
      <c r="AN4" s="118"/>
    </row>
    <row r="5" spans="1:58" ht="21" customHeight="1">
      <c r="B5" s="354" t="s">
        <v>5</v>
      </c>
      <c r="C5" s="354"/>
      <c r="D5" s="354"/>
      <c r="E5" s="354"/>
      <c r="F5" s="354"/>
      <c r="G5" s="341" t="str">
        <f>'INPUT DATA'!G5</f>
        <v>CONSOLACION NATIONAL HIGH SCHOOL</v>
      </c>
      <c r="H5" s="342"/>
      <c r="I5" s="342"/>
      <c r="J5" s="342"/>
      <c r="K5" s="342"/>
      <c r="L5" s="342"/>
      <c r="M5" s="342"/>
      <c r="N5" s="342"/>
      <c r="O5" s="342"/>
      <c r="P5" s="342"/>
      <c r="Q5" s="342"/>
      <c r="R5" s="343"/>
      <c r="S5" s="34"/>
      <c r="T5" s="355" t="s">
        <v>7</v>
      </c>
      <c r="U5" s="355"/>
      <c r="V5" s="355"/>
      <c r="W5" s="355"/>
      <c r="X5" s="341">
        <f>'INPUT DATA'!X5</f>
        <v>303449</v>
      </c>
      <c r="Y5" s="342"/>
      <c r="Z5" s="342"/>
      <c r="AA5" s="342"/>
      <c r="AB5" s="342"/>
      <c r="AC5" s="343"/>
      <c r="AD5" s="356" t="s">
        <v>8</v>
      </c>
      <c r="AE5" s="355"/>
      <c r="AF5" s="357"/>
      <c r="AG5" s="341" t="str">
        <f>'INPUT DATA'!AG5</f>
        <v>2024-2025</v>
      </c>
      <c r="AH5" s="342"/>
      <c r="AI5" s="343"/>
      <c r="AJ5" s="119"/>
      <c r="AK5" s="118"/>
      <c r="AL5" s="118"/>
      <c r="AM5" s="118"/>
      <c r="AN5" s="118"/>
    </row>
    <row r="7" spans="1:58" s="13" customFormat="1" ht="23.25" customHeight="1">
      <c r="A7" s="344" t="s">
        <v>17</v>
      </c>
      <c r="B7" s="345"/>
      <c r="C7" s="345"/>
      <c r="D7" s="345"/>
      <c r="E7" s="346"/>
      <c r="F7" s="347" t="s">
        <v>9</v>
      </c>
      <c r="G7" s="348"/>
      <c r="H7" s="348"/>
      <c r="I7" s="348"/>
      <c r="J7" s="348"/>
      <c r="K7" s="349" t="str">
        <f>'INPUT DATA'!K7</f>
        <v>8 - SILANG</v>
      </c>
      <c r="L7" s="349"/>
      <c r="M7" s="349"/>
      <c r="N7" s="349"/>
      <c r="O7" s="349"/>
      <c r="P7" s="350"/>
      <c r="Q7" s="351" t="s">
        <v>10</v>
      </c>
      <c r="R7" s="351"/>
      <c r="S7" s="349" t="str">
        <f>'INPUT DATA'!S7</f>
        <v>JUNER M. PAGAL</v>
      </c>
      <c r="T7" s="349"/>
      <c r="U7" s="349"/>
      <c r="V7" s="349"/>
      <c r="W7" s="349"/>
      <c r="X7" s="349"/>
      <c r="Y7" s="349"/>
      <c r="Z7" s="349"/>
      <c r="AA7" s="349"/>
      <c r="AB7" s="350"/>
      <c r="AC7" s="352" t="s">
        <v>11</v>
      </c>
      <c r="AD7" s="353"/>
      <c r="AE7" s="353"/>
      <c r="AF7" s="353"/>
      <c r="AG7" s="349" t="str">
        <f>'INPUT DATA'!AG7</f>
        <v>Edukasyon sa Pagpapakatao</v>
      </c>
      <c r="AH7" s="349"/>
      <c r="AI7" s="349"/>
      <c r="AJ7" s="350"/>
      <c r="AN7" s="52"/>
      <c r="AO7" s="52"/>
      <c r="AP7" s="52"/>
      <c r="AQ7" s="52"/>
      <c r="AR7" s="52"/>
      <c r="AS7" s="52"/>
      <c r="AT7" s="52"/>
      <c r="AU7" s="52"/>
      <c r="AV7" s="52"/>
      <c r="AW7" s="52"/>
      <c r="AX7" s="52"/>
      <c r="AY7" s="52"/>
      <c r="AZ7" s="52"/>
      <c r="BA7" s="52"/>
      <c r="BB7" s="52"/>
      <c r="BC7" s="52"/>
      <c r="BD7" s="52"/>
    </row>
    <row r="8" spans="1:58" s="14" customFormat="1" ht="55.5" customHeight="1" thickBot="1">
      <c r="A8" s="68"/>
      <c r="B8" s="329" t="s">
        <v>13</v>
      </c>
      <c r="C8" s="330"/>
      <c r="D8" s="330"/>
      <c r="E8" s="331"/>
      <c r="F8" s="332" t="s">
        <v>18</v>
      </c>
      <c r="G8" s="333"/>
      <c r="H8" s="333"/>
      <c r="I8" s="333"/>
      <c r="J8" s="333"/>
      <c r="K8" s="333"/>
      <c r="L8" s="333"/>
      <c r="M8" s="333"/>
      <c r="N8" s="333"/>
      <c r="O8" s="333"/>
      <c r="P8" s="333"/>
      <c r="Q8" s="333"/>
      <c r="R8" s="334"/>
      <c r="S8" s="335" t="s">
        <v>19</v>
      </c>
      <c r="T8" s="333"/>
      <c r="U8" s="333"/>
      <c r="V8" s="333"/>
      <c r="W8" s="333"/>
      <c r="X8" s="333"/>
      <c r="Y8" s="333"/>
      <c r="Z8" s="333"/>
      <c r="AA8" s="333"/>
      <c r="AB8" s="333"/>
      <c r="AC8" s="333"/>
      <c r="AD8" s="333"/>
      <c r="AE8" s="334"/>
      <c r="AF8" s="336" t="s">
        <v>20</v>
      </c>
      <c r="AG8" s="336"/>
      <c r="AH8" s="337"/>
      <c r="AI8" s="120" t="s">
        <v>21</v>
      </c>
      <c r="AJ8" s="121" t="s">
        <v>22</v>
      </c>
    </row>
    <row r="9" spans="1:58" s="67" customFormat="1" ht="18" customHeight="1" thickBot="1">
      <c r="A9" s="69"/>
      <c r="B9" s="70"/>
      <c r="C9" s="70"/>
      <c r="D9" s="70"/>
      <c r="E9" s="71"/>
      <c r="F9" s="72">
        <v>1</v>
      </c>
      <c r="G9" s="73">
        <v>2</v>
      </c>
      <c r="H9" s="73">
        <v>3</v>
      </c>
      <c r="I9" s="73">
        <v>4</v>
      </c>
      <c r="J9" s="73">
        <v>5</v>
      </c>
      <c r="K9" s="73">
        <v>6</v>
      </c>
      <c r="L9" s="73">
        <v>7</v>
      </c>
      <c r="M9" s="73">
        <v>8</v>
      </c>
      <c r="N9" s="73">
        <v>9</v>
      </c>
      <c r="O9" s="87">
        <v>10</v>
      </c>
      <c r="P9" s="69" t="s">
        <v>23</v>
      </c>
      <c r="Q9" s="95" t="s">
        <v>24</v>
      </c>
      <c r="R9" s="96" t="s">
        <v>25</v>
      </c>
      <c r="S9" s="264" t="s">
        <v>197</v>
      </c>
      <c r="T9" s="265" t="s">
        <v>196</v>
      </c>
      <c r="U9" s="265" t="s">
        <v>198</v>
      </c>
      <c r="V9" s="265" t="s">
        <v>199</v>
      </c>
      <c r="W9" s="265" t="s">
        <v>200</v>
      </c>
      <c r="X9" s="265" t="s">
        <v>202</v>
      </c>
      <c r="Y9" s="265">
        <v>7</v>
      </c>
      <c r="Z9" s="265">
        <v>8</v>
      </c>
      <c r="AA9" s="265">
        <v>9</v>
      </c>
      <c r="AB9" s="304">
        <v>10</v>
      </c>
      <c r="AC9" s="69" t="s">
        <v>23</v>
      </c>
      <c r="AD9" s="95" t="s">
        <v>24</v>
      </c>
      <c r="AE9" s="96" t="s">
        <v>25</v>
      </c>
      <c r="AF9" s="40">
        <v>1</v>
      </c>
      <c r="AG9" s="95" t="s">
        <v>24</v>
      </c>
      <c r="AH9" s="96" t="s">
        <v>25</v>
      </c>
      <c r="AI9" s="324" t="s">
        <v>26</v>
      </c>
      <c r="AJ9" s="326" t="s">
        <v>26</v>
      </c>
      <c r="AL9" s="305" t="s">
        <v>201</v>
      </c>
      <c r="AM9" s="306" t="s">
        <v>203</v>
      </c>
      <c r="AN9" s="306">
        <v>3</v>
      </c>
      <c r="AO9" s="306">
        <v>4</v>
      </c>
      <c r="AP9" s="307">
        <v>5</v>
      </c>
      <c r="AQ9" s="307">
        <v>6</v>
      </c>
      <c r="AR9" s="307">
        <v>7</v>
      </c>
      <c r="AS9" s="307">
        <v>8</v>
      </c>
      <c r="AT9" s="307">
        <v>9</v>
      </c>
      <c r="AU9" s="308">
        <v>10</v>
      </c>
      <c r="AV9" s="69">
        <v>11</v>
      </c>
      <c r="AW9" s="122"/>
      <c r="AX9" s="122"/>
      <c r="AY9" s="122"/>
      <c r="AZ9" s="122"/>
      <c r="BA9" s="122"/>
      <c r="BB9" s="122"/>
      <c r="BC9" s="122"/>
      <c r="BD9" s="122"/>
      <c r="BE9" s="122"/>
      <c r="BF9" s="122"/>
    </row>
    <row r="10" spans="1:58" s="15" customFormat="1" ht="18" customHeight="1" thickBot="1">
      <c r="A10" s="74"/>
      <c r="B10" s="338" t="s">
        <v>27</v>
      </c>
      <c r="C10" s="339"/>
      <c r="D10" s="339"/>
      <c r="E10" s="340"/>
      <c r="F10" s="100">
        <v>10</v>
      </c>
      <c r="G10" s="75">
        <v>15</v>
      </c>
      <c r="H10" s="75"/>
      <c r="I10" s="75"/>
      <c r="J10" s="75"/>
      <c r="K10" s="75"/>
      <c r="L10" s="75"/>
      <c r="M10" s="75"/>
      <c r="N10" s="75"/>
      <c r="O10" s="75">
        <f>AW10</f>
        <v>35</v>
      </c>
      <c r="P10" s="88">
        <f>IF(COUNT($F10:$O10)=0,"",SUM($F10:$O10))</f>
        <v>60</v>
      </c>
      <c r="Q10" s="98">
        <v>100</v>
      </c>
      <c r="R10" s="99">
        <v>0.3</v>
      </c>
      <c r="S10" s="100">
        <v>15</v>
      </c>
      <c r="T10" s="75">
        <v>20</v>
      </c>
      <c r="U10" s="75">
        <v>50</v>
      </c>
      <c r="V10" s="75">
        <v>50</v>
      </c>
      <c r="W10" s="75">
        <v>20</v>
      </c>
      <c r="X10" s="75">
        <v>50</v>
      </c>
      <c r="Y10" s="75"/>
      <c r="Z10" s="75"/>
      <c r="AA10" s="75"/>
      <c r="AB10" s="75"/>
      <c r="AC10" s="88">
        <f>IF(COUNT($S10:$AB10)=0,"",SUM($S10:$AB10))</f>
        <v>205</v>
      </c>
      <c r="AD10" s="98">
        <v>100</v>
      </c>
      <c r="AE10" s="99">
        <v>0.5</v>
      </c>
      <c r="AF10" s="113">
        <v>40</v>
      </c>
      <c r="AG10" s="98">
        <v>100</v>
      </c>
      <c r="AH10" s="99">
        <v>0.2</v>
      </c>
      <c r="AI10" s="325"/>
      <c r="AJ10" s="327"/>
      <c r="AL10" s="100">
        <v>25</v>
      </c>
      <c r="AM10" s="75">
        <v>10</v>
      </c>
      <c r="AN10" s="75"/>
      <c r="AO10" s="75"/>
      <c r="AP10" s="75"/>
      <c r="AQ10" s="75"/>
      <c r="AR10" s="75"/>
      <c r="AS10" s="75"/>
      <c r="AT10" s="75"/>
      <c r="AU10" s="75"/>
      <c r="AV10" s="309"/>
      <c r="AW10" s="59">
        <f>SUM(AL10:AV10)</f>
        <v>35</v>
      </c>
      <c r="AX10" s="59"/>
      <c r="AY10" s="59"/>
      <c r="AZ10" s="59"/>
      <c r="BA10" s="59"/>
      <c r="BB10" s="59"/>
      <c r="BC10" s="59"/>
      <c r="BD10" s="59"/>
      <c r="BE10" s="59"/>
      <c r="BF10" s="59"/>
    </row>
    <row r="11" spans="1:58" s="15" customFormat="1" ht="18" customHeight="1" thickBot="1">
      <c r="A11" s="24"/>
      <c r="B11" s="321" t="s">
        <v>14</v>
      </c>
      <c r="C11" s="322"/>
      <c r="D11" s="322"/>
      <c r="E11" s="323"/>
      <c r="F11" s="144"/>
      <c r="G11" s="76"/>
      <c r="H11" s="76"/>
      <c r="I11" s="76"/>
      <c r="J11" s="76"/>
      <c r="K11" s="76"/>
      <c r="L11" s="76"/>
      <c r="M11" s="76"/>
      <c r="N11" s="76"/>
      <c r="O11" s="89"/>
      <c r="P11" s="90"/>
      <c r="Q11" s="101"/>
      <c r="R11" s="102"/>
      <c r="S11" s="103"/>
      <c r="T11" s="76"/>
      <c r="U11" s="76"/>
      <c r="V11" s="76"/>
      <c r="W11" s="76"/>
      <c r="X11" s="76"/>
      <c r="Y11" s="76"/>
      <c r="Z11" s="76"/>
      <c r="AA11" s="76"/>
      <c r="AB11" s="89"/>
      <c r="AC11" s="90"/>
      <c r="AD11" s="101"/>
      <c r="AE11" s="102"/>
      <c r="AF11" s="114"/>
      <c r="AG11" s="101"/>
      <c r="AH11" s="102"/>
      <c r="AI11" s="123"/>
      <c r="AJ11" s="124"/>
      <c r="AL11" s="82"/>
      <c r="AM11" s="82"/>
      <c r="AN11" s="82"/>
      <c r="AO11" s="82"/>
      <c r="AP11" s="82"/>
      <c r="AQ11" s="82"/>
      <c r="AR11" s="82"/>
      <c r="AS11" s="82"/>
      <c r="AT11" s="82"/>
      <c r="AU11" s="82"/>
      <c r="AV11" s="310"/>
      <c r="AW11" s="59">
        <f t="shared" ref="AW11:AW12" si="0">SUM(AL11:AV11)</f>
        <v>0</v>
      </c>
      <c r="AX11" s="59"/>
      <c r="AY11" s="59"/>
      <c r="AZ11" s="59"/>
      <c r="BA11" s="59"/>
      <c r="BB11" s="59"/>
      <c r="BC11" s="59"/>
      <c r="BD11" s="59"/>
      <c r="BE11" s="59"/>
      <c r="BF11" s="59"/>
    </row>
    <row r="12" spans="1:58" ht="18" customHeight="1" thickBot="1">
      <c r="A12" s="26">
        <v>1</v>
      </c>
      <c r="B12" s="27" t="str">
        <f>'INPUT DATA'!B12</f>
        <v>ABEJUELA, WILLIE TENIO</v>
      </c>
      <c r="C12" s="77"/>
      <c r="D12" s="77"/>
      <c r="E12" s="78"/>
      <c r="F12" s="131"/>
      <c r="G12" s="79"/>
      <c r="H12" s="79"/>
      <c r="I12" s="79"/>
      <c r="J12" s="79"/>
      <c r="K12" s="79"/>
      <c r="L12" s="79"/>
      <c r="M12" s="79"/>
      <c r="N12" s="79"/>
      <c r="O12" s="79">
        <f>AW12</f>
        <v>8</v>
      </c>
      <c r="P12" s="91">
        <f>IF(COUNT($F12:$O12)=0,"",SUM($F12:$O12))</f>
        <v>8</v>
      </c>
      <c r="Q12" s="104">
        <f>IF(ISERROR(IF($P12="","",ROUND(($P12/$P$10)*$Q$10,2))),"",IF($P12="","",ROUND(($P12/$P$10)*$Q$10,2)))</f>
        <v>13.33</v>
      </c>
      <c r="R12" s="105">
        <f>IF($Q12="","",ROUND($Q12*$R$10,2))</f>
        <v>4</v>
      </c>
      <c r="S12" s="106">
        <v>30</v>
      </c>
      <c r="T12" s="79"/>
      <c r="U12" s="79">
        <v>0</v>
      </c>
      <c r="V12" s="79"/>
      <c r="W12" s="79">
        <v>20</v>
      </c>
      <c r="X12" s="79">
        <v>20</v>
      </c>
      <c r="Y12" s="79"/>
      <c r="Z12" s="79"/>
      <c r="AA12" s="79"/>
      <c r="AB12" s="79"/>
      <c r="AC12" s="91">
        <f>IF(COUNT($S12:$AB12)=0,"",SUM($S12:$AB12))</f>
        <v>70</v>
      </c>
      <c r="AD12" s="104">
        <f>IF(ISERROR(IF($AC12="","",ROUND(($AC12/$AC$10)*$AD$10,2))),"",IF($AC12="","",ROUND(($AC12/$AC$10)*$AD$10,2)))</f>
        <v>34.15</v>
      </c>
      <c r="AE12" s="105">
        <f>IF($AD12="","",ROUND($AD12*$AE$10,2))</f>
        <v>17.079999999999998</v>
      </c>
      <c r="AF12" s="115">
        <v>30</v>
      </c>
      <c r="AG12" s="104">
        <f>IF(ISERROR(IF($AF12="","",ROUND(($AF12/$AF$10)*$AG$10,2))),"",IF($AF12="","",ROUND(($AF12/$AF$10)*$AG$10,2)))</f>
        <v>75</v>
      </c>
      <c r="AH12" s="105">
        <f>IF($AG12="","",ROUND($AG12*$AH$10,2))</f>
        <v>15</v>
      </c>
      <c r="AI12" s="125">
        <f>IF(ISERROR(IF($AF12="","",ROUND(SUM($R12,$AE12,$AH12),2))),"",IF($AF12="","",ROUND(SUM($R12,$AE12,$AH12),2)))</f>
        <v>36.08</v>
      </c>
      <c r="AJ12" s="126">
        <f t="shared" ref="AJ12:AJ75" si="1">IF(ISERROR(IF($AF12="","",VLOOKUP(AI12,TRANSMUTATION_TABLE,4,TRUE))),"",IF($AF12="","",VLOOKUP(AI12,TRANSMUTATION_TABLE,4,TRUE)))</f>
        <v>69</v>
      </c>
      <c r="AL12" s="82"/>
      <c r="AM12" s="82">
        <v>8</v>
      </c>
      <c r="AN12" s="82"/>
      <c r="AO12" s="82"/>
      <c r="AP12" s="82"/>
      <c r="AQ12" s="82"/>
      <c r="AR12" s="82"/>
      <c r="AS12" s="82"/>
      <c r="AT12" s="82"/>
      <c r="AU12" s="82"/>
      <c r="AV12" s="310"/>
      <c r="AW12" s="59">
        <f t="shared" si="0"/>
        <v>8</v>
      </c>
      <c r="AX12" s="57"/>
      <c r="AY12" s="57"/>
      <c r="AZ12" s="57"/>
      <c r="BA12" s="57"/>
      <c r="BB12" s="57"/>
      <c r="BC12" s="57"/>
      <c r="BD12" s="57"/>
      <c r="BE12" s="57"/>
      <c r="BF12" s="57"/>
    </row>
    <row r="13" spans="1:58" ht="18" customHeight="1" thickBot="1">
      <c r="A13" s="29">
        <v>2</v>
      </c>
      <c r="B13" s="62" t="str">
        <f>'INPUT DATA'!B13</f>
        <v>BALAG, JAPHET A.</v>
      </c>
      <c r="C13" s="80"/>
      <c r="D13" s="80"/>
      <c r="E13" s="81"/>
      <c r="F13" s="132">
        <v>2</v>
      </c>
      <c r="G13" s="79"/>
      <c r="H13" s="79"/>
      <c r="I13" s="82"/>
      <c r="J13" s="82"/>
      <c r="K13" s="82"/>
      <c r="L13" s="79"/>
      <c r="M13" s="82"/>
      <c r="N13" s="82"/>
      <c r="O13" s="79">
        <f t="shared" ref="O13:O29" si="2">AW13</f>
        <v>26</v>
      </c>
      <c r="P13" s="91">
        <f t="shared" ref="P13:P76" si="3">IF(COUNT($F13:$O13)=0,"",SUM($F13:$O13))</f>
        <v>28</v>
      </c>
      <c r="Q13" s="104">
        <f t="shared" ref="Q13:Q76" si="4">IF(ISERROR(IF($P13="","",ROUND(($P13/$P$10)*$Q$10,2))),"",IF($P13="","",ROUND(($P13/$P$10)*$Q$10,2)))</f>
        <v>46.67</v>
      </c>
      <c r="R13" s="105">
        <f t="shared" ref="R13:R76" si="5">IF($Q13="","",ROUND($Q13*$R$10,2))</f>
        <v>14</v>
      </c>
      <c r="S13" s="106"/>
      <c r="T13" s="79">
        <v>15</v>
      </c>
      <c r="U13" s="82">
        <v>35</v>
      </c>
      <c r="V13" s="82">
        <v>35</v>
      </c>
      <c r="W13" s="82">
        <v>15</v>
      </c>
      <c r="X13" s="82">
        <v>30</v>
      </c>
      <c r="Y13" s="82"/>
      <c r="Z13" s="82"/>
      <c r="AA13" s="82"/>
      <c r="AB13" s="82"/>
      <c r="AC13" s="91">
        <f t="shared" ref="AC13:AC76" si="6">IF(COUNT($S13:$AB13)=0,"",SUM($S13:$AB13))</f>
        <v>130</v>
      </c>
      <c r="AD13" s="104">
        <f t="shared" ref="AD13:AD76" si="7">IF(ISERROR(IF($AC13="","",ROUND(($AC13/$AC$10)*$AD$10,2))),"",IF($AC13="","",ROUND(($AC13/$AC$10)*$AD$10,2)))</f>
        <v>63.41</v>
      </c>
      <c r="AE13" s="105">
        <f t="shared" ref="AE13:AE76" si="8">IF($AD13="","",ROUND($AD13*$AE$10,2))</f>
        <v>31.71</v>
      </c>
      <c r="AF13" s="115">
        <v>30</v>
      </c>
      <c r="AG13" s="104">
        <f t="shared" ref="AG13:AG76" si="9">IF(ISERROR(IF($AF13="","",ROUND(($AF13/$AF$10)*$AG$10,2))),"",IF($AF13="","",ROUND(($AF13/$AF$10)*$AG$10,2)))</f>
        <v>75</v>
      </c>
      <c r="AH13" s="105">
        <f t="shared" ref="AH13:AH76" si="10">IF($AG13="","",ROUND($AG13*$AH$10,2))</f>
        <v>15</v>
      </c>
      <c r="AI13" s="125">
        <f t="shared" ref="AI13:AI76" si="11">IF(ISERROR(IF($AF13="","",ROUND(SUM($R13,$AE13,$AH13),2))),"",IF($AF13="","",ROUND(SUM($R13,$AE13,$AH13),2)))</f>
        <v>60.71</v>
      </c>
      <c r="AJ13" s="126">
        <f t="shared" si="1"/>
        <v>75</v>
      </c>
      <c r="AL13" s="82">
        <v>16</v>
      </c>
      <c r="AM13" s="82">
        <v>10</v>
      </c>
      <c r="AN13" s="82"/>
      <c r="AO13" s="82"/>
      <c r="AP13" s="82"/>
      <c r="AQ13" s="82"/>
      <c r="AR13" s="82"/>
      <c r="AS13" s="82"/>
      <c r="AT13" s="82"/>
      <c r="AU13" s="82"/>
      <c r="AV13" s="310"/>
      <c r="AW13" s="59">
        <f t="shared" ref="AW13:AW75" si="12">SUM(AL13:AV13)</f>
        <v>26</v>
      </c>
      <c r="AX13" s="266"/>
      <c r="AY13" s="266"/>
      <c r="AZ13" s="266"/>
      <c r="BA13" s="266"/>
      <c r="BB13" s="266"/>
      <c r="BC13" s="266"/>
      <c r="BD13" s="266"/>
      <c r="BE13" s="266"/>
      <c r="BF13" s="266"/>
    </row>
    <row r="14" spans="1:58" ht="18" customHeight="1" thickBot="1">
      <c r="A14" s="29">
        <v>3</v>
      </c>
      <c r="B14" s="62" t="str">
        <f>'INPUT DATA'!B14</f>
        <v>BALLOS, RONALD ORMILLO</v>
      </c>
      <c r="C14" s="80"/>
      <c r="D14" s="80"/>
      <c r="E14" s="81"/>
      <c r="F14" s="132">
        <v>5</v>
      </c>
      <c r="G14" s="79">
        <v>5</v>
      </c>
      <c r="H14" s="79"/>
      <c r="I14" s="82"/>
      <c r="J14" s="82"/>
      <c r="K14" s="82"/>
      <c r="L14" s="79"/>
      <c r="M14" s="82"/>
      <c r="N14" s="82"/>
      <c r="O14" s="79">
        <f t="shared" si="2"/>
        <v>26</v>
      </c>
      <c r="P14" s="91">
        <f t="shared" si="3"/>
        <v>36</v>
      </c>
      <c r="Q14" s="104">
        <f t="shared" si="4"/>
        <v>60</v>
      </c>
      <c r="R14" s="105">
        <f t="shared" si="5"/>
        <v>18</v>
      </c>
      <c r="S14" s="106">
        <v>10</v>
      </c>
      <c r="T14" s="79">
        <v>15</v>
      </c>
      <c r="U14" s="82">
        <v>35</v>
      </c>
      <c r="V14" s="82">
        <v>30</v>
      </c>
      <c r="W14" s="82">
        <v>20</v>
      </c>
      <c r="X14" s="82">
        <v>30</v>
      </c>
      <c r="Y14" s="82"/>
      <c r="Z14" s="82"/>
      <c r="AA14" s="82"/>
      <c r="AB14" s="82"/>
      <c r="AC14" s="91">
        <f t="shared" si="6"/>
        <v>140</v>
      </c>
      <c r="AD14" s="104">
        <f t="shared" si="7"/>
        <v>68.290000000000006</v>
      </c>
      <c r="AE14" s="105">
        <f t="shared" si="8"/>
        <v>34.15</v>
      </c>
      <c r="AF14" s="115">
        <v>30</v>
      </c>
      <c r="AG14" s="104">
        <f t="shared" si="9"/>
        <v>75</v>
      </c>
      <c r="AH14" s="105">
        <f t="shared" si="10"/>
        <v>15</v>
      </c>
      <c r="AI14" s="125">
        <f t="shared" si="11"/>
        <v>67.150000000000006</v>
      </c>
      <c r="AJ14" s="126">
        <f t="shared" si="1"/>
        <v>79</v>
      </c>
      <c r="AL14" s="82">
        <v>18</v>
      </c>
      <c r="AM14" s="82">
        <v>8</v>
      </c>
      <c r="AN14" s="82"/>
      <c r="AO14" s="82"/>
      <c r="AP14" s="82"/>
      <c r="AQ14" s="82"/>
      <c r="AR14" s="82"/>
      <c r="AS14" s="82"/>
      <c r="AT14" s="82"/>
      <c r="AU14" s="82"/>
      <c r="AV14" s="310"/>
      <c r="AW14" s="59">
        <f t="shared" si="12"/>
        <v>26</v>
      </c>
      <c r="AX14" s="57"/>
      <c r="AY14" s="57"/>
      <c r="AZ14" s="57"/>
      <c r="BA14" s="57"/>
      <c r="BB14" s="57"/>
      <c r="BC14" s="57"/>
      <c r="BD14" s="57"/>
      <c r="BE14" s="57"/>
      <c r="BF14" s="57"/>
    </row>
    <row r="15" spans="1:58" ht="18" customHeight="1" thickBot="1">
      <c r="A15" s="29">
        <v>4</v>
      </c>
      <c r="B15" s="27" t="str">
        <f>'INPUT DATA'!B15</f>
        <v>BATESTIL, LORETO FLORES</v>
      </c>
      <c r="C15" s="80"/>
      <c r="D15" s="80"/>
      <c r="E15" s="81"/>
      <c r="F15" s="132">
        <v>4</v>
      </c>
      <c r="G15" s="79">
        <v>7</v>
      </c>
      <c r="H15" s="79"/>
      <c r="I15" s="82"/>
      <c r="J15" s="82"/>
      <c r="K15" s="82"/>
      <c r="L15" s="79"/>
      <c r="M15" s="82"/>
      <c r="N15" s="82"/>
      <c r="O15" s="79">
        <f t="shared" si="2"/>
        <v>10</v>
      </c>
      <c r="P15" s="91">
        <f t="shared" si="3"/>
        <v>21</v>
      </c>
      <c r="Q15" s="104">
        <f t="shared" si="4"/>
        <v>35</v>
      </c>
      <c r="R15" s="105">
        <f t="shared" si="5"/>
        <v>10.5</v>
      </c>
      <c r="S15" s="106"/>
      <c r="T15" s="79">
        <v>8</v>
      </c>
      <c r="U15" s="82">
        <v>35</v>
      </c>
      <c r="V15" s="82">
        <v>35</v>
      </c>
      <c r="W15" s="82">
        <v>20</v>
      </c>
      <c r="X15" s="82">
        <v>30</v>
      </c>
      <c r="Y15" s="82"/>
      <c r="Z15" s="82"/>
      <c r="AA15" s="82"/>
      <c r="AB15" s="82"/>
      <c r="AC15" s="91">
        <f t="shared" si="6"/>
        <v>128</v>
      </c>
      <c r="AD15" s="104">
        <f t="shared" si="7"/>
        <v>62.44</v>
      </c>
      <c r="AE15" s="105">
        <f t="shared" si="8"/>
        <v>31.22</v>
      </c>
      <c r="AF15" s="115">
        <v>30</v>
      </c>
      <c r="AG15" s="104">
        <f t="shared" si="9"/>
        <v>75</v>
      </c>
      <c r="AH15" s="105">
        <f t="shared" si="10"/>
        <v>15</v>
      </c>
      <c r="AI15" s="125">
        <f t="shared" si="11"/>
        <v>56.72</v>
      </c>
      <c r="AJ15" s="126">
        <f t="shared" si="1"/>
        <v>74</v>
      </c>
      <c r="AL15" s="82"/>
      <c r="AM15" s="82">
        <v>10</v>
      </c>
      <c r="AN15" s="82"/>
      <c r="AO15" s="82"/>
      <c r="AP15" s="82"/>
      <c r="AQ15" s="82"/>
      <c r="AR15" s="82"/>
      <c r="AS15" s="82"/>
      <c r="AT15" s="82"/>
      <c r="AU15" s="82"/>
      <c r="AV15" s="310"/>
      <c r="AW15" s="59">
        <f t="shared" si="12"/>
        <v>10</v>
      </c>
      <c r="AX15" s="57"/>
      <c r="AY15" s="57"/>
      <c r="AZ15" s="57"/>
      <c r="BA15" s="57"/>
      <c r="BB15" s="57"/>
      <c r="BC15" s="57"/>
      <c r="BD15" s="57"/>
      <c r="BE15" s="57"/>
      <c r="BF15" s="57"/>
    </row>
    <row r="16" spans="1:58" ht="18" customHeight="1" thickBot="1">
      <c r="A16" s="29">
        <v>5</v>
      </c>
      <c r="B16" s="27" t="str">
        <f>'INPUT DATA'!B16</f>
        <v>BONIZA, CHRISTOPHER NACARIO</v>
      </c>
      <c r="C16" s="80"/>
      <c r="D16" s="80"/>
      <c r="E16" s="81"/>
      <c r="F16" s="132">
        <v>6</v>
      </c>
      <c r="G16" s="79">
        <v>6</v>
      </c>
      <c r="H16" s="79"/>
      <c r="I16" s="82"/>
      <c r="J16" s="82"/>
      <c r="K16" s="82"/>
      <c r="L16" s="79"/>
      <c r="M16" s="82"/>
      <c r="N16" s="82"/>
      <c r="O16" s="79">
        <f t="shared" si="2"/>
        <v>8</v>
      </c>
      <c r="P16" s="91">
        <f t="shared" si="3"/>
        <v>20</v>
      </c>
      <c r="Q16" s="104">
        <f t="shared" si="4"/>
        <v>33.33</v>
      </c>
      <c r="R16" s="105">
        <f t="shared" si="5"/>
        <v>10</v>
      </c>
      <c r="S16" s="106"/>
      <c r="T16" s="79">
        <v>9</v>
      </c>
      <c r="U16" s="82"/>
      <c r="V16" s="82">
        <v>40</v>
      </c>
      <c r="W16" s="82"/>
      <c r="X16" s="82">
        <v>30</v>
      </c>
      <c r="Y16" s="82"/>
      <c r="Z16" s="82"/>
      <c r="AA16" s="82"/>
      <c r="AB16" s="82"/>
      <c r="AC16" s="91">
        <f t="shared" si="6"/>
        <v>79</v>
      </c>
      <c r="AD16" s="104">
        <f t="shared" si="7"/>
        <v>38.54</v>
      </c>
      <c r="AE16" s="105">
        <f t="shared" si="8"/>
        <v>19.27</v>
      </c>
      <c r="AF16" s="115">
        <v>30</v>
      </c>
      <c r="AG16" s="104">
        <f t="shared" si="9"/>
        <v>75</v>
      </c>
      <c r="AH16" s="105">
        <f t="shared" si="10"/>
        <v>15</v>
      </c>
      <c r="AI16" s="125">
        <f t="shared" si="11"/>
        <v>44.27</v>
      </c>
      <c r="AJ16" s="126">
        <f t="shared" si="1"/>
        <v>71</v>
      </c>
      <c r="AL16" s="82"/>
      <c r="AM16" s="82">
        <v>8</v>
      </c>
      <c r="AN16" s="82"/>
      <c r="AO16" s="82"/>
      <c r="AP16" s="82"/>
      <c r="AQ16" s="82"/>
      <c r="AR16" s="82"/>
      <c r="AS16" s="82"/>
      <c r="AT16" s="82"/>
      <c r="AU16" s="82"/>
      <c r="AV16" s="310"/>
      <c r="AW16" s="59">
        <f t="shared" si="12"/>
        <v>8</v>
      </c>
      <c r="AX16" s="57"/>
      <c r="AY16" s="57"/>
      <c r="AZ16" s="57"/>
      <c r="BA16" s="57"/>
      <c r="BB16" s="57"/>
      <c r="BC16" s="57"/>
      <c r="BD16" s="57"/>
      <c r="BE16" s="57"/>
      <c r="BF16" s="57"/>
    </row>
    <row r="17" spans="1:58" ht="18" customHeight="1" thickBot="1">
      <c r="A17" s="29">
        <v>6</v>
      </c>
      <c r="B17" s="62" t="str">
        <f>'INPUT DATA'!B17</f>
        <v>BONIZA, JET BOLANIO</v>
      </c>
      <c r="C17" s="80"/>
      <c r="D17" s="80"/>
      <c r="E17" s="81"/>
      <c r="F17" s="132"/>
      <c r="G17" s="79">
        <v>7</v>
      </c>
      <c r="H17" s="79"/>
      <c r="I17" s="82"/>
      <c r="J17" s="82"/>
      <c r="K17" s="82"/>
      <c r="L17" s="79"/>
      <c r="M17" s="82"/>
      <c r="N17" s="82"/>
      <c r="O17" s="79">
        <f t="shared" si="2"/>
        <v>26</v>
      </c>
      <c r="P17" s="91">
        <f t="shared" si="3"/>
        <v>33</v>
      </c>
      <c r="Q17" s="104">
        <f t="shared" si="4"/>
        <v>55</v>
      </c>
      <c r="R17" s="105">
        <f t="shared" si="5"/>
        <v>16.5</v>
      </c>
      <c r="S17" s="106"/>
      <c r="T17" s="79"/>
      <c r="U17" s="82"/>
      <c r="V17" s="82">
        <v>35</v>
      </c>
      <c r="W17" s="82">
        <v>15</v>
      </c>
      <c r="X17" s="82">
        <v>20</v>
      </c>
      <c r="Y17" s="82"/>
      <c r="Z17" s="82"/>
      <c r="AA17" s="82"/>
      <c r="AB17" s="82"/>
      <c r="AC17" s="91">
        <f t="shared" si="6"/>
        <v>70</v>
      </c>
      <c r="AD17" s="104">
        <f t="shared" si="7"/>
        <v>34.15</v>
      </c>
      <c r="AE17" s="105">
        <f t="shared" si="8"/>
        <v>17.079999999999998</v>
      </c>
      <c r="AF17" s="115">
        <v>30</v>
      </c>
      <c r="AG17" s="104">
        <f t="shared" si="9"/>
        <v>75</v>
      </c>
      <c r="AH17" s="105">
        <f t="shared" si="10"/>
        <v>15</v>
      </c>
      <c r="AI17" s="125">
        <f t="shared" si="11"/>
        <v>48.58</v>
      </c>
      <c r="AJ17" s="126">
        <f t="shared" si="1"/>
        <v>72</v>
      </c>
      <c r="AL17" s="82">
        <v>20</v>
      </c>
      <c r="AM17" s="82">
        <v>6</v>
      </c>
      <c r="AN17" s="82"/>
      <c r="AO17" s="82"/>
      <c r="AP17" s="82"/>
      <c r="AQ17" s="82"/>
      <c r="AR17" s="82"/>
      <c r="AS17" s="82"/>
      <c r="AT17" s="82"/>
      <c r="AU17" s="82"/>
      <c r="AV17" s="310"/>
      <c r="AW17" s="59">
        <f t="shared" si="12"/>
        <v>26</v>
      </c>
      <c r="AX17" s="57"/>
      <c r="AY17" s="57"/>
      <c r="AZ17" s="57"/>
      <c r="BA17" s="57"/>
      <c r="BB17" s="57"/>
      <c r="BC17" s="57"/>
      <c r="BD17" s="57"/>
      <c r="BE17" s="57"/>
      <c r="BF17" s="57"/>
    </row>
    <row r="18" spans="1:58" ht="18" customHeight="1" thickBot="1">
      <c r="A18" s="29">
        <v>7</v>
      </c>
      <c r="B18" s="62" t="str">
        <f>'INPUT DATA'!B18</f>
        <v>CAADYANG, JOHN NIÑO PONTOD</v>
      </c>
      <c r="C18" s="80"/>
      <c r="D18" s="80"/>
      <c r="E18" s="81"/>
      <c r="F18" s="132">
        <v>6</v>
      </c>
      <c r="G18" s="79">
        <v>8</v>
      </c>
      <c r="H18" s="79"/>
      <c r="I18" s="82"/>
      <c r="J18" s="82"/>
      <c r="K18" s="82"/>
      <c r="L18" s="79"/>
      <c r="M18" s="82"/>
      <c r="N18" s="82"/>
      <c r="O18" s="79">
        <f t="shared" si="2"/>
        <v>18</v>
      </c>
      <c r="P18" s="91">
        <f t="shared" si="3"/>
        <v>32</v>
      </c>
      <c r="Q18" s="104">
        <f t="shared" si="4"/>
        <v>53.33</v>
      </c>
      <c r="R18" s="105">
        <f t="shared" si="5"/>
        <v>16</v>
      </c>
      <c r="S18" s="106">
        <v>10</v>
      </c>
      <c r="T18" s="79">
        <v>10</v>
      </c>
      <c r="U18" s="82">
        <v>35</v>
      </c>
      <c r="V18" s="82"/>
      <c r="W18" s="82">
        <v>15</v>
      </c>
      <c r="X18" s="82"/>
      <c r="Y18" s="82"/>
      <c r="Z18" s="82"/>
      <c r="AA18" s="82"/>
      <c r="AB18" s="82"/>
      <c r="AC18" s="91">
        <f t="shared" si="6"/>
        <v>70</v>
      </c>
      <c r="AD18" s="104">
        <f t="shared" si="7"/>
        <v>34.15</v>
      </c>
      <c r="AE18" s="105">
        <f t="shared" si="8"/>
        <v>17.079999999999998</v>
      </c>
      <c r="AF18" s="115">
        <v>30</v>
      </c>
      <c r="AG18" s="104">
        <f t="shared" si="9"/>
        <v>75</v>
      </c>
      <c r="AH18" s="105">
        <f t="shared" si="10"/>
        <v>15</v>
      </c>
      <c r="AI18" s="125">
        <f t="shared" si="11"/>
        <v>48.08</v>
      </c>
      <c r="AJ18" s="126">
        <f t="shared" si="1"/>
        <v>72</v>
      </c>
      <c r="AL18" s="82">
        <v>18</v>
      </c>
      <c r="AM18" s="82"/>
      <c r="AN18" s="82"/>
      <c r="AO18" s="82"/>
      <c r="AP18" s="82"/>
      <c r="AQ18" s="82"/>
      <c r="AR18" s="82"/>
      <c r="AS18" s="82"/>
      <c r="AT18" s="82"/>
      <c r="AU18" s="82"/>
      <c r="AV18" s="310"/>
      <c r="AW18" s="59">
        <f t="shared" si="12"/>
        <v>18</v>
      </c>
      <c r="AX18" s="57"/>
      <c r="AY18" s="57"/>
      <c r="AZ18" s="57"/>
      <c r="BA18" s="57"/>
      <c r="BB18" s="57"/>
      <c r="BC18" s="57"/>
      <c r="BD18" s="57"/>
      <c r="BE18" s="57"/>
      <c r="BF18" s="57"/>
    </row>
    <row r="19" spans="1:58" ht="18" customHeight="1" thickBot="1">
      <c r="A19" s="29">
        <v>8</v>
      </c>
      <c r="B19" s="27" t="str">
        <f>'INPUT DATA'!B19</f>
        <v>CASTAÑAS, ROLLY JEMENEZ JR.</v>
      </c>
      <c r="C19" s="80"/>
      <c r="D19" s="80">
        <v>0</v>
      </c>
      <c r="E19" s="81"/>
      <c r="F19" s="132">
        <v>3</v>
      </c>
      <c r="G19" s="79">
        <v>10</v>
      </c>
      <c r="H19" s="79"/>
      <c r="I19" s="82"/>
      <c r="J19" s="82"/>
      <c r="K19" s="82"/>
      <c r="L19" s="79"/>
      <c r="M19" s="82"/>
      <c r="N19" s="82"/>
      <c r="O19" s="79">
        <f t="shared" si="2"/>
        <v>23</v>
      </c>
      <c r="P19" s="91">
        <f t="shared" si="3"/>
        <v>36</v>
      </c>
      <c r="Q19" s="104">
        <f t="shared" si="4"/>
        <v>60</v>
      </c>
      <c r="R19" s="105">
        <f t="shared" si="5"/>
        <v>18</v>
      </c>
      <c r="S19" s="106">
        <v>5</v>
      </c>
      <c r="T19" s="79">
        <v>8</v>
      </c>
      <c r="U19" s="82">
        <v>35</v>
      </c>
      <c r="V19" s="82">
        <v>35</v>
      </c>
      <c r="W19" s="82">
        <v>15</v>
      </c>
      <c r="X19" s="82">
        <v>40</v>
      </c>
      <c r="Y19" s="82"/>
      <c r="Z19" s="82"/>
      <c r="AA19" s="82"/>
      <c r="AB19" s="82"/>
      <c r="AC19" s="91">
        <f t="shared" si="6"/>
        <v>138</v>
      </c>
      <c r="AD19" s="104">
        <f t="shared" si="7"/>
        <v>67.319999999999993</v>
      </c>
      <c r="AE19" s="105">
        <f t="shared" si="8"/>
        <v>33.659999999999997</v>
      </c>
      <c r="AF19" s="115">
        <v>30</v>
      </c>
      <c r="AG19" s="104">
        <f t="shared" si="9"/>
        <v>75</v>
      </c>
      <c r="AH19" s="105">
        <f t="shared" si="10"/>
        <v>15</v>
      </c>
      <c r="AI19" s="125">
        <f t="shared" si="11"/>
        <v>66.66</v>
      </c>
      <c r="AJ19" s="126">
        <f t="shared" si="1"/>
        <v>79</v>
      </c>
      <c r="AL19" s="82">
        <v>16</v>
      </c>
      <c r="AM19" s="82">
        <v>7</v>
      </c>
      <c r="AN19" s="82"/>
      <c r="AO19" s="82"/>
      <c r="AP19" s="82"/>
      <c r="AQ19" s="82"/>
      <c r="AR19" s="82"/>
      <c r="AS19" s="82"/>
      <c r="AT19" s="82"/>
      <c r="AU19" s="82"/>
      <c r="AV19" s="310"/>
      <c r="AW19" s="59">
        <f t="shared" si="12"/>
        <v>23</v>
      </c>
      <c r="AX19" s="266"/>
      <c r="AY19" s="266"/>
      <c r="AZ19" s="266"/>
      <c r="BA19" s="266"/>
      <c r="BB19" s="266"/>
      <c r="BC19" s="266"/>
      <c r="BD19" s="266"/>
      <c r="BE19" s="266"/>
      <c r="BF19" s="266"/>
    </row>
    <row r="20" spans="1:58" ht="18" customHeight="1" thickBot="1">
      <c r="A20" s="29">
        <v>9</v>
      </c>
      <c r="B20" s="27" t="str">
        <f>'INPUT DATA'!B20</f>
        <v>DADOR, AJ EMCAROVES</v>
      </c>
      <c r="C20" s="80"/>
      <c r="D20" s="80"/>
      <c r="E20" s="81"/>
      <c r="F20" s="132">
        <v>6</v>
      </c>
      <c r="G20" s="79">
        <v>6</v>
      </c>
      <c r="H20" s="79"/>
      <c r="I20" s="82"/>
      <c r="J20" s="82"/>
      <c r="K20" s="82"/>
      <c r="L20" s="79"/>
      <c r="M20" s="82"/>
      <c r="N20" s="82"/>
      <c r="O20" s="79">
        <f t="shared" si="2"/>
        <v>23</v>
      </c>
      <c r="P20" s="91">
        <f t="shared" si="3"/>
        <v>35</v>
      </c>
      <c r="Q20" s="104">
        <f t="shared" si="4"/>
        <v>58.33</v>
      </c>
      <c r="R20" s="105">
        <f t="shared" si="5"/>
        <v>17.5</v>
      </c>
      <c r="S20" s="106">
        <v>10</v>
      </c>
      <c r="T20" s="79">
        <v>10</v>
      </c>
      <c r="U20" s="82">
        <v>35</v>
      </c>
      <c r="V20" s="82">
        <v>30</v>
      </c>
      <c r="W20" s="82">
        <v>20</v>
      </c>
      <c r="X20" s="82">
        <v>30</v>
      </c>
      <c r="Y20" s="82"/>
      <c r="Z20" s="82"/>
      <c r="AA20" s="82"/>
      <c r="AB20" s="82"/>
      <c r="AC20" s="91">
        <f t="shared" si="6"/>
        <v>135</v>
      </c>
      <c r="AD20" s="104">
        <f t="shared" si="7"/>
        <v>65.849999999999994</v>
      </c>
      <c r="AE20" s="105">
        <f t="shared" si="8"/>
        <v>32.93</v>
      </c>
      <c r="AF20" s="115">
        <v>30</v>
      </c>
      <c r="AG20" s="104">
        <f t="shared" si="9"/>
        <v>75</v>
      </c>
      <c r="AH20" s="105">
        <f t="shared" si="10"/>
        <v>15</v>
      </c>
      <c r="AI20" s="125">
        <f t="shared" si="11"/>
        <v>65.430000000000007</v>
      </c>
      <c r="AJ20" s="126">
        <f t="shared" si="1"/>
        <v>78</v>
      </c>
      <c r="AL20" s="82">
        <v>16</v>
      </c>
      <c r="AM20" s="82">
        <v>7</v>
      </c>
      <c r="AN20" s="82"/>
      <c r="AO20" s="82"/>
      <c r="AP20" s="82"/>
      <c r="AQ20" s="82"/>
      <c r="AR20" s="82"/>
      <c r="AS20" s="82"/>
      <c r="AT20" s="82"/>
      <c r="AU20" s="82"/>
      <c r="AV20" s="310"/>
      <c r="AW20" s="59">
        <f t="shared" si="12"/>
        <v>23</v>
      </c>
      <c r="AX20" s="266"/>
      <c r="AY20" s="266"/>
      <c r="AZ20" s="266"/>
      <c r="BA20" s="266"/>
      <c r="BB20" s="266"/>
      <c r="BC20" s="266"/>
      <c r="BD20" s="266"/>
      <c r="BE20" s="266"/>
      <c r="BF20" s="266"/>
    </row>
    <row r="21" spans="1:58" ht="18" customHeight="1" thickBot="1">
      <c r="A21" s="29">
        <v>10</v>
      </c>
      <c r="B21" s="62" t="str">
        <f>'INPUT DATA'!B21</f>
        <v>DAGUIMOL, JHON CHARMEL</v>
      </c>
      <c r="C21" s="80"/>
      <c r="D21" s="80"/>
      <c r="E21" s="81"/>
      <c r="F21" s="132">
        <v>3</v>
      </c>
      <c r="G21" s="79">
        <v>4</v>
      </c>
      <c r="H21" s="79"/>
      <c r="I21" s="82"/>
      <c r="J21" s="82"/>
      <c r="K21" s="82"/>
      <c r="L21" s="79"/>
      <c r="M21" s="82"/>
      <c r="N21" s="82"/>
      <c r="O21" s="79">
        <f t="shared" si="2"/>
        <v>18</v>
      </c>
      <c r="P21" s="91">
        <f t="shared" si="3"/>
        <v>25</v>
      </c>
      <c r="Q21" s="104">
        <f t="shared" si="4"/>
        <v>41.67</v>
      </c>
      <c r="R21" s="105">
        <f t="shared" si="5"/>
        <v>12.5</v>
      </c>
      <c r="S21" s="106">
        <v>10</v>
      </c>
      <c r="T21" s="79">
        <v>10</v>
      </c>
      <c r="U21" s="82">
        <v>35</v>
      </c>
      <c r="V21" s="82">
        <v>35</v>
      </c>
      <c r="W21" s="82">
        <v>15</v>
      </c>
      <c r="X21" s="82">
        <v>30</v>
      </c>
      <c r="Y21" s="82"/>
      <c r="Z21" s="82"/>
      <c r="AA21" s="82"/>
      <c r="AB21" s="82"/>
      <c r="AC21" s="91">
        <f t="shared" si="6"/>
        <v>135</v>
      </c>
      <c r="AD21" s="104">
        <f t="shared" si="7"/>
        <v>65.849999999999994</v>
      </c>
      <c r="AE21" s="105">
        <f t="shared" si="8"/>
        <v>32.93</v>
      </c>
      <c r="AF21" s="115">
        <v>30</v>
      </c>
      <c r="AG21" s="104">
        <f t="shared" si="9"/>
        <v>75</v>
      </c>
      <c r="AH21" s="105">
        <f t="shared" si="10"/>
        <v>15</v>
      </c>
      <c r="AI21" s="125">
        <f t="shared" si="11"/>
        <v>60.43</v>
      </c>
      <c r="AJ21" s="126">
        <f t="shared" si="1"/>
        <v>75</v>
      </c>
      <c r="AL21" s="82">
        <v>9</v>
      </c>
      <c r="AM21" s="82">
        <v>9</v>
      </c>
      <c r="AN21" s="82"/>
      <c r="AO21" s="82"/>
      <c r="AP21" s="82"/>
      <c r="AQ21" s="82"/>
      <c r="AR21" s="82"/>
      <c r="AS21" s="82"/>
      <c r="AT21" s="82"/>
      <c r="AU21" s="82"/>
      <c r="AV21" s="310"/>
      <c r="AW21" s="59">
        <f t="shared" si="12"/>
        <v>18</v>
      </c>
      <c r="AX21" s="266"/>
      <c r="AY21" s="266"/>
      <c r="AZ21" s="266"/>
      <c r="BA21" s="266"/>
      <c r="BB21" s="266"/>
      <c r="BC21" s="266"/>
      <c r="BD21" s="266"/>
      <c r="BE21" s="266"/>
      <c r="BF21" s="266"/>
    </row>
    <row r="22" spans="1:58" ht="18" customHeight="1" thickBot="1">
      <c r="A22" s="29">
        <v>11</v>
      </c>
      <c r="B22" s="62" t="str">
        <f>'INPUT DATA'!B22</f>
        <v>DALANGIN, ZAIJAN BONIZA</v>
      </c>
      <c r="C22" s="80"/>
      <c r="D22" s="80">
        <v>0</v>
      </c>
      <c r="E22" s="81"/>
      <c r="F22" s="132">
        <v>5</v>
      </c>
      <c r="G22" s="79">
        <v>7</v>
      </c>
      <c r="H22" s="79"/>
      <c r="I22" s="82"/>
      <c r="J22" s="82"/>
      <c r="K22" s="82"/>
      <c r="L22" s="79"/>
      <c r="M22" s="82"/>
      <c r="N22" s="82"/>
      <c r="O22" s="79">
        <f t="shared" si="2"/>
        <v>32</v>
      </c>
      <c r="P22" s="91">
        <f t="shared" si="3"/>
        <v>44</v>
      </c>
      <c r="Q22" s="104">
        <f t="shared" si="4"/>
        <v>73.33</v>
      </c>
      <c r="R22" s="105">
        <f t="shared" si="5"/>
        <v>22</v>
      </c>
      <c r="S22" s="106"/>
      <c r="T22" s="79"/>
      <c r="U22" s="82">
        <v>35</v>
      </c>
      <c r="V22" s="82">
        <v>35</v>
      </c>
      <c r="W22" s="82">
        <v>15</v>
      </c>
      <c r="X22" s="82">
        <v>20</v>
      </c>
      <c r="Y22" s="82"/>
      <c r="Z22" s="82"/>
      <c r="AA22" s="82"/>
      <c r="AB22" s="82"/>
      <c r="AC22" s="91">
        <f t="shared" si="6"/>
        <v>105</v>
      </c>
      <c r="AD22" s="104">
        <f t="shared" si="7"/>
        <v>51.22</v>
      </c>
      <c r="AE22" s="105">
        <f t="shared" si="8"/>
        <v>25.61</v>
      </c>
      <c r="AF22" s="115">
        <v>30</v>
      </c>
      <c r="AG22" s="104">
        <f t="shared" si="9"/>
        <v>75</v>
      </c>
      <c r="AH22" s="105">
        <f t="shared" si="10"/>
        <v>15</v>
      </c>
      <c r="AI22" s="125">
        <f t="shared" si="11"/>
        <v>62.61</v>
      </c>
      <c r="AJ22" s="126">
        <f t="shared" si="1"/>
        <v>76</v>
      </c>
      <c r="AL22" s="82">
        <v>22</v>
      </c>
      <c r="AM22" s="82">
        <v>10</v>
      </c>
      <c r="AN22" s="82"/>
      <c r="AO22" s="82"/>
      <c r="AP22" s="82"/>
      <c r="AQ22" s="82"/>
      <c r="AR22" s="82"/>
      <c r="AS22" s="82"/>
      <c r="AT22" s="82"/>
      <c r="AU22" s="82"/>
      <c r="AV22" s="310"/>
      <c r="AW22" s="59">
        <f t="shared" si="12"/>
        <v>32</v>
      </c>
      <c r="AX22" s="52"/>
      <c r="AY22" s="52"/>
      <c r="AZ22" s="52"/>
      <c r="BA22" s="52"/>
      <c r="BB22" s="52"/>
      <c r="BC22" s="52"/>
      <c r="BD22" s="52"/>
      <c r="BE22" s="52"/>
      <c r="BF22" s="52"/>
    </row>
    <row r="23" spans="1:58" ht="18" customHeight="1" thickBot="1">
      <c r="A23" s="29">
        <v>12</v>
      </c>
      <c r="B23" s="27" t="str">
        <f>'INPUT DATA'!B23</f>
        <v>DE GUZMAN, LHORENCE ABENIR</v>
      </c>
      <c r="C23" s="80"/>
      <c r="D23" s="80"/>
      <c r="E23" s="81"/>
      <c r="F23" s="132">
        <v>6</v>
      </c>
      <c r="G23" s="79">
        <v>6</v>
      </c>
      <c r="H23" s="79"/>
      <c r="I23" s="82"/>
      <c r="J23" s="82"/>
      <c r="K23" s="82"/>
      <c r="L23" s="79"/>
      <c r="M23" s="82"/>
      <c r="N23" s="82"/>
      <c r="O23" s="79">
        <f t="shared" si="2"/>
        <v>0</v>
      </c>
      <c r="P23" s="91">
        <f t="shared" si="3"/>
        <v>12</v>
      </c>
      <c r="Q23" s="104">
        <f t="shared" si="4"/>
        <v>20</v>
      </c>
      <c r="R23" s="105">
        <f t="shared" si="5"/>
        <v>6</v>
      </c>
      <c r="S23" s="106"/>
      <c r="T23" s="79">
        <v>15</v>
      </c>
      <c r="U23" s="82">
        <v>35</v>
      </c>
      <c r="V23" s="82">
        <v>35</v>
      </c>
      <c r="W23" s="82">
        <v>15</v>
      </c>
      <c r="X23" s="82">
        <v>30</v>
      </c>
      <c r="Y23" s="82"/>
      <c r="Z23" s="82"/>
      <c r="AA23" s="82"/>
      <c r="AB23" s="82"/>
      <c r="AC23" s="91">
        <f t="shared" si="6"/>
        <v>130</v>
      </c>
      <c r="AD23" s="104">
        <f t="shared" si="7"/>
        <v>63.41</v>
      </c>
      <c r="AE23" s="105">
        <f t="shared" si="8"/>
        <v>31.71</v>
      </c>
      <c r="AF23" s="115">
        <v>30</v>
      </c>
      <c r="AG23" s="104">
        <f t="shared" si="9"/>
        <v>75</v>
      </c>
      <c r="AH23" s="105">
        <f t="shared" si="10"/>
        <v>15</v>
      </c>
      <c r="AI23" s="125">
        <f t="shared" si="11"/>
        <v>52.71</v>
      </c>
      <c r="AJ23" s="126">
        <f t="shared" si="1"/>
        <v>73</v>
      </c>
      <c r="AL23" s="82"/>
      <c r="AM23" s="82"/>
      <c r="AN23" s="82"/>
      <c r="AO23" s="82"/>
      <c r="AP23" s="82"/>
      <c r="AQ23" s="82"/>
      <c r="AR23" s="82"/>
      <c r="AS23" s="82"/>
      <c r="AT23" s="82"/>
      <c r="AU23" s="82"/>
      <c r="AV23" s="310"/>
      <c r="AW23" s="59">
        <f t="shared" si="12"/>
        <v>0</v>
      </c>
      <c r="AX23" s="61"/>
      <c r="AY23" s="61"/>
      <c r="AZ23" s="61"/>
      <c r="BA23" s="61"/>
      <c r="BB23" s="61"/>
      <c r="BC23" s="61"/>
      <c r="BD23" s="61"/>
      <c r="BE23" s="61"/>
      <c r="BF23" s="61"/>
    </row>
    <row r="24" spans="1:58" ht="18" customHeight="1" thickBot="1">
      <c r="A24" s="29">
        <v>13</v>
      </c>
      <c r="B24" s="27" t="str">
        <f>'INPUT DATA'!B24</f>
        <v>ECHAVIA, DYLAN BUTAD</v>
      </c>
      <c r="C24" s="80"/>
      <c r="D24" s="80"/>
      <c r="E24" s="81"/>
      <c r="F24" s="132">
        <v>4</v>
      </c>
      <c r="G24" s="79">
        <v>5</v>
      </c>
      <c r="H24" s="79"/>
      <c r="I24" s="82"/>
      <c r="J24" s="82"/>
      <c r="K24" s="82"/>
      <c r="L24" s="79"/>
      <c r="M24" s="82"/>
      <c r="N24" s="82"/>
      <c r="O24" s="79">
        <f t="shared" si="2"/>
        <v>27</v>
      </c>
      <c r="P24" s="91">
        <f t="shared" si="3"/>
        <v>36</v>
      </c>
      <c r="Q24" s="104">
        <f t="shared" si="4"/>
        <v>60</v>
      </c>
      <c r="R24" s="105">
        <f t="shared" si="5"/>
        <v>18</v>
      </c>
      <c r="S24" s="106"/>
      <c r="T24" s="79"/>
      <c r="U24" s="82">
        <v>35</v>
      </c>
      <c r="V24" s="82">
        <v>35</v>
      </c>
      <c r="W24" s="82">
        <v>15</v>
      </c>
      <c r="X24" s="82">
        <v>30</v>
      </c>
      <c r="Y24" s="82"/>
      <c r="Z24" s="82"/>
      <c r="AA24" s="82"/>
      <c r="AB24" s="82"/>
      <c r="AC24" s="91">
        <f t="shared" si="6"/>
        <v>115</v>
      </c>
      <c r="AD24" s="104">
        <f t="shared" si="7"/>
        <v>56.1</v>
      </c>
      <c r="AE24" s="105">
        <f t="shared" si="8"/>
        <v>28.05</v>
      </c>
      <c r="AF24" s="115">
        <v>30</v>
      </c>
      <c r="AG24" s="104">
        <f t="shared" si="9"/>
        <v>75</v>
      </c>
      <c r="AH24" s="105">
        <f t="shared" si="10"/>
        <v>15</v>
      </c>
      <c r="AI24" s="125">
        <f t="shared" si="11"/>
        <v>61.05</v>
      </c>
      <c r="AJ24" s="126">
        <f t="shared" si="1"/>
        <v>75</v>
      </c>
      <c r="AL24" s="82">
        <v>17</v>
      </c>
      <c r="AM24" s="82">
        <v>10</v>
      </c>
      <c r="AN24" s="82"/>
      <c r="AO24" s="82"/>
      <c r="AP24" s="82"/>
      <c r="AQ24" s="82"/>
      <c r="AR24" s="82"/>
      <c r="AS24" s="82"/>
      <c r="AT24" s="82"/>
      <c r="AU24" s="82"/>
      <c r="AV24" s="310"/>
      <c r="AW24" s="59">
        <f t="shared" si="12"/>
        <v>27</v>
      </c>
      <c r="AX24" s="61"/>
      <c r="AY24" s="61"/>
      <c r="AZ24" s="61"/>
      <c r="BA24" s="61"/>
      <c r="BB24" s="61"/>
      <c r="BC24" s="61"/>
      <c r="BD24" s="61"/>
      <c r="BE24" s="61"/>
      <c r="BF24" s="61"/>
    </row>
    <row r="25" spans="1:58" ht="18" customHeight="1" thickBot="1">
      <c r="A25" s="29">
        <v>14</v>
      </c>
      <c r="B25" s="62" t="str">
        <f>'INPUT DATA'!B25</f>
        <v>GERMO, FRANCIS DARYL CARRIAGA</v>
      </c>
      <c r="C25" s="80"/>
      <c r="D25" s="80"/>
      <c r="E25" s="81"/>
      <c r="F25" s="132">
        <v>7</v>
      </c>
      <c r="G25" s="79">
        <v>8</v>
      </c>
      <c r="H25" s="79"/>
      <c r="I25" s="82"/>
      <c r="J25" s="82"/>
      <c r="K25" s="82"/>
      <c r="L25" s="79"/>
      <c r="M25" s="82"/>
      <c r="N25" s="82"/>
      <c r="O25" s="79">
        <f t="shared" si="2"/>
        <v>26</v>
      </c>
      <c r="P25" s="91">
        <f t="shared" si="3"/>
        <v>41</v>
      </c>
      <c r="Q25" s="104">
        <f t="shared" si="4"/>
        <v>68.33</v>
      </c>
      <c r="R25" s="105">
        <f t="shared" si="5"/>
        <v>20.5</v>
      </c>
      <c r="S25" s="106"/>
      <c r="T25" s="79">
        <v>20</v>
      </c>
      <c r="U25" s="82">
        <v>35</v>
      </c>
      <c r="V25" s="82">
        <v>35</v>
      </c>
      <c r="W25" s="82">
        <v>15</v>
      </c>
      <c r="X25" s="82">
        <v>35</v>
      </c>
      <c r="Y25" s="82"/>
      <c r="Z25" s="82"/>
      <c r="AA25" s="82"/>
      <c r="AB25" s="82"/>
      <c r="AC25" s="91">
        <f t="shared" si="6"/>
        <v>140</v>
      </c>
      <c r="AD25" s="104">
        <f t="shared" si="7"/>
        <v>68.290000000000006</v>
      </c>
      <c r="AE25" s="105">
        <f t="shared" si="8"/>
        <v>34.15</v>
      </c>
      <c r="AF25" s="115">
        <v>30</v>
      </c>
      <c r="AG25" s="104">
        <f t="shared" si="9"/>
        <v>75</v>
      </c>
      <c r="AH25" s="105">
        <f t="shared" si="10"/>
        <v>15</v>
      </c>
      <c r="AI25" s="125">
        <f t="shared" si="11"/>
        <v>69.650000000000006</v>
      </c>
      <c r="AJ25" s="126">
        <f t="shared" si="1"/>
        <v>81</v>
      </c>
      <c r="AL25" s="82">
        <v>16</v>
      </c>
      <c r="AM25" s="82">
        <v>10</v>
      </c>
      <c r="AN25" s="82"/>
      <c r="AO25" s="82"/>
      <c r="AP25" s="82"/>
      <c r="AQ25" s="82"/>
      <c r="AR25" s="82"/>
      <c r="AS25" s="82"/>
      <c r="AT25" s="82"/>
      <c r="AU25" s="82"/>
      <c r="AV25" s="310"/>
      <c r="AW25" s="59">
        <f t="shared" si="12"/>
        <v>26</v>
      </c>
      <c r="AX25" s="61"/>
      <c r="AY25" s="61"/>
      <c r="AZ25" s="61"/>
      <c r="BA25" s="61"/>
      <c r="BB25" s="61"/>
      <c r="BC25" s="61"/>
      <c r="BD25" s="61"/>
      <c r="BE25" s="61"/>
      <c r="BF25" s="61"/>
    </row>
    <row r="26" spans="1:58" ht="18" customHeight="1" thickBot="1">
      <c r="A26" s="29">
        <v>15</v>
      </c>
      <c r="B26" s="62" t="str">
        <f>'INPUT DATA'!B26</f>
        <v>GUTIERREZ, DIRK KERBY DUMALAG</v>
      </c>
      <c r="C26" s="80"/>
      <c r="D26" s="80"/>
      <c r="E26" s="81"/>
      <c r="F26" s="132">
        <v>5</v>
      </c>
      <c r="G26" s="79"/>
      <c r="H26" s="79"/>
      <c r="I26" s="82"/>
      <c r="J26" s="82"/>
      <c r="K26" s="82"/>
      <c r="L26" s="79"/>
      <c r="M26" s="82"/>
      <c r="N26" s="82"/>
      <c r="O26" s="79">
        <f t="shared" si="2"/>
        <v>8</v>
      </c>
      <c r="P26" s="91">
        <f t="shared" si="3"/>
        <v>13</v>
      </c>
      <c r="Q26" s="104">
        <f t="shared" si="4"/>
        <v>21.67</v>
      </c>
      <c r="R26" s="105">
        <f t="shared" si="5"/>
        <v>6.5</v>
      </c>
      <c r="S26" s="106">
        <v>10</v>
      </c>
      <c r="T26" s="79">
        <v>10</v>
      </c>
      <c r="U26" s="82">
        <v>35</v>
      </c>
      <c r="V26" s="82">
        <v>30</v>
      </c>
      <c r="W26" s="82">
        <v>20</v>
      </c>
      <c r="X26" s="82">
        <v>30</v>
      </c>
      <c r="Y26" s="82"/>
      <c r="Z26" s="82"/>
      <c r="AA26" s="82"/>
      <c r="AB26" s="82"/>
      <c r="AC26" s="91">
        <f t="shared" si="6"/>
        <v>135</v>
      </c>
      <c r="AD26" s="104">
        <f t="shared" si="7"/>
        <v>65.849999999999994</v>
      </c>
      <c r="AE26" s="105">
        <f t="shared" si="8"/>
        <v>32.93</v>
      </c>
      <c r="AF26" s="115">
        <v>30</v>
      </c>
      <c r="AG26" s="104">
        <f t="shared" si="9"/>
        <v>75</v>
      </c>
      <c r="AH26" s="105">
        <f t="shared" si="10"/>
        <v>15</v>
      </c>
      <c r="AI26" s="125">
        <f t="shared" si="11"/>
        <v>54.43</v>
      </c>
      <c r="AJ26" s="126">
        <f t="shared" si="1"/>
        <v>73</v>
      </c>
      <c r="AL26" s="82"/>
      <c r="AM26" s="82">
        <v>8</v>
      </c>
      <c r="AN26" s="82"/>
      <c r="AO26" s="82"/>
      <c r="AP26" s="82"/>
      <c r="AQ26" s="82"/>
      <c r="AR26" s="82"/>
      <c r="AS26" s="82"/>
      <c r="AT26" s="82"/>
      <c r="AU26" s="82"/>
      <c r="AV26" s="310"/>
      <c r="AW26" s="59">
        <f t="shared" si="12"/>
        <v>8</v>
      </c>
    </row>
    <row r="27" spans="1:58" ht="18" customHeight="1" thickBot="1">
      <c r="A27" s="29">
        <v>16</v>
      </c>
      <c r="B27" s="27" t="str">
        <f>'INPUT DATA'!B27</f>
        <v>LAGERDER, JAMES PILO</v>
      </c>
      <c r="C27" s="80"/>
      <c r="D27" s="80"/>
      <c r="E27" s="81"/>
      <c r="F27" s="132">
        <v>5</v>
      </c>
      <c r="G27" s="79">
        <v>7</v>
      </c>
      <c r="H27" s="79"/>
      <c r="I27" s="82"/>
      <c r="J27" s="82"/>
      <c r="K27" s="82"/>
      <c r="L27" s="79"/>
      <c r="M27" s="82"/>
      <c r="N27" s="82"/>
      <c r="O27" s="79">
        <f t="shared" si="2"/>
        <v>20</v>
      </c>
      <c r="P27" s="91">
        <f t="shared" si="3"/>
        <v>32</v>
      </c>
      <c r="Q27" s="104">
        <f t="shared" si="4"/>
        <v>53.33</v>
      </c>
      <c r="R27" s="105">
        <f t="shared" si="5"/>
        <v>16</v>
      </c>
      <c r="S27" s="106"/>
      <c r="T27" s="79">
        <v>15</v>
      </c>
      <c r="U27" s="82">
        <v>35</v>
      </c>
      <c r="V27" s="82">
        <v>35</v>
      </c>
      <c r="W27" s="82">
        <v>20</v>
      </c>
      <c r="X27" s="82">
        <v>25</v>
      </c>
      <c r="Y27" s="82"/>
      <c r="Z27" s="82"/>
      <c r="AA27" s="82"/>
      <c r="AB27" s="82"/>
      <c r="AC27" s="91">
        <f t="shared" si="6"/>
        <v>130</v>
      </c>
      <c r="AD27" s="104">
        <f t="shared" si="7"/>
        <v>63.41</v>
      </c>
      <c r="AE27" s="105">
        <f t="shared" si="8"/>
        <v>31.71</v>
      </c>
      <c r="AF27" s="115">
        <v>30</v>
      </c>
      <c r="AG27" s="104">
        <f t="shared" si="9"/>
        <v>75</v>
      </c>
      <c r="AH27" s="105">
        <f t="shared" si="10"/>
        <v>15</v>
      </c>
      <c r="AI27" s="125">
        <f t="shared" si="11"/>
        <v>62.71</v>
      </c>
      <c r="AJ27" s="126">
        <f t="shared" si="1"/>
        <v>76</v>
      </c>
      <c r="AL27" s="82">
        <v>20</v>
      </c>
      <c r="AM27" s="82"/>
      <c r="AN27" s="82"/>
      <c r="AO27" s="82"/>
      <c r="AP27" s="82"/>
      <c r="AQ27" s="82"/>
      <c r="AR27" s="82"/>
      <c r="AS27" s="82"/>
      <c r="AT27" s="82"/>
      <c r="AU27" s="82"/>
      <c r="AV27" s="310"/>
      <c r="AW27" s="59">
        <f t="shared" si="12"/>
        <v>20</v>
      </c>
    </row>
    <row r="28" spans="1:58" ht="18" customHeight="1" thickBot="1">
      <c r="A28" s="29">
        <v>17</v>
      </c>
      <c r="B28" s="27" t="str">
        <f>'INPUT DATA'!B28</f>
        <v>ORIT, NIÑO JONNEL MONTERO</v>
      </c>
      <c r="C28" s="80"/>
      <c r="D28" s="80"/>
      <c r="E28" s="81"/>
      <c r="F28" s="132">
        <v>6</v>
      </c>
      <c r="G28" s="79">
        <v>6</v>
      </c>
      <c r="H28" s="79"/>
      <c r="I28" s="82"/>
      <c r="J28" s="82"/>
      <c r="K28" s="82"/>
      <c r="L28" s="79"/>
      <c r="M28" s="82"/>
      <c r="N28" s="82"/>
      <c r="O28" s="79">
        <f t="shared" si="2"/>
        <v>30</v>
      </c>
      <c r="P28" s="91">
        <f t="shared" si="3"/>
        <v>42</v>
      </c>
      <c r="Q28" s="104">
        <f t="shared" si="4"/>
        <v>70</v>
      </c>
      <c r="R28" s="105">
        <f t="shared" si="5"/>
        <v>21</v>
      </c>
      <c r="S28" s="106"/>
      <c r="T28" s="79">
        <v>15</v>
      </c>
      <c r="U28" s="82">
        <v>35</v>
      </c>
      <c r="V28" s="82">
        <v>30</v>
      </c>
      <c r="W28" s="82">
        <v>15</v>
      </c>
      <c r="X28" s="82">
        <v>35</v>
      </c>
      <c r="Y28" s="82"/>
      <c r="Z28" s="82"/>
      <c r="AA28" s="82"/>
      <c r="AB28" s="82"/>
      <c r="AC28" s="91">
        <f t="shared" si="6"/>
        <v>130</v>
      </c>
      <c r="AD28" s="104">
        <f t="shared" si="7"/>
        <v>63.41</v>
      </c>
      <c r="AE28" s="105">
        <f t="shared" si="8"/>
        <v>31.71</v>
      </c>
      <c r="AF28" s="115">
        <v>30</v>
      </c>
      <c r="AG28" s="104">
        <f t="shared" si="9"/>
        <v>75</v>
      </c>
      <c r="AH28" s="105">
        <f t="shared" si="10"/>
        <v>15</v>
      </c>
      <c r="AI28" s="125">
        <f t="shared" si="11"/>
        <v>67.709999999999994</v>
      </c>
      <c r="AJ28" s="126">
        <f t="shared" si="1"/>
        <v>79</v>
      </c>
      <c r="AL28" s="82">
        <v>20</v>
      </c>
      <c r="AM28" s="82">
        <v>10</v>
      </c>
      <c r="AN28" s="82"/>
      <c r="AO28" s="82"/>
      <c r="AP28" s="82"/>
      <c r="AQ28" s="82"/>
      <c r="AR28" s="82"/>
      <c r="AS28" s="82"/>
      <c r="AT28" s="82"/>
      <c r="AU28" s="82"/>
      <c r="AV28" s="310"/>
      <c r="AW28" s="59">
        <f t="shared" si="12"/>
        <v>30</v>
      </c>
    </row>
    <row r="29" spans="1:58" ht="18" customHeight="1" thickBot="1">
      <c r="A29" s="29">
        <v>18</v>
      </c>
      <c r="B29" s="62" t="str">
        <f>'INPUT DATA'!B29</f>
        <v>ROSAL, JOHN ROLD GOZON</v>
      </c>
      <c r="C29" s="80"/>
      <c r="D29" s="80"/>
      <c r="E29" s="81"/>
      <c r="F29" s="132">
        <v>5</v>
      </c>
      <c r="G29" s="79"/>
      <c r="H29" s="79"/>
      <c r="I29" s="82"/>
      <c r="J29" s="82"/>
      <c r="K29" s="82"/>
      <c r="L29" s="79"/>
      <c r="M29" s="82"/>
      <c r="N29" s="82"/>
      <c r="O29" s="79">
        <f t="shared" si="2"/>
        <v>24</v>
      </c>
      <c r="P29" s="91">
        <f t="shared" si="3"/>
        <v>29</v>
      </c>
      <c r="Q29" s="104">
        <f t="shared" si="4"/>
        <v>48.33</v>
      </c>
      <c r="R29" s="105">
        <f t="shared" si="5"/>
        <v>14.5</v>
      </c>
      <c r="S29" s="106">
        <v>10</v>
      </c>
      <c r="T29" s="79">
        <v>15</v>
      </c>
      <c r="U29" s="82">
        <v>35</v>
      </c>
      <c r="V29" s="82">
        <v>35</v>
      </c>
      <c r="W29" s="82">
        <v>20</v>
      </c>
      <c r="X29" s="82">
        <v>35</v>
      </c>
      <c r="Y29" s="82"/>
      <c r="Z29" s="82"/>
      <c r="AA29" s="82"/>
      <c r="AB29" s="82"/>
      <c r="AC29" s="91">
        <f t="shared" si="6"/>
        <v>150</v>
      </c>
      <c r="AD29" s="104">
        <f t="shared" si="7"/>
        <v>73.17</v>
      </c>
      <c r="AE29" s="105">
        <f t="shared" si="8"/>
        <v>36.590000000000003</v>
      </c>
      <c r="AF29" s="115">
        <v>30</v>
      </c>
      <c r="AG29" s="104">
        <f t="shared" si="9"/>
        <v>75</v>
      </c>
      <c r="AH29" s="105">
        <f t="shared" si="10"/>
        <v>15</v>
      </c>
      <c r="AI29" s="125">
        <f t="shared" si="11"/>
        <v>66.09</v>
      </c>
      <c r="AJ29" s="126">
        <f t="shared" si="1"/>
        <v>78</v>
      </c>
      <c r="AL29" s="82">
        <v>14</v>
      </c>
      <c r="AM29" s="82">
        <v>10</v>
      </c>
      <c r="AN29" s="82"/>
      <c r="AO29" s="82"/>
      <c r="AP29" s="82"/>
      <c r="AQ29" s="82"/>
      <c r="AR29" s="82"/>
      <c r="AS29" s="82"/>
      <c r="AT29" s="82"/>
      <c r="AU29" s="82"/>
      <c r="AV29" s="310"/>
      <c r="AW29" s="59">
        <f t="shared" si="12"/>
        <v>24</v>
      </c>
    </row>
    <row r="30" spans="1:58" ht="18" hidden="1" customHeight="1">
      <c r="A30" s="29">
        <v>19</v>
      </c>
      <c r="B30" s="62">
        <f>'INPUT DATA'!B30</f>
        <v>0</v>
      </c>
      <c r="C30" s="80"/>
      <c r="D30" s="80"/>
      <c r="E30" s="81"/>
      <c r="F30" s="132"/>
      <c r="G30" s="79"/>
      <c r="H30" s="79"/>
      <c r="I30" s="82"/>
      <c r="J30" s="82"/>
      <c r="K30" s="82"/>
      <c r="L30" s="79"/>
      <c r="M30" s="82"/>
      <c r="N30" s="82"/>
      <c r="O30" s="82"/>
      <c r="P30" s="91" t="str">
        <f t="shared" si="3"/>
        <v/>
      </c>
      <c r="Q30" s="104" t="str">
        <f t="shared" si="4"/>
        <v/>
      </c>
      <c r="R30" s="105" t="str">
        <f t="shared" si="5"/>
        <v/>
      </c>
      <c r="S30" s="106"/>
      <c r="T30" s="79"/>
      <c r="U30" s="82"/>
      <c r="V30" s="82"/>
      <c r="W30" s="82"/>
      <c r="X30" s="82"/>
      <c r="Y30" s="82"/>
      <c r="Z30" s="82"/>
      <c r="AA30" s="82"/>
      <c r="AB30" s="82"/>
      <c r="AC30" s="91" t="str">
        <f t="shared" si="6"/>
        <v/>
      </c>
      <c r="AD30" s="104" t="str">
        <f t="shared" si="7"/>
        <v/>
      </c>
      <c r="AE30" s="105" t="str">
        <f t="shared" si="8"/>
        <v/>
      </c>
      <c r="AF30" s="115">
        <v>20</v>
      </c>
      <c r="AG30" s="104">
        <f t="shared" si="9"/>
        <v>50</v>
      </c>
      <c r="AH30" s="105">
        <f t="shared" si="10"/>
        <v>10</v>
      </c>
      <c r="AI30" s="125">
        <f t="shared" si="11"/>
        <v>10</v>
      </c>
      <c r="AJ30" s="126">
        <f t="shared" si="1"/>
        <v>62</v>
      </c>
      <c r="AL30" s="82"/>
      <c r="AM30" s="82"/>
      <c r="AN30" s="82"/>
      <c r="AO30" s="82"/>
      <c r="AP30" s="82"/>
      <c r="AQ30" s="82"/>
      <c r="AR30" s="82"/>
      <c r="AS30" s="82"/>
      <c r="AT30" s="82"/>
      <c r="AU30" s="82"/>
      <c r="AV30" s="310"/>
      <c r="AW30" s="59">
        <f t="shared" si="12"/>
        <v>0</v>
      </c>
    </row>
    <row r="31" spans="1:58" ht="18" hidden="1" customHeight="1">
      <c r="A31" s="29">
        <v>20</v>
      </c>
      <c r="B31" s="27">
        <f>'INPUT DATA'!B31</f>
        <v>0</v>
      </c>
      <c r="C31" s="80"/>
      <c r="D31" s="80"/>
      <c r="E31" s="81"/>
      <c r="F31" s="132"/>
      <c r="G31" s="79"/>
      <c r="H31" s="79"/>
      <c r="I31" s="82"/>
      <c r="J31" s="82"/>
      <c r="K31" s="82"/>
      <c r="L31" s="79"/>
      <c r="M31" s="82"/>
      <c r="N31" s="82"/>
      <c r="O31" s="82"/>
      <c r="P31" s="91" t="str">
        <f t="shared" si="3"/>
        <v/>
      </c>
      <c r="Q31" s="104" t="str">
        <f t="shared" si="4"/>
        <v/>
      </c>
      <c r="R31" s="105" t="str">
        <f t="shared" si="5"/>
        <v/>
      </c>
      <c r="S31" s="106"/>
      <c r="T31" s="79"/>
      <c r="U31" s="82"/>
      <c r="V31" s="82"/>
      <c r="W31" s="82"/>
      <c r="X31" s="82"/>
      <c r="Y31" s="82"/>
      <c r="Z31" s="82"/>
      <c r="AA31" s="82"/>
      <c r="AB31" s="82"/>
      <c r="AC31" s="91" t="str">
        <f t="shared" si="6"/>
        <v/>
      </c>
      <c r="AD31" s="104" t="str">
        <f t="shared" si="7"/>
        <v/>
      </c>
      <c r="AE31" s="105" t="str">
        <f t="shared" si="8"/>
        <v/>
      </c>
      <c r="AF31" s="115">
        <v>20</v>
      </c>
      <c r="AG31" s="104">
        <f t="shared" si="9"/>
        <v>50</v>
      </c>
      <c r="AH31" s="105">
        <f t="shared" si="10"/>
        <v>10</v>
      </c>
      <c r="AI31" s="125">
        <f t="shared" si="11"/>
        <v>10</v>
      </c>
      <c r="AJ31" s="126">
        <f t="shared" si="1"/>
        <v>62</v>
      </c>
      <c r="AL31" s="82"/>
      <c r="AM31" s="82"/>
      <c r="AN31" s="82"/>
      <c r="AO31" s="82"/>
      <c r="AP31" s="82"/>
      <c r="AQ31" s="82"/>
      <c r="AR31" s="82"/>
      <c r="AS31" s="82"/>
      <c r="AT31" s="82"/>
      <c r="AU31" s="82"/>
      <c r="AV31" s="310"/>
      <c r="AW31" s="59">
        <f t="shared" si="12"/>
        <v>0</v>
      </c>
    </row>
    <row r="32" spans="1:58" ht="18" hidden="1" customHeight="1">
      <c r="A32" s="29">
        <v>21</v>
      </c>
      <c r="B32" s="27">
        <f>'INPUT DATA'!B32</f>
        <v>0</v>
      </c>
      <c r="C32" s="80"/>
      <c r="D32" s="80"/>
      <c r="E32" s="81"/>
      <c r="F32" s="132"/>
      <c r="G32" s="79"/>
      <c r="H32" s="79"/>
      <c r="I32" s="82"/>
      <c r="J32" s="82"/>
      <c r="K32" s="82"/>
      <c r="L32" s="79"/>
      <c r="M32" s="82"/>
      <c r="N32" s="82"/>
      <c r="O32" s="82"/>
      <c r="P32" s="91" t="str">
        <f t="shared" si="3"/>
        <v/>
      </c>
      <c r="Q32" s="104" t="str">
        <f t="shared" si="4"/>
        <v/>
      </c>
      <c r="R32" s="105" t="str">
        <f t="shared" si="5"/>
        <v/>
      </c>
      <c r="S32" s="106"/>
      <c r="T32" s="79"/>
      <c r="U32" s="82"/>
      <c r="V32" s="82"/>
      <c r="W32" s="82"/>
      <c r="X32" s="82"/>
      <c r="Y32" s="82"/>
      <c r="Z32" s="82"/>
      <c r="AA32" s="82"/>
      <c r="AB32" s="82"/>
      <c r="AC32" s="91" t="str">
        <f t="shared" si="6"/>
        <v/>
      </c>
      <c r="AD32" s="104" t="str">
        <f t="shared" si="7"/>
        <v/>
      </c>
      <c r="AE32" s="105" t="str">
        <f t="shared" si="8"/>
        <v/>
      </c>
      <c r="AF32" s="115">
        <v>20</v>
      </c>
      <c r="AG32" s="104">
        <f t="shared" si="9"/>
        <v>50</v>
      </c>
      <c r="AH32" s="105">
        <f t="shared" si="10"/>
        <v>10</v>
      </c>
      <c r="AI32" s="125">
        <f t="shared" si="11"/>
        <v>10</v>
      </c>
      <c r="AJ32" s="126">
        <f t="shared" si="1"/>
        <v>62</v>
      </c>
      <c r="AL32" s="82"/>
      <c r="AM32" s="82"/>
      <c r="AN32" s="82"/>
      <c r="AO32" s="82"/>
      <c r="AP32" s="82"/>
      <c r="AQ32" s="82"/>
      <c r="AR32" s="82"/>
      <c r="AS32" s="82"/>
      <c r="AT32" s="82"/>
      <c r="AU32" s="82"/>
      <c r="AV32" s="310"/>
      <c r="AW32" s="59">
        <f t="shared" si="12"/>
        <v>0</v>
      </c>
    </row>
    <row r="33" spans="1:56" ht="18" hidden="1" customHeight="1">
      <c r="A33" s="29">
        <v>22</v>
      </c>
      <c r="B33" s="62">
        <f>'INPUT DATA'!B33</f>
        <v>0</v>
      </c>
      <c r="C33" s="80"/>
      <c r="D33" s="80"/>
      <c r="E33" s="81"/>
      <c r="F33" s="132"/>
      <c r="G33" s="79"/>
      <c r="H33" s="79"/>
      <c r="I33" s="82"/>
      <c r="J33" s="82"/>
      <c r="K33" s="82"/>
      <c r="L33" s="79"/>
      <c r="M33" s="82"/>
      <c r="N33" s="82"/>
      <c r="O33" s="82"/>
      <c r="P33" s="91" t="str">
        <f t="shared" si="3"/>
        <v/>
      </c>
      <c r="Q33" s="104" t="str">
        <f t="shared" si="4"/>
        <v/>
      </c>
      <c r="R33" s="105" t="str">
        <f t="shared" si="5"/>
        <v/>
      </c>
      <c r="S33" s="106"/>
      <c r="T33" s="79"/>
      <c r="U33" s="82"/>
      <c r="V33" s="82"/>
      <c r="W33" s="82"/>
      <c r="X33" s="82"/>
      <c r="Y33" s="82"/>
      <c r="Z33" s="82"/>
      <c r="AA33" s="82"/>
      <c r="AB33" s="82"/>
      <c r="AC33" s="91" t="str">
        <f t="shared" si="6"/>
        <v/>
      </c>
      <c r="AD33" s="104" t="str">
        <f t="shared" si="7"/>
        <v/>
      </c>
      <c r="AE33" s="105" t="str">
        <f t="shared" si="8"/>
        <v/>
      </c>
      <c r="AF33" s="115">
        <v>20</v>
      </c>
      <c r="AG33" s="104">
        <f t="shared" si="9"/>
        <v>50</v>
      </c>
      <c r="AH33" s="105">
        <f t="shared" si="10"/>
        <v>10</v>
      </c>
      <c r="AI33" s="125">
        <f t="shared" si="11"/>
        <v>10</v>
      </c>
      <c r="AJ33" s="126">
        <f t="shared" si="1"/>
        <v>62</v>
      </c>
      <c r="AL33" s="82"/>
      <c r="AM33" s="82"/>
      <c r="AN33" s="82"/>
      <c r="AO33" s="82"/>
      <c r="AP33" s="82"/>
      <c r="AQ33" s="82"/>
      <c r="AR33" s="82"/>
      <c r="AS33" s="82"/>
      <c r="AT33" s="82"/>
      <c r="AU33" s="82"/>
      <c r="AV33" s="310"/>
      <c r="AW33" s="59">
        <f t="shared" si="12"/>
        <v>0</v>
      </c>
      <c r="AX33" s="19"/>
      <c r="AY33" s="19"/>
      <c r="AZ33" s="19"/>
      <c r="BA33" s="19"/>
      <c r="BB33" s="19"/>
      <c r="BC33" s="19"/>
      <c r="BD33" s="19"/>
    </row>
    <row r="34" spans="1:56" ht="18" hidden="1" customHeight="1">
      <c r="A34" s="29">
        <v>23</v>
      </c>
      <c r="B34" s="62">
        <f>'INPUT DATA'!B34</f>
        <v>0</v>
      </c>
      <c r="C34" s="80"/>
      <c r="D34" s="80"/>
      <c r="E34" s="81"/>
      <c r="F34" s="132"/>
      <c r="G34" s="79"/>
      <c r="H34" s="79"/>
      <c r="I34" s="82"/>
      <c r="J34" s="82"/>
      <c r="K34" s="82"/>
      <c r="L34" s="79"/>
      <c r="M34" s="82"/>
      <c r="N34" s="82"/>
      <c r="O34" s="82"/>
      <c r="P34" s="91" t="str">
        <f t="shared" si="3"/>
        <v/>
      </c>
      <c r="Q34" s="104" t="str">
        <f t="shared" si="4"/>
        <v/>
      </c>
      <c r="R34" s="105" t="str">
        <f t="shared" si="5"/>
        <v/>
      </c>
      <c r="S34" s="106"/>
      <c r="T34" s="79"/>
      <c r="U34" s="82"/>
      <c r="V34" s="82"/>
      <c r="W34" s="82"/>
      <c r="X34" s="82"/>
      <c r="Y34" s="82"/>
      <c r="Z34" s="82"/>
      <c r="AA34" s="82"/>
      <c r="AB34" s="82"/>
      <c r="AC34" s="91" t="str">
        <f t="shared" si="6"/>
        <v/>
      </c>
      <c r="AD34" s="104" t="str">
        <f t="shared" si="7"/>
        <v/>
      </c>
      <c r="AE34" s="105" t="str">
        <f t="shared" si="8"/>
        <v/>
      </c>
      <c r="AF34" s="115">
        <v>20</v>
      </c>
      <c r="AG34" s="104">
        <f t="shared" si="9"/>
        <v>50</v>
      </c>
      <c r="AH34" s="105">
        <f t="shared" si="10"/>
        <v>10</v>
      </c>
      <c r="AI34" s="125">
        <f t="shared" si="11"/>
        <v>10</v>
      </c>
      <c r="AJ34" s="126">
        <f t="shared" si="1"/>
        <v>62</v>
      </c>
      <c r="AL34" s="82"/>
      <c r="AM34" s="82"/>
      <c r="AN34" s="82"/>
      <c r="AO34" s="82"/>
      <c r="AP34" s="82"/>
      <c r="AQ34" s="82"/>
      <c r="AR34" s="82"/>
      <c r="AS34" s="82"/>
      <c r="AT34" s="82"/>
      <c r="AU34" s="82"/>
      <c r="AV34" s="310"/>
      <c r="AW34" s="59">
        <f t="shared" si="12"/>
        <v>0</v>
      </c>
      <c r="AX34" s="19"/>
      <c r="AY34" s="19"/>
      <c r="AZ34" s="19"/>
      <c r="BA34" s="19"/>
      <c r="BB34" s="19"/>
      <c r="BC34" s="19"/>
      <c r="BD34" s="19"/>
    </row>
    <row r="35" spans="1:56" ht="18" hidden="1" customHeight="1">
      <c r="A35" s="29">
        <v>24</v>
      </c>
      <c r="B35" s="27">
        <f>'INPUT DATA'!B35</f>
        <v>0</v>
      </c>
      <c r="C35" s="80"/>
      <c r="D35" s="80"/>
      <c r="E35" s="81"/>
      <c r="F35" s="132"/>
      <c r="G35" s="79"/>
      <c r="H35" s="79"/>
      <c r="I35" s="82"/>
      <c r="J35" s="82"/>
      <c r="K35" s="82"/>
      <c r="L35" s="79"/>
      <c r="M35" s="82"/>
      <c r="N35" s="82"/>
      <c r="O35" s="82"/>
      <c r="P35" s="91" t="str">
        <f t="shared" si="3"/>
        <v/>
      </c>
      <c r="Q35" s="104" t="str">
        <f t="shared" si="4"/>
        <v/>
      </c>
      <c r="R35" s="105" t="str">
        <f t="shared" si="5"/>
        <v/>
      </c>
      <c r="S35" s="106"/>
      <c r="T35" s="79"/>
      <c r="U35" s="82"/>
      <c r="V35" s="82"/>
      <c r="W35" s="82"/>
      <c r="X35" s="82"/>
      <c r="Y35" s="82"/>
      <c r="Z35" s="82"/>
      <c r="AA35" s="82"/>
      <c r="AB35" s="82"/>
      <c r="AC35" s="91" t="str">
        <f t="shared" si="6"/>
        <v/>
      </c>
      <c r="AD35" s="104" t="str">
        <f t="shared" si="7"/>
        <v/>
      </c>
      <c r="AE35" s="105" t="str">
        <f t="shared" si="8"/>
        <v/>
      </c>
      <c r="AF35" s="115">
        <v>20</v>
      </c>
      <c r="AG35" s="104">
        <f t="shared" si="9"/>
        <v>50</v>
      </c>
      <c r="AH35" s="105">
        <f t="shared" si="10"/>
        <v>10</v>
      </c>
      <c r="AI35" s="125">
        <f t="shared" si="11"/>
        <v>10</v>
      </c>
      <c r="AJ35" s="126">
        <f t="shared" si="1"/>
        <v>62</v>
      </c>
      <c r="AL35" s="82"/>
      <c r="AM35" s="82"/>
      <c r="AN35" s="82"/>
      <c r="AO35" s="82"/>
      <c r="AP35" s="82"/>
      <c r="AQ35" s="82"/>
      <c r="AR35" s="82"/>
      <c r="AS35" s="82"/>
      <c r="AT35" s="82"/>
      <c r="AU35" s="82"/>
      <c r="AV35" s="310"/>
      <c r="AW35" s="59">
        <f t="shared" si="12"/>
        <v>0</v>
      </c>
      <c r="AX35" s="19"/>
      <c r="AY35" s="19"/>
      <c r="AZ35" s="19"/>
      <c r="BA35" s="19"/>
      <c r="BB35" s="19"/>
      <c r="BC35" s="19"/>
      <c r="BD35" s="19"/>
    </row>
    <row r="36" spans="1:56" ht="18" hidden="1" customHeight="1" thickBot="1">
      <c r="A36" s="29">
        <v>25</v>
      </c>
      <c r="B36" s="27">
        <f>'INPUT DATA'!B36</f>
        <v>0</v>
      </c>
      <c r="C36" s="80"/>
      <c r="D36" s="80"/>
      <c r="E36" s="81"/>
      <c r="F36" s="132"/>
      <c r="G36" s="82"/>
      <c r="H36" s="79"/>
      <c r="I36" s="82"/>
      <c r="J36" s="82"/>
      <c r="K36" s="82"/>
      <c r="L36" s="79"/>
      <c r="M36" s="82"/>
      <c r="N36" s="82"/>
      <c r="O36" s="82"/>
      <c r="P36" s="91" t="str">
        <f t="shared" si="3"/>
        <v/>
      </c>
      <c r="Q36" s="104" t="str">
        <f t="shared" si="4"/>
        <v/>
      </c>
      <c r="R36" s="105" t="str">
        <f t="shared" si="5"/>
        <v/>
      </c>
      <c r="S36" s="107"/>
      <c r="T36" s="82"/>
      <c r="U36" s="82"/>
      <c r="V36" s="82"/>
      <c r="W36" s="82"/>
      <c r="X36" s="82"/>
      <c r="Y36" s="82"/>
      <c r="Z36" s="82"/>
      <c r="AA36" s="82"/>
      <c r="AB36" s="82"/>
      <c r="AC36" s="91" t="str">
        <f t="shared" si="6"/>
        <v/>
      </c>
      <c r="AD36" s="104" t="str">
        <f t="shared" si="7"/>
        <v/>
      </c>
      <c r="AE36" s="105" t="str">
        <f t="shared" si="8"/>
        <v/>
      </c>
      <c r="AF36" s="115">
        <v>20</v>
      </c>
      <c r="AG36" s="104">
        <f t="shared" si="9"/>
        <v>50</v>
      </c>
      <c r="AH36" s="105">
        <f t="shared" si="10"/>
        <v>10</v>
      </c>
      <c r="AI36" s="125">
        <f t="shared" si="11"/>
        <v>10</v>
      </c>
      <c r="AJ36" s="126">
        <f t="shared" si="1"/>
        <v>62</v>
      </c>
      <c r="AL36" s="82"/>
      <c r="AM36" s="82"/>
      <c r="AN36" s="82"/>
      <c r="AO36" s="82"/>
      <c r="AP36" s="82"/>
      <c r="AQ36" s="82"/>
      <c r="AR36" s="82"/>
      <c r="AS36" s="82"/>
      <c r="AT36" s="82"/>
      <c r="AU36" s="82"/>
      <c r="AV36" s="310"/>
      <c r="AW36" s="59">
        <f t="shared" si="12"/>
        <v>0</v>
      </c>
      <c r="AX36" s="19"/>
      <c r="AY36" s="19"/>
      <c r="AZ36" s="19"/>
      <c r="BA36" s="19"/>
      <c r="BB36" s="19"/>
      <c r="BC36" s="19"/>
      <c r="BD36" s="19"/>
    </row>
    <row r="37" spans="1:56" ht="18" hidden="1" customHeight="1">
      <c r="A37" s="29">
        <v>26</v>
      </c>
      <c r="B37" s="62">
        <f>'INPUT DATA'!B37</f>
        <v>0</v>
      </c>
      <c r="C37" s="80"/>
      <c r="D37" s="80"/>
      <c r="E37" s="81"/>
      <c r="F37" s="132"/>
      <c r="G37" s="82"/>
      <c r="H37" s="82"/>
      <c r="I37" s="82"/>
      <c r="J37" s="82"/>
      <c r="K37" s="82"/>
      <c r="L37" s="82"/>
      <c r="M37" s="82"/>
      <c r="N37" s="82"/>
      <c r="O37" s="82"/>
      <c r="P37" s="91" t="str">
        <f t="shared" si="3"/>
        <v/>
      </c>
      <c r="Q37" s="104" t="str">
        <f t="shared" si="4"/>
        <v/>
      </c>
      <c r="R37" s="105" t="str">
        <f t="shared" si="5"/>
        <v/>
      </c>
      <c r="S37" s="107"/>
      <c r="T37" s="82"/>
      <c r="U37" s="82"/>
      <c r="V37" s="82"/>
      <c r="W37" s="82"/>
      <c r="X37" s="82"/>
      <c r="Y37" s="82"/>
      <c r="Z37" s="82"/>
      <c r="AA37" s="82"/>
      <c r="AB37" s="82"/>
      <c r="AC37" s="91" t="str">
        <f t="shared" si="6"/>
        <v/>
      </c>
      <c r="AD37" s="104" t="str">
        <f t="shared" si="7"/>
        <v/>
      </c>
      <c r="AE37" s="105" t="str">
        <f t="shared" si="8"/>
        <v/>
      </c>
      <c r="AF37" s="115">
        <v>20</v>
      </c>
      <c r="AG37" s="104">
        <f t="shared" si="9"/>
        <v>50</v>
      </c>
      <c r="AH37" s="105">
        <f t="shared" si="10"/>
        <v>10</v>
      </c>
      <c r="AI37" s="125">
        <f t="shared" si="11"/>
        <v>10</v>
      </c>
      <c r="AJ37" s="126">
        <f t="shared" si="1"/>
        <v>62</v>
      </c>
      <c r="AL37" s="82"/>
      <c r="AM37" s="82"/>
      <c r="AN37" s="82"/>
      <c r="AO37" s="82"/>
      <c r="AP37" s="82"/>
      <c r="AQ37" s="82"/>
      <c r="AR37" s="82"/>
      <c r="AS37" s="82"/>
      <c r="AT37" s="82"/>
      <c r="AU37" s="82"/>
      <c r="AV37" s="310"/>
      <c r="AW37" s="59">
        <f t="shared" si="12"/>
        <v>0</v>
      </c>
      <c r="AX37" s="19"/>
      <c r="AY37" s="19"/>
      <c r="AZ37" s="19"/>
      <c r="BA37" s="19"/>
      <c r="BB37" s="19"/>
      <c r="BC37" s="19"/>
      <c r="BD37" s="19"/>
    </row>
    <row r="38" spans="1:56" ht="18" hidden="1" customHeight="1">
      <c r="A38" s="29">
        <v>27</v>
      </c>
      <c r="B38" s="62">
        <f>'INPUT DATA'!B38</f>
        <v>0</v>
      </c>
      <c r="C38" s="80"/>
      <c r="D38" s="80"/>
      <c r="E38" s="81"/>
      <c r="F38" s="132"/>
      <c r="G38" s="82"/>
      <c r="H38" s="82"/>
      <c r="I38" s="82"/>
      <c r="J38" s="82"/>
      <c r="K38" s="82"/>
      <c r="L38" s="82"/>
      <c r="M38" s="82"/>
      <c r="N38" s="82"/>
      <c r="O38" s="82"/>
      <c r="P38" s="91" t="str">
        <f t="shared" si="3"/>
        <v/>
      </c>
      <c r="Q38" s="104" t="str">
        <f t="shared" si="4"/>
        <v/>
      </c>
      <c r="R38" s="105" t="str">
        <f t="shared" si="5"/>
        <v/>
      </c>
      <c r="S38" s="107"/>
      <c r="T38" s="82"/>
      <c r="U38" s="82"/>
      <c r="V38" s="82"/>
      <c r="W38" s="82"/>
      <c r="X38" s="82"/>
      <c r="Y38" s="82"/>
      <c r="Z38" s="82"/>
      <c r="AA38" s="82"/>
      <c r="AB38" s="82"/>
      <c r="AC38" s="91" t="str">
        <f t="shared" si="6"/>
        <v/>
      </c>
      <c r="AD38" s="104" t="str">
        <f t="shared" si="7"/>
        <v/>
      </c>
      <c r="AE38" s="105" t="str">
        <f t="shared" si="8"/>
        <v/>
      </c>
      <c r="AF38" s="115">
        <v>20</v>
      </c>
      <c r="AG38" s="104">
        <f t="shared" si="9"/>
        <v>50</v>
      </c>
      <c r="AH38" s="105">
        <f t="shared" si="10"/>
        <v>10</v>
      </c>
      <c r="AI38" s="125">
        <f t="shared" si="11"/>
        <v>10</v>
      </c>
      <c r="AJ38" s="126">
        <f t="shared" si="1"/>
        <v>62</v>
      </c>
      <c r="AL38" s="82"/>
      <c r="AM38" s="82"/>
      <c r="AN38" s="82"/>
      <c r="AO38" s="82"/>
      <c r="AP38" s="82"/>
      <c r="AQ38" s="82"/>
      <c r="AR38" s="82"/>
      <c r="AS38" s="82"/>
      <c r="AT38" s="82"/>
      <c r="AU38" s="82"/>
      <c r="AV38" s="310"/>
      <c r="AW38" s="59">
        <f t="shared" si="12"/>
        <v>0</v>
      </c>
      <c r="AX38" s="19"/>
      <c r="AY38" s="19"/>
      <c r="AZ38" s="19"/>
      <c r="BA38" s="19"/>
      <c r="BB38" s="19"/>
      <c r="BC38" s="19"/>
      <c r="BD38" s="19"/>
    </row>
    <row r="39" spans="1:56" ht="18" hidden="1" customHeight="1">
      <c r="A39" s="29">
        <v>28</v>
      </c>
      <c r="B39" s="27">
        <f>'INPUT DATA'!B39</f>
        <v>0</v>
      </c>
      <c r="C39" s="80"/>
      <c r="D39" s="80"/>
      <c r="E39" s="81"/>
      <c r="F39" s="132"/>
      <c r="G39" s="82"/>
      <c r="H39" s="82"/>
      <c r="I39" s="82"/>
      <c r="J39" s="82"/>
      <c r="K39" s="82"/>
      <c r="L39" s="82"/>
      <c r="M39" s="82"/>
      <c r="N39" s="82"/>
      <c r="O39" s="82"/>
      <c r="P39" s="91" t="str">
        <f t="shared" si="3"/>
        <v/>
      </c>
      <c r="Q39" s="104" t="str">
        <f t="shared" si="4"/>
        <v/>
      </c>
      <c r="R39" s="105" t="str">
        <f t="shared" si="5"/>
        <v/>
      </c>
      <c r="S39" s="107"/>
      <c r="T39" s="82"/>
      <c r="U39" s="82"/>
      <c r="V39" s="82"/>
      <c r="W39" s="82"/>
      <c r="X39" s="82"/>
      <c r="Y39" s="82"/>
      <c r="Z39" s="82"/>
      <c r="AA39" s="82"/>
      <c r="AB39" s="82"/>
      <c r="AC39" s="91" t="str">
        <f t="shared" si="6"/>
        <v/>
      </c>
      <c r="AD39" s="104" t="str">
        <f t="shared" si="7"/>
        <v/>
      </c>
      <c r="AE39" s="105" t="str">
        <f t="shared" si="8"/>
        <v/>
      </c>
      <c r="AF39" s="115">
        <v>20</v>
      </c>
      <c r="AG39" s="104">
        <f t="shared" si="9"/>
        <v>50</v>
      </c>
      <c r="AH39" s="105">
        <f t="shared" si="10"/>
        <v>10</v>
      </c>
      <c r="AI39" s="125">
        <f t="shared" si="11"/>
        <v>10</v>
      </c>
      <c r="AJ39" s="126">
        <f t="shared" si="1"/>
        <v>62</v>
      </c>
      <c r="AL39" s="82"/>
      <c r="AM39" s="82"/>
      <c r="AN39" s="82"/>
      <c r="AO39" s="82"/>
      <c r="AP39" s="82"/>
      <c r="AQ39" s="82"/>
      <c r="AR39" s="82"/>
      <c r="AS39" s="82"/>
      <c r="AT39" s="82"/>
      <c r="AU39" s="82"/>
      <c r="AV39" s="310"/>
      <c r="AW39" s="59">
        <f t="shared" si="12"/>
        <v>0</v>
      </c>
      <c r="AX39" s="19"/>
      <c r="AY39" s="19"/>
      <c r="AZ39" s="19"/>
      <c r="BA39" s="19"/>
      <c r="BB39" s="19"/>
      <c r="BC39" s="19"/>
      <c r="BD39" s="19"/>
    </row>
    <row r="40" spans="1:56" ht="18" hidden="1" customHeight="1">
      <c r="A40" s="29">
        <v>29</v>
      </c>
      <c r="B40" s="27">
        <f>'INPUT DATA'!B40</f>
        <v>0</v>
      </c>
      <c r="C40" s="80"/>
      <c r="D40" s="80"/>
      <c r="E40" s="81"/>
      <c r="F40" s="132"/>
      <c r="G40" s="82"/>
      <c r="H40" s="82"/>
      <c r="I40" s="82"/>
      <c r="J40" s="82"/>
      <c r="K40" s="82"/>
      <c r="L40" s="82"/>
      <c r="M40" s="82"/>
      <c r="N40" s="82"/>
      <c r="O40" s="82"/>
      <c r="P40" s="91" t="str">
        <f t="shared" si="3"/>
        <v/>
      </c>
      <c r="Q40" s="104" t="str">
        <f t="shared" si="4"/>
        <v/>
      </c>
      <c r="R40" s="105" t="str">
        <f t="shared" si="5"/>
        <v/>
      </c>
      <c r="S40" s="107"/>
      <c r="T40" s="82"/>
      <c r="U40" s="82"/>
      <c r="V40" s="82"/>
      <c r="W40" s="82"/>
      <c r="X40" s="82"/>
      <c r="Y40" s="82"/>
      <c r="Z40" s="82"/>
      <c r="AA40" s="82"/>
      <c r="AB40" s="82"/>
      <c r="AC40" s="91" t="str">
        <f t="shared" si="6"/>
        <v/>
      </c>
      <c r="AD40" s="104" t="str">
        <f t="shared" si="7"/>
        <v/>
      </c>
      <c r="AE40" s="105" t="str">
        <f t="shared" si="8"/>
        <v/>
      </c>
      <c r="AF40" s="115">
        <v>20</v>
      </c>
      <c r="AG40" s="104">
        <f t="shared" si="9"/>
        <v>50</v>
      </c>
      <c r="AH40" s="105">
        <f t="shared" si="10"/>
        <v>10</v>
      </c>
      <c r="AI40" s="125">
        <f t="shared" si="11"/>
        <v>10</v>
      </c>
      <c r="AJ40" s="126">
        <f t="shared" si="1"/>
        <v>62</v>
      </c>
      <c r="AL40" s="82"/>
      <c r="AM40" s="82"/>
      <c r="AN40" s="82"/>
      <c r="AO40" s="82"/>
      <c r="AP40" s="82"/>
      <c r="AQ40" s="82"/>
      <c r="AR40" s="82"/>
      <c r="AS40" s="82"/>
      <c r="AT40" s="82"/>
      <c r="AU40" s="82"/>
      <c r="AV40" s="310"/>
      <c r="AW40" s="59">
        <f t="shared" si="12"/>
        <v>0</v>
      </c>
      <c r="AX40" s="19"/>
      <c r="AY40" s="19"/>
      <c r="AZ40" s="19"/>
      <c r="BA40" s="19"/>
      <c r="BB40" s="19"/>
      <c r="BC40" s="19"/>
      <c r="BD40" s="19"/>
    </row>
    <row r="41" spans="1:56" ht="18" hidden="1" customHeight="1">
      <c r="A41" s="29">
        <v>30</v>
      </c>
      <c r="B41" s="62">
        <f>'INPUT DATA'!B41</f>
        <v>0</v>
      </c>
      <c r="C41" s="80"/>
      <c r="D41" s="80"/>
      <c r="E41" s="81"/>
      <c r="F41" s="132"/>
      <c r="G41" s="82"/>
      <c r="H41" s="82"/>
      <c r="I41" s="82"/>
      <c r="J41" s="82"/>
      <c r="K41" s="82"/>
      <c r="L41" s="82"/>
      <c r="M41" s="82"/>
      <c r="N41" s="82"/>
      <c r="O41" s="82"/>
      <c r="P41" s="91" t="str">
        <f t="shared" si="3"/>
        <v/>
      </c>
      <c r="Q41" s="104" t="str">
        <f t="shared" si="4"/>
        <v/>
      </c>
      <c r="R41" s="105" t="str">
        <f t="shared" si="5"/>
        <v/>
      </c>
      <c r="S41" s="107"/>
      <c r="T41" s="82"/>
      <c r="U41" s="82"/>
      <c r="V41" s="82"/>
      <c r="W41" s="82"/>
      <c r="X41" s="82"/>
      <c r="Y41" s="82"/>
      <c r="Z41" s="82"/>
      <c r="AA41" s="82"/>
      <c r="AB41" s="82"/>
      <c r="AC41" s="91" t="str">
        <f t="shared" si="6"/>
        <v/>
      </c>
      <c r="AD41" s="104" t="str">
        <f t="shared" si="7"/>
        <v/>
      </c>
      <c r="AE41" s="105" t="str">
        <f t="shared" si="8"/>
        <v/>
      </c>
      <c r="AF41" s="115">
        <v>20</v>
      </c>
      <c r="AG41" s="104">
        <f t="shared" si="9"/>
        <v>50</v>
      </c>
      <c r="AH41" s="105">
        <f t="shared" si="10"/>
        <v>10</v>
      </c>
      <c r="AI41" s="125">
        <f t="shared" si="11"/>
        <v>10</v>
      </c>
      <c r="AJ41" s="126">
        <f t="shared" si="1"/>
        <v>62</v>
      </c>
      <c r="AL41" s="82"/>
      <c r="AM41" s="82"/>
      <c r="AN41" s="82"/>
      <c r="AO41" s="82"/>
      <c r="AP41" s="82"/>
      <c r="AQ41" s="82"/>
      <c r="AR41" s="82"/>
      <c r="AS41" s="82"/>
      <c r="AT41" s="82"/>
      <c r="AU41" s="82"/>
      <c r="AV41" s="310"/>
      <c r="AW41" s="59">
        <f t="shared" si="12"/>
        <v>0</v>
      </c>
      <c r="AX41" s="19"/>
      <c r="AY41" s="19"/>
      <c r="AZ41" s="19"/>
      <c r="BA41" s="19"/>
      <c r="BB41" s="19"/>
      <c r="BC41" s="19"/>
      <c r="BD41" s="19"/>
    </row>
    <row r="42" spans="1:56" ht="18" hidden="1" customHeight="1">
      <c r="A42" s="29">
        <v>31</v>
      </c>
      <c r="B42" s="62">
        <f>'INPUT DATA'!B42</f>
        <v>0</v>
      </c>
      <c r="C42" s="80"/>
      <c r="D42" s="80"/>
      <c r="E42" s="81"/>
      <c r="F42" s="132"/>
      <c r="G42" s="82"/>
      <c r="H42" s="82"/>
      <c r="I42" s="82"/>
      <c r="J42" s="82"/>
      <c r="K42" s="82"/>
      <c r="L42" s="82"/>
      <c r="M42" s="82"/>
      <c r="N42" s="82"/>
      <c r="O42" s="82"/>
      <c r="P42" s="91" t="str">
        <f t="shared" si="3"/>
        <v/>
      </c>
      <c r="Q42" s="104" t="str">
        <f t="shared" si="4"/>
        <v/>
      </c>
      <c r="R42" s="105" t="str">
        <f t="shared" si="5"/>
        <v/>
      </c>
      <c r="S42" s="107"/>
      <c r="T42" s="82"/>
      <c r="U42" s="82"/>
      <c r="V42" s="82"/>
      <c r="W42" s="82"/>
      <c r="X42" s="82"/>
      <c r="Y42" s="82"/>
      <c r="Z42" s="82"/>
      <c r="AA42" s="82"/>
      <c r="AB42" s="82"/>
      <c r="AC42" s="91" t="str">
        <f t="shared" si="6"/>
        <v/>
      </c>
      <c r="AD42" s="104" t="str">
        <f t="shared" si="7"/>
        <v/>
      </c>
      <c r="AE42" s="105" t="str">
        <f t="shared" si="8"/>
        <v/>
      </c>
      <c r="AF42" s="115">
        <v>20</v>
      </c>
      <c r="AG42" s="104">
        <f t="shared" si="9"/>
        <v>50</v>
      </c>
      <c r="AH42" s="105">
        <f t="shared" si="10"/>
        <v>10</v>
      </c>
      <c r="AI42" s="125">
        <f t="shared" si="11"/>
        <v>10</v>
      </c>
      <c r="AJ42" s="126">
        <f t="shared" si="1"/>
        <v>62</v>
      </c>
      <c r="AL42" s="82"/>
      <c r="AM42" s="82"/>
      <c r="AN42" s="82"/>
      <c r="AO42" s="82"/>
      <c r="AP42" s="82"/>
      <c r="AQ42" s="82"/>
      <c r="AR42" s="82"/>
      <c r="AS42" s="82"/>
      <c r="AT42" s="82"/>
      <c r="AU42" s="82"/>
      <c r="AV42" s="310"/>
      <c r="AW42" s="59">
        <f t="shared" si="12"/>
        <v>0</v>
      </c>
      <c r="AX42" s="19"/>
      <c r="AY42" s="19"/>
      <c r="AZ42" s="19"/>
      <c r="BA42" s="19"/>
      <c r="BB42" s="19"/>
      <c r="BC42" s="19"/>
      <c r="BD42" s="19"/>
    </row>
    <row r="43" spans="1:56" ht="18" hidden="1" customHeight="1">
      <c r="A43" s="29">
        <v>32</v>
      </c>
      <c r="B43" s="27">
        <f>'INPUT DATA'!B43</f>
        <v>0</v>
      </c>
      <c r="C43" s="80"/>
      <c r="D43" s="80"/>
      <c r="E43" s="81"/>
      <c r="F43" s="132"/>
      <c r="G43" s="82"/>
      <c r="H43" s="82"/>
      <c r="I43" s="82"/>
      <c r="J43" s="82"/>
      <c r="K43" s="82"/>
      <c r="L43" s="82"/>
      <c r="M43" s="82"/>
      <c r="N43" s="82"/>
      <c r="O43" s="82"/>
      <c r="P43" s="91" t="str">
        <f t="shared" si="3"/>
        <v/>
      </c>
      <c r="Q43" s="104" t="str">
        <f t="shared" si="4"/>
        <v/>
      </c>
      <c r="R43" s="105" t="str">
        <f t="shared" si="5"/>
        <v/>
      </c>
      <c r="S43" s="107"/>
      <c r="T43" s="82"/>
      <c r="U43" s="82"/>
      <c r="V43" s="82"/>
      <c r="W43" s="82"/>
      <c r="X43" s="82"/>
      <c r="Y43" s="82"/>
      <c r="Z43" s="82"/>
      <c r="AA43" s="82"/>
      <c r="AB43" s="82"/>
      <c r="AC43" s="91" t="str">
        <f t="shared" si="6"/>
        <v/>
      </c>
      <c r="AD43" s="104" t="str">
        <f t="shared" si="7"/>
        <v/>
      </c>
      <c r="AE43" s="105" t="str">
        <f t="shared" si="8"/>
        <v/>
      </c>
      <c r="AF43" s="115">
        <v>20</v>
      </c>
      <c r="AG43" s="104">
        <f t="shared" si="9"/>
        <v>50</v>
      </c>
      <c r="AH43" s="105">
        <f t="shared" si="10"/>
        <v>10</v>
      </c>
      <c r="AI43" s="125">
        <f t="shared" si="11"/>
        <v>10</v>
      </c>
      <c r="AJ43" s="126">
        <f t="shared" si="1"/>
        <v>62</v>
      </c>
      <c r="AL43" s="82"/>
      <c r="AM43" s="82"/>
      <c r="AN43" s="82"/>
      <c r="AO43" s="82"/>
      <c r="AP43" s="82"/>
      <c r="AQ43" s="82"/>
      <c r="AR43" s="82"/>
      <c r="AS43" s="82"/>
      <c r="AT43" s="82"/>
      <c r="AU43" s="82"/>
      <c r="AV43" s="310"/>
      <c r="AW43" s="59">
        <f t="shared" si="12"/>
        <v>0</v>
      </c>
      <c r="AX43" s="19"/>
      <c r="AY43" s="19"/>
      <c r="AZ43" s="19"/>
      <c r="BA43" s="19"/>
      <c r="BB43" s="19"/>
      <c r="BC43" s="19"/>
      <c r="BD43" s="19"/>
    </row>
    <row r="44" spans="1:56" ht="18" hidden="1" customHeight="1">
      <c r="A44" s="29">
        <v>33</v>
      </c>
      <c r="B44" s="27">
        <f>'INPUT DATA'!B44</f>
        <v>0</v>
      </c>
      <c r="C44" s="80"/>
      <c r="D44" s="80"/>
      <c r="E44" s="81"/>
      <c r="F44" s="132"/>
      <c r="G44" s="82"/>
      <c r="H44" s="82"/>
      <c r="I44" s="82"/>
      <c r="J44" s="82"/>
      <c r="K44" s="82"/>
      <c r="L44" s="82"/>
      <c r="M44" s="82"/>
      <c r="N44" s="82"/>
      <c r="O44" s="82"/>
      <c r="P44" s="91" t="str">
        <f t="shared" si="3"/>
        <v/>
      </c>
      <c r="Q44" s="104" t="str">
        <f t="shared" si="4"/>
        <v/>
      </c>
      <c r="R44" s="105" t="str">
        <f t="shared" si="5"/>
        <v/>
      </c>
      <c r="S44" s="107"/>
      <c r="T44" s="82"/>
      <c r="U44" s="82"/>
      <c r="V44" s="82"/>
      <c r="W44" s="82"/>
      <c r="X44" s="82"/>
      <c r="Y44" s="82"/>
      <c r="Z44" s="82"/>
      <c r="AA44" s="82"/>
      <c r="AB44" s="82"/>
      <c r="AC44" s="91" t="str">
        <f t="shared" si="6"/>
        <v/>
      </c>
      <c r="AD44" s="104" t="str">
        <f t="shared" si="7"/>
        <v/>
      </c>
      <c r="AE44" s="105" t="str">
        <f t="shared" si="8"/>
        <v/>
      </c>
      <c r="AF44" s="115">
        <v>20</v>
      </c>
      <c r="AG44" s="104">
        <f t="shared" si="9"/>
        <v>50</v>
      </c>
      <c r="AH44" s="105">
        <f t="shared" si="10"/>
        <v>10</v>
      </c>
      <c r="AI44" s="125">
        <f t="shared" si="11"/>
        <v>10</v>
      </c>
      <c r="AJ44" s="126">
        <f t="shared" si="1"/>
        <v>62</v>
      </c>
      <c r="AL44" s="82"/>
      <c r="AM44" s="82"/>
      <c r="AN44" s="82"/>
      <c r="AO44" s="82"/>
      <c r="AP44" s="82"/>
      <c r="AQ44" s="82"/>
      <c r="AR44" s="82"/>
      <c r="AS44" s="82"/>
      <c r="AT44" s="82"/>
      <c r="AU44" s="82"/>
      <c r="AV44" s="310"/>
      <c r="AW44" s="59">
        <f t="shared" si="12"/>
        <v>0</v>
      </c>
      <c r="AX44" s="19"/>
      <c r="AY44" s="19"/>
      <c r="AZ44" s="19"/>
      <c r="BA44" s="19"/>
      <c r="BB44" s="19"/>
      <c r="BC44" s="19"/>
      <c r="BD44" s="19"/>
    </row>
    <row r="45" spans="1:56" ht="18" hidden="1" customHeight="1">
      <c r="A45" s="29">
        <v>34</v>
      </c>
      <c r="B45" s="62">
        <f>'INPUT DATA'!B45</f>
        <v>0</v>
      </c>
      <c r="C45" s="80"/>
      <c r="D45" s="80"/>
      <c r="E45" s="81"/>
      <c r="F45" s="132"/>
      <c r="G45" s="82"/>
      <c r="H45" s="82"/>
      <c r="I45" s="82"/>
      <c r="J45" s="82"/>
      <c r="K45" s="82"/>
      <c r="L45" s="82"/>
      <c r="M45" s="82"/>
      <c r="N45" s="82"/>
      <c r="O45" s="82"/>
      <c r="P45" s="91" t="str">
        <f t="shared" si="3"/>
        <v/>
      </c>
      <c r="Q45" s="104" t="str">
        <f t="shared" si="4"/>
        <v/>
      </c>
      <c r="R45" s="105" t="str">
        <f t="shared" si="5"/>
        <v/>
      </c>
      <c r="S45" s="107"/>
      <c r="T45" s="82"/>
      <c r="U45" s="82"/>
      <c r="V45" s="82"/>
      <c r="W45" s="82"/>
      <c r="X45" s="82"/>
      <c r="Y45" s="82"/>
      <c r="Z45" s="82"/>
      <c r="AA45" s="82"/>
      <c r="AB45" s="82"/>
      <c r="AC45" s="91" t="str">
        <f t="shared" si="6"/>
        <v/>
      </c>
      <c r="AD45" s="104" t="str">
        <f t="shared" si="7"/>
        <v/>
      </c>
      <c r="AE45" s="105" t="str">
        <f t="shared" si="8"/>
        <v/>
      </c>
      <c r="AF45" s="115">
        <v>20</v>
      </c>
      <c r="AG45" s="104">
        <f t="shared" si="9"/>
        <v>50</v>
      </c>
      <c r="AH45" s="105">
        <f t="shared" si="10"/>
        <v>10</v>
      </c>
      <c r="AI45" s="125">
        <f t="shared" si="11"/>
        <v>10</v>
      </c>
      <c r="AJ45" s="126">
        <f t="shared" si="1"/>
        <v>62</v>
      </c>
      <c r="AL45" s="82"/>
      <c r="AM45" s="82"/>
      <c r="AN45" s="82"/>
      <c r="AO45" s="82"/>
      <c r="AP45" s="82"/>
      <c r="AQ45" s="82"/>
      <c r="AR45" s="82"/>
      <c r="AS45" s="82"/>
      <c r="AT45" s="82"/>
      <c r="AU45" s="82"/>
      <c r="AV45" s="310"/>
      <c r="AW45" s="59">
        <f t="shared" si="12"/>
        <v>0</v>
      </c>
      <c r="AX45" s="19"/>
      <c r="AY45" s="19"/>
      <c r="AZ45" s="19"/>
      <c r="BA45" s="19"/>
      <c r="BB45" s="19"/>
      <c r="BC45" s="19"/>
      <c r="BD45" s="19"/>
    </row>
    <row r="46" spans="1:56" ht="18" hidden="1" customHeight="1">
      <c r="A46" s="29">
        <v>35</v>
      </c>
      <c r="B46" s="62">
        <f>'INPUT DATA'!B46</f>
        <v>0</v>
      </c>
      <c r="C46" s="80"/>
      <c r="D46" s="80"/>
      <c r="E46" s="81"/>
      <c r="F46" s="132"/>
      <c r="G46" s="82"/>
      <c r="H46" s="82"/>
      <c r="I46" s="82"/>
      <c r="J46" s="82"/>
      <c r="K46" s="82"/>
      <c r="L46" s="82"/>
      <c r="M46" s="82"/>
      <c r="N46" s="82"/>
      <c r="O46" s="82"/>
      <c r="P46" s="91" t="str">
        <f t="shared" si="3"/>
        <v/>
      </c>
      <c r="Q46" s="104" t="str">
        <f t="shared" si="4"/>
        <v/>
      </c>
      <c r="R46" s="105" t="str">
        <f t="shared" si="5"/>
        <v/>
      </c>
      <c r="S46" s="107"/>
      <c r="T46" s="82"/>
      <c r="U46" s="82"/>
      <c r="V46" s="82"/>
      <c r="W46" s="82"/>
      <c r="X46" s="82"/>
      <c r="Y46" s="82"/>
      <c r="Z46" s="82"/>
      <c r="AA46" s="82"/>
      <c r="AB46" s="82"/>
      <c r="AC46" s="91" t="str">
        <f t="shared" si="6"/>
        <v/>
      </c>
      <c r="AD46" s="104" t="str">
        <f t="shared" si="7"/>
        <v/>
      </c>
      <c r="AE46" s="105" t="str">
        <f t="shared" si="8"/>
        <v/>
      </c>
      <c r="AF46" s="115">
        <v>20</v>
      </c>
      <c r="AG46" s="104">
        <f t="shared" si="9"/>
        <v>50</v>
      </c>
      <c r="AH46" s="105">
        <f t="shared" si="10"/>
        <v>10</v>
      </c>
      <c r="AI46" s="125">
        <f t="shared" si="11"/>
        <v>10</v>
      </c>
      <c r="AJ46" s="126">
        <f t="shared" si="1"/>
        <v>62</v>
      </c>
      <c r="AL46" s="82"/>
      <c r="AM46" s="82"/>
      <c r="AN46" s="82"/>
      <c r="AO46" s="82"/>
      <c r="AP46" s="82"/>
      <c r="AQ46" s="82"/>
      <c r="AR46" s="82"/>
      <c r="AS46" s="82"/>
      <c r="AT46" s="82"/>
      <c r="AU46" s="82"/>
      <c r="AV46" s="310"/>
      <c r="AW46" s="59">
        <f t="shared" si="12"/>
        <v>0</v>
      </c>
      <c r="AX46" s="19"/>
      <c r="AY46" s="19"/>
      <c r="AZ46" s="19"/>
      <c r="BA46" s="19"/>
      <c r="BB46" s="19"/>
      <c r="BC46" s="19"/>
      <c r="BD46" s="19"/>
    </row>
    <row r="47" spans="1:56" ht="18" hidden="1" customHeight="1">
      <c r="A47" s="29">
        <v>36</v>
      </c>
      <c r="B47" s="27">
        <f>'INPUT DATA'!B47</f>
        <v>0</v>
      </c>
      <c r="C47" s="80"/>
      <c r="D47" s="80"/>
      <c r="E47" s="81"/>
      <c r="F47" s="132"/>
      <c r="G47" s="82"/>
      <c r="H47" s="82"/>
      <c r="I47" s="82"/>
      <c r="J47" s="82"/>
      <c r="K47" s="82"/>
      <c r="L47" s="82"/>
      <c r="M47" s="82"/>
      <c r="N47" s="82"/>
      <c r="O47" s="82"/>
      <c r="P47" s="91" t="str">
        <f t="shared" si="3"/>
        <v/>
      </c>
      <c r="Q47" s="104" t="str">
        <f t="shared" si="4"/>
        <v/>
      </c>
      <c r="R47" s="105" t="str">
        <f t="shared" si="5"/>
        <v/>
      </c>
      <c r="S47" s="107"/>
      <c r="T47" s="82"/>
      <c r="U47" s="82"/>
      <c r="V47" s="82"/>
      <c r="W47" s="82"/>
      <c r="X47" s="82"/>
      <c r="Y47" s="82"/>
      <c r="Z47" s="82"/>
      <c r="AA47" s="82"/>
      <c r="AB47" s="82"/>
      <c r="AC47" s="91" t="str">
        <f t="shared" si="6"/>
        <v/>
      </c>
      <c r="AD47" s="104" t="str">
        <f t="shared" si="7"/>
        <v/>
      </c>
      <c r="AE47" s="105" t="str">
        <f t="shared" si="8"/>
        <v/>
      </c>
      <c r="AF47" s="115">
        <v>20</v>
      </c>
      <c r="AG47" s="104">
        <f t="shared" si="9"/>
        <v>50</v>
      </c>
      <c r="AH47" s="105">
        <f t="shared" si="10"/>
        <v>10</v>
      </c>
      <c r="AI47" s="125">
        <f t="shared" si="11"/>
        <v>10</v>
      </c>
      <c r="AJ47" s="126">
        <f t="shared" si="1"/>
        <v>62</v>
      </c>
      <c r="AL47" s="82"/>
      <c r="AM47" s="82"/>
      <c r="AN47" s="82"/>
      <c r="AO47" s="82"/>
      <c r="AP47" s="82"/>
      <c r="AQ47" s="82"/>
      <c r="AR47" s="82"/>
      <c r="AS47" s="82"/>
      <c r="AT47" s="82"/>
      <c r="AU47" s="82"/>
      <c r="AV47" s="310"/>
      <c r="AW47" s="59">
        <f t="shared" si="12"/>
        <v>0</v>
      </c>
      <c r="AX47" s="19"/>
      <c r="AY47" s="19"/>
      <c r="AZ47" s="19"/>
      <c r="BA47" s="19"/>
      <c r="BB47" s="19"/>
      <c r="BC47" s="19"/>
      <c r="BD47" s="19"/>
    </row>
    <row r="48" spans="1:56" ht="18" hidden="1" customHeight="1">
      <c r="A48" s="29">
        <v>37</v>
      </c>
      <c r="B48" s="27">
        <f>'INPUT DATA'!B48</f>
        <v>0</v>
      </c>
      <c r="C48" s="80"/>
      <c r="D48" s="80"/>
      <c r="E48" s="81"/>
      <c r="F48" s="132"/>
      <c r="G48" s="82"/>
      <c r="H48" s="82"/>
      <c r="I48" s="82"/>
      <c r="J48" s="82"/>
      <c r="K48" s="82"/>
      <c r="L48" s="82"/>
      <c r="M48" s="82"/>
      <c r="N48" s="82"/>
      <c r="O48" s="82"/>
      <c r="P48" s="91" t="str">
        <f t="shared" si="3"/>
        <v/>
      </c>
      <c r="Q48" s="104" t="str">
        <f t="shared" si="4"/>
        <v/>
      </c>
      <c r="R48" s="105" t="str">
        <f t="shared" si="5"/>
        <v/>
      </c>
      <c r="S48" s="107"/>
      <c r="T48" s="82"/>
      <c r="U48" s="82"/>
      <c r="V48" s="82"/>
      <c r="W48" s="82"/>
      <c r="X48" s="82"/>
      <c r="Y48" s="82"/>
      <c r="Z48" s="82"/>
      <c r="AA48" s="82"/>
      <c r="AB48" s="82"/>
      <c r="AC48" s="91" t="str">
        <f t="shared" si="6"/>
        <v/>
      </c>
      <c r="AD48" s="104" t="str">
        <f t="shared" si="7"/>
        <v/>
      </c>
      <c r="AE48" s="105" t="str">
        <f t="shared" si="8"/>
        <v/>
      </c>
      <c r="AF48" s="115">
        <v>20</v>
      </c>
      <c r="AG48" s="104">
        <f t="shared" si="9"/>
        <v>50</v>
      </c>
      <c r="AH48" s="105">
        <f t="shared" si="10"/>
        <v>10</v>
      </c>
      <c r="AI48" s="125">
        <f t="shared" si="11"/>
        <v>10</v>
      </c>
      <c r="AJ48" s="126">
        <f t="shared" si="1"/>
        <v>62</v>
      </c>
      <c r="AL48" s="82"/>
      <c r="AM48" s="82"/>
      <c r="AN48" s="82"/>
      <c r="AO48" s="82"/>
      <c r="AP48" s="82"/>
      <c r="AQ48" s="82"/>
      <c r="AR48" s="82"/>
      <c r="AS48" s="82"/>
      <c r="AT48" s="82"/>
      <c r="AU48" s="82"/>
      <c r="AV48" s="310"/>
      <c r="AW48" s="59">
        <f t="shared" si="12"/>
        <v>0</v>
      </c>
      <c r="AX48" s="19"/>
      <c r="AY48" s="19"/>
      <c r="AZ48" s="19"/>
      <c r="BA48" s="19"/>
      <c r="BB48" s="19"/>
      <c r="BC48" s="19"/>
      <c r="BD48" s="19"/>
    </row>
    <row r="49" spans="1:56" ht="18" hidden="1" customHeight="1">
      <c r="A49" s="29">
        <v>38</v>
      </c>
      <c r="B49" s="62">
        <f>'INPUT DATA'!B49</f>
        <v>0</v>
      </c>
      <c r="C49" s="80"/>
      <c r="D49" s="80"/>
      <c r="E49" s="81"/>
      <c r="F49" s="132"/>
      <c r="G49" s="82"/>
      <c r="H49" s="82"/>
      <c r="I49" s="82"/>
      <c r="J49" s="82"/>
      <c r="K49" s="82"/>
      <c r="L49" s="82"/>
      <c r="M49" s="82"/>
      <c r="N49" s="82"/>
      <c r="O49" s="82"/>
      <c r="P49" s="91" t="str">
        <f t="shared" si="3"/>
        <v/>
      </c>
      <c r="Q49" s="104" t="str">
        <f t="shared" si="4"/>
        <v/>
      </c>
      <c r="R49" s="105" t="str">
        <f t="shared" si="5"/>
        <v/>
      </c>
      <c r="S49" s="107"/>
      <c r="T49" s="82"/>
      <c r="U49" s="82"/>
      <c r="V49" s="82"/>
      <c r="W49" s="82"/>
      <c r="X49" s="82"/>
      <c r="Y49" s="82"/>
      <c r="Z49" s="82"/>
      <c r="AA49" s="82"/>
      <c r="AB49" s="82"/>
      <c r="AC49" s="91" t="str">
        <f t="shared" si="6"/>
        <v/>
      </c>
      <c r="AD49" s="104" t="str">
        <f t="shared" si="7"/>
        <v/>
      </c>
      <c r="AE49" s="105" t="str">
        <f t="shared" si="8"/>
        <v/>
      </c>
      <c r="AF49" s="115">
        <v>20</v>
      </c>
      <c r="AG49" s="104">
        <f t="shared" si="9"/>
        <v>50</v>
      </c>
      <c r="AH49" s="105">
        <f t="shared" si="10"/>
        <v>10</v>
      </c>
      <c r="AI49" s="125">
        <f t="shared" si="11"/>
        <v>10</v>
      </c>
      <c r="AJ49" s="126">
        <f t="shared" si="1"/>
        <v>62</v>
      </c>
      <c r="AL49" s="82"/>
      <c r="AM49" s="82"/>
      <c r="AN49" s="82"/>
      <c r="AO49" s="82"/>
      <c r="AP49" s="82"/>
      <c r="AQ49" s="82"/>
      <c r="AR49" s="82"/>
      <c r="AS49" s="82"/>
      <c r="AT49" s="82"/>
      <c r="AU49" s="82"/>
      <c r="AV49" s="310"/>
      <c r="AW49" s="59">
        <f t="shared" si="12"/>
        <v>0</v>
      </c>
      <c r="AX49" s="19"/>
      <c r="AY49" s="19"/>
      <c r="AZ49" s="19"/>
      <c r="BA49" s="19"/>
      <c r="BB49" s="19"/>
      <c r="BC49" s="19"/>
      <c r="BD49" s="19"/>
    </row>
    <row r="50" spans="1:56" ht="18" hidden="1" customHeight="1">
      <c r="A50" s="29">
        <v>39</v>
      </c>
      <c r="B50" s="62">
        <f>'INPUT DATA'!B50</f>
        <v>0</v>
      </c>
      <c r="C50" s="80"/>
      <c r="D50" s="80"/>
      <c r="E50" s="81"/>
      <c r="F50" s="132"/>
      <c r="G50" s="82"/>
      <c r="H50" s="82"/>
      <c r="I50" s="82"/>
      <c r="J50" s="82"/>
      <c r="K50" s="82"/>
      <c r="L50" s="82"/>
      <c r="M50" s="82"/>
      <c r="N50" s="82"/>
      <c r="O50" s="82"/>
      <c r="P50" s="91" t="str">
        <f t="shared" si="3"/>
        <v/>
      </c>
      <c r="Q50" s="104" t="str">
        <f t="shared" si="4"/>
        <v/>
      </c>
      <c r="R50" s="105" t="str">
        <f t="shared" si="5"/>
        <v/>
      </c>
      <c r="S50" s="107"/>
      <c r="T50" s="82"/>
      <c r="U50" s="82"/>
      <c r="V50" s="82"/>
      <c r="W50" s="82"/>
      <c r="X50" s="82"/>
      <c r="Y50" s="82"/>
      <c r="Z50" s="82"/>
      <c r="AA50" s="82"/>
      <c r="AB50" s="82"/>
      <c r="AC50" s="91" t="str">
        <f t="shared" si="6"/>
        <v/>
      </c>
      <c r="AD50" s="104" t="str">
        <f t="shared" si="7"/>
        <v/>
      </c>
      <c r="AE50" s="105" t="str">
        <f t="shared" si="8"/>
        <v/>
      </c>
      <c r="AF50" s="115">
        <v>20</v>
      </c>
      <c r="AG50" s="104">
        <f t="shared" si="9"/>
        <v>50</v>
      </c>
      <c r="AH50" s="105">
        <f t="shared" si="10"/>
        <v>10</v>
      </c>
      <c r="AI50" s="125">
        <f t="shared" si="11"/>
        <v>10</v>
      </c>
      <c r="AJ50" s="126">
        <f t="shared" si="1"/>
        <v>62</v>
      </c>
      <c r="AL50" s="82"/>
      <c r="AM50" s="82"/>
      <c r="AN50" s="82"/>
      <c r="AO50" s="82"/>
      <c r="AP50" s="82"/>
      <c r="AQ50" s="82"/>
      <c r="AR50" s="82"/>
      <c r="AS50" s="82"/>
      <c r="AT50" s="82"/>
      <c r="AU50" s="82"/>
      <c r="AV50" s="310"/>
      <c r="AW50" s="59">
        <f t="shared" si="12"/>
        <v>0</v>
      </c>
      <c r="AX50" s="19"/>
      <c r="AY50" s="19"/>
      <c r="AZ50" s="19"/>
      <c r="BA50" s="19"/>
      <c r="BB50" s="19"/>
      <c r="BC50" s="19"/>
      <c r="BD50" s="19"/>
    </row>
    <row r="51" spans="1:56" ht="18" hidden="1" customHeight="1">
      <c r="A51" s="29">
        <v>40</v>
      </c>
      <c r="B51" s="27">
        <f>'INPUT DATA'!B51</f>
        <v>0</v>
      </c>
      <c r="C51" s="80"/>
      <c r="D51" s="80"/>
      <c r="E51" s="81"/>
      <c r="F51" s="132"/>
      <c r="G51" s="82"/>
      <c r="H51" s="82"/>
      <c r="I51" s="82"/>
      <c r="J51" s="82"/>
      <c r="K51" s="82"/>
      <c r="L51" s="82"/>
      <c r="M51" s="82"/>
      <c r="N51" s="82"/>
      <c r="O51" s="82"/>
      <c r="P51" s="91" t="str">
        <f t="shared" si="3"/>
        <v/>
      </c>
      <c r="Q51" s="104" t="str">
        <f t="shared" si="4"/>
        <v/>
      </c>
      <c r="R51" s="105" t="str">
        <f t="shared" si="5"/>
        <v/>
      </c>
      <c r="S51" s="107"/>
      <c r="T51" s="82"/>
      <c r="U51" s="82"/>
      <c r="V51" s="82"/>
      <c r="W51" s="82"/>
      <c r="X51" s="82"/>
      <c r="Y51" s="82"/>
      <c r="Z51" s="82"/>
      <c r="AA51" s="82"/>
      <c r="AB51" s="82"/>
      <c r="AC51" s="91" t="str">
        <f t="shared" si="6"/>
        <v/>
      </c>
      <c r="AD51" s="104" t="str">
        <f t="shared" si="7"/>
        <v/>
      </c>
      <c r="AE51" s="105" t="str">
        <f t="shared" si="8"/>
        <v/>
      </c>
      <c r="AF51" s="115">
        <v>20</v>
      </c>
      <c r="AG51" s="104">
        <f t="shared" si="9"/>
        <v>50</v>
      </c>
      <c r="AH51" s="105">
        <f t="shared" si="10"/>
        <v>10</v>
      </c>
      <c r="AI51" s="125">
        <f t="shared" si="11"/>
        <v>10</v>
      </c>
      <c r="AJ51" s="126">
        <f t="shared" si="1"/>
        <v>62</v>
      </c>
      <c r="AL51" s="82"/>
      <c r="AM51" s="82"/>
      <c r="AN51" s="82"/>
      <c r="AO51" s="82"/>
      <c r="AP51" s="82"/>
      <c r="AQ51" s="82"/>
      <c r="AR51" s="82"/>
      <c r="AS51" s="82"/>
      <c r="AT51" s="82"/>
      <c r="AU51" s="82"/>
      <c r="AV51" s="310"/>
      <c r="AW51" s="59">
        <f t="shared" si="12"/>
        <v>0</v>
      </c>
      <c r="AX51" s="19"/>
      <c r="AY51" s="19"/>
      <c r="AZ51" s="19"/>
      <c r="BA51" s="19"/>
      <c r="BB51" s="19"/>
      <c r="BC51" s="19"/>
      <c r="BD51" s="19"/>
    </row>
    <row r="52" spans="1:56" ht="18" hidden="1" customHeight="1">
      <c r="A52" s="29">
        <v>41</v>
      </c>
      <c r="B52" s="27">
        <f>'INPUT DATA'!B52</f>
        <v>0</v>
      </c>
      <c r="C52" s="80"/>
      <c r="D52" s="80"/>
      <c r="E52" s="81"/>
      <c r="F52" s="132"/>
      <c r="G52" s="82"/>
      <c r="H52" s="82"/>
      <c r="I52" s="82"/>
      <c r="J52" s="82"/>
      <c r="K52" s="82"/>
      <c r="L52" s="82"/>
      <c r="M52" s="82"/>
      <c r="N52" s="82"/>
      <c r="O52" s="82"/>
      <c r="P52" s="91" t="str">
        <f t="shared" si="3"/>
        <v/>
      </c>
      <c r="Q52" s="104" t="str">
        <f t="shared" si="4"/>
        <v/>
      </c>
      <c r="R52" s="105" t="str">
        <f t="shared" si="5"/>
        <v/>
      </c>
      <c r="S52" s="107"/>
      <c r="T52" s="82"/>
      <c r="U52" s="82"/>
      <c r="V52" s="82"/>
      <c r="W52" s="82"/>
      <c r="X52" s="82"/>
      <c r="Y52" s="82"/>
      <c r="Z52" s="82"/>
      <c r="AA52" s="82"/>
      <c r="AB52" s="82"/>
      <c r="AC52" s="91" t="str">
        <f t="shared" si="6"/>
        <v/>
      </c>
      <c r="AD52" s="104" t="str">
        <f t="shared" si="7"/>
        <v/>
      </c>
      <c r="AE52" s="105" t="str">
        <f t="shared" si="8"/>
        <v/>
      </c>
      <c r="AF52" s="115">
        <v>20</v>
      </c>
      <c r="AG52" s="104">
        <f t="shared" si="9"/>
        <v>50</v>
      </c>
      <c r="AH52" s="105">
        <f t="shared" si="10"/>
        <v>10</v>
      </c>
      <c r="AI52" s="125">
        <f t="shared" si="11"/>
        <v>10</v>
      </c>
      <c r="AJ52" s="126">
        <f t="shared" si="1"/>
        <v>62</v>
      </c>
      <c r="AL52" s="82"/>
      <c r="AM52" s="82"/>
      <c r="AN52" s="82"/>
      <c r="AO52" s="82"/>
      <c r="AP52" s="82"/>
      <c r="AQ52" s="82"/>
      <c r="AR52" s="82"/>
      <c r="AS52" s="82"/>
      <c r="AT52" s="82"/>
      <c r="AU52" s="82"/>
      <c r="AV52" s="310"/>
      <c r="AW52" s="59">
        <f t="shared" si="12"/>
        <v>0</v>
      </c>
      <c r="AX52" s="19"/>
      <c r="AY52" s="19"/>
      <c r="AZ52" s="19"/>
      <c r="BA52" s="19"/>
      <c r="BB52" s="19"/>
      <c r="BC52" s="19"/>
      <c r="BD52" s="19"/>
    </row>
    <row r="53" spans="1:56" ht="18" hidden="1" customHeight="1">
      <c r="A53" s="29">
        <v>42</v>
      </c>
      <c r="B53" s="62">
        <f>'INPUT DATA'!B53</f>
        <v>0</v>
      </c>
      <c r="C53" s="80"/>
      <c r="D53" s="80"/>
      <c r="E53" s="81"/>
      <c r="F53" s="132"/>
      <c r="G53" s="82"/>
      <c r="H53" s="82"/>
      <c r="I53" s="82"/>
      <c r="J53" s="82"/>
      <c r="K53" s="82"/>
      <c r="L53" s="82"/>
      <c r="M53" s="82"/>
      <c r="N53" s="82"/>
      <c r="O53" s="82"/>
      <c r="P53" s="91" t="str">
        <f t="shared" si="3"/>
        <v/>
      </c>
      <c r="Q53" s="104" t="str">
        <f t="shared" si="4"/>
        <v/>
      </c>
      <c r="R53" s="105" t="str">
        <f t="shared" si="5"/>
        <v/>
      </c>
      <c r="S53" s="107"/>
      <c r="T53" s="82"/>
      <c r="U53" s="82"/>
      <c r="V53" s="82"/>
      <c r="W53" s="82"/>
      <c r="X53" s="82"/>
      <c r="Y53" s="82"/>
      <c r="Z53" s="82"/>
      <c r="AA53" s="82"/>
      <c r="AB53" s="82"/>
      <c r="AC53" s="91" t="str">
        <f t="shared" si="6"/>
        <v/>
      </c>
      <c r="AD53" s="104" t="str">
        <f t="shared" si="7"/>
        <v/>
      </c>
      <c r="AE53" s="105" t="str">
        <f t="shared" si="8"/>
        <v/>
      </c>
      <c r="AF53" s="115">
        <v>20</v>
      </c>
      <c r="AG53" s="104">
        <f t="shared" si="9"/>
        <v>50</v>
      </c>
      <c r="AH53" s="105">
        <f t="shared" si="10"/>
        <v>10</v>
      </c>
      <c r="AI53" s="125">
        <f t="shared" si="11"/>
        <v>10</v>
      </c>
      <c r="AJ53" s="126">
        <f t="shared" si="1"/>
        <v>62</v>
      </c>
      <c r="AL53" s="82"/>
      <c r="AM53" s="82"/>
      <c r="AN53" s="82"/>
      <c r="AO53" s="82"/>
      <c r="AP53" s="82"/>
      <c r="AQ53" s="82"/>
      <c r="AR53" s="82"/>
      <c r="AS53" s="82"/>
      <c r="AT53" s="82"/>
      <c r="AU53" s="82"/>
      <c r="AV53" s="310"/>
      <c r="AW53" s="59">
        <f t="shared" si="12"/>
        <v>0</v>
      </c>
      <c r="AX53" s="19"/>
      <c r="AY53" s="19"/>
      <c r="AZ53" s="19"/>
      <c r="BA53" s="19"/>
      <c r="BB53" s="19"/>
      <c r="BC53" s="19"/>
      <c r="BD53" s="19"/>
    </row>
    <row r="54" spans="1:56" ht="18" hidden="1" customHeight="1">
      <c r="A54" s="29">
        <v>43</v>
      </c>
      <c r="B54" s="62">
        <f>'INPUT DATA'!B54</f>
        <v>0</v>
      </c>
      <c r="C54" s="80"/>
      <c r="D54" s="80"/>
      <c r="E54" s="81"/>
      <c r="F54" s="132"/>
      <c r="G54" s="82"/>
      <c r="H54" s="82"/>
      <c r="I54" s="82"/>
      <c r="J54" s="82"/>
      <c r="K54" s="82"/>
      <c r="L54" s="82"/>
      <c r="M54" s="82"/>
      <c r="N54" s="82"/>
      <c r="O54" s="82"/>
      <c r="P54" s="91" t="str">
        <f t="shared" si="3"/>
        <v/>
      </c>
      <c r="Q54" s="104" t="str">
        <f t="shared" si="4"/>
        <v/>
      </c>
      <c r="R54" s="105" t="str">
        <f t="shared" si="5"/>
        <v/>
      </c>
      <c r="S54" s="107"/>
      <c r="T54" s="82"/>
      <c r="U54" s="82"/>
      <c r="V54" s="82"/>
      <c r="W54" s="82"/>
      <c r="X54" s="82"/>
      <c r="Y54" s="82"/>
      <c r="Z54" s="82"/>
      <c r="AA54" s="82"/>
      <c r="AB54" s="82"/>
      <c r="AC54" s="91" t="str">
        <f t="shared" si="6"/>
        <v/>
      </c>
      <c r="AD54" s="104" t="str">
        <f t="shared" si="7"/>
        <v/>
      </c>
      <c r="AE54" s="105" t="str">
        <f t="shared" si="8"/>
        <v/>
      </c>
      <c r="AF54" s="115">
        <v>20</v>
      </c>
      <c r="AG54" s="104">
        <f t="shared" si="9"/>
        <v>50</v>
      </c>
      <c r="AH54" s="105">
        <f t="shared" si="10"/>
        <v>10</v>
      </c>
      <c r="AI54" s="125">
        <f t="shared" si="11"/>
        <v>10</v>
      </c>
      <c r="AJ54" s="126">
        <f t="shared" si="1"/>
        <v>62</v>
      </c>
      <c r="AL54" s="82"/>
      <c r="AM54" s="82"/>
      <c r="AN54" s="82"/>
      <c r="AO54" s="82"/>
      <c r="AP54" s="82"/>
      <c r="AQ54" s="82"/>
      <c r="AR54" s="82"/>
      <c r="AS54" s="82"/>
      <c r="AT54" s="82"/>
      <c r="AU54" s="82"/>
      <c r="AV54" s="310"/>
      <c r="AW54" s="59">
        <f t="shared" si="12"/>
        <v>0</v>
      </c>
      <c r="AX54" s="19"/>
      <c r="AY54" s="19"/>
      <c r="AZ54" s="19"/>
      <c r="BA54" s="19"/>
      <c r="BB54" s="19"/>
      <c r="BC54" s="19"/>
      <c r="BD54" s="19"/>
    </row>
    <row r="55" spans="1:56" ht="18" hidden="1" customHeight="1">
      <c r="A55" s="29">
        <v>44</v>
      </c>
      <c r="B55" s="27">
        <f>'INPUT DATA'!B55</f>
        <v>0</v>
      </c>
      <c r="C55" s="80"/>
      <c r="D55" s="80"/>
      <c r="E55" s="81"/>
      <c r="F55" s="132"/>
      <c r="G55" s="82"/>
      <c r="H55" s="82"/>
      <c r="I55" s="82"/>
      <c r="J55" s="82"/>
      <c r="K55" s="82"/>
      <c r="L55" s="82"/>
      <c r="M55" s="82"/>
      <c r="N55" s="82"/>
      <c r="O55" s="82"/>
      <c r="P55" s="91" t="str">
        <f t="shared" si="3"/>
        <v/>
      </c>
      <c r="Q55" s="104" t="str">
        <f t="shared" si="4"/>
        <v/>
      </c>
      <c r="R55" s="105" t="str">
        <f t="shared" si="5"/>
        <v/>
      </c>
      <c r="S55" s="107"/>
      <c r="T55" s="82"/>
      <c r="U55" s="82"/>
      <c r="V55" s="82"/>
      <c r="W55" s="82"/>
      <c r="X55" s="82"/>
      <c r="Y55" s="82"/>
      <c r="Z55" s="82"/>
      <c r="AA55" s="82"/>
      <c r="AB55" s="82"/>
      <c r="AC55" s="91" t="str">
        <f t="shared" si="6"/>
        <v/>
      </c>
      <c r="AD55" s="104" t="str">
        <f t="shared" si="7"/>
        <v/>
      </c>
      <c r="AE55" s="105" t="str">
        <f t="shared" si="8"/>
        <v/>
      </c>
      <c r="AF55" s="115">
        <v>20</v>
      </c>
      <c r="AG55" s="104">
        <f t="shared" si="9"/>
        <v>50</v>
      </c>
      <c r="AH55" s="105">
        <f t="shared" si="10"/>
        <v>10</v>
      </c>
      <c r="AI55" s="125">
        <f t="shared" si="11"/>
        <v>10</v>
      </c>
      <c r="AJ55" s="126">
        <f t="shared" si="1"/>
        <v>62</v>
      </c>
      <c r="AL55" s="82"/>
      <c r="AM55" s="82"/>
      <c r="AN55" s="82"/>
      <c r="AO55" s="82"/>
      <c r="AP55" s="82"/>
      <c r="AQ55" s="82"/>
      <c r="AR55" s="82"/>
      <c r="AS55" s="82"/>
      <c r="AT55" s="82"/>
      <c r="AU55" s="82"/>
      <c r="AV55" s="310"/>
      <c r="AW55" s="59">
        <f t="shared" si="12"/>
        <v>0</v>
      </c>
      <c r="AX55" s="19"/>
      <c r="AY55" s="19"/>
      <c r="AZ55" s="19"/>
      <c r="BA55" s="19"/>
      <c r="BB55" s="19"/>
      <c r="BC55" s="19"/>
      <c r="BD55" s="19"/>
    </row>
    <row r="56" spans="1:56" ht="18" hidden="1" customHeight="1">
      <c r="A56" s="29">
        <v>45</v>
      </c>
      <c r="B56" s="27">
        <f>'INPUT DATA'!B56</f>
        <v>0</v>
      </c>
      <c r="C56" s="80"/>
      <c r="D56" s="80"/>
      <c r="E56" s="81"/>
      <c r="F56" s="132"/>
      <c r="G56" s="82"/>
      <c r="H56" s="82"/>
      <c r="I56" s="82"/>
      <c r="J56" s="82"/>
      <c r="K56" s="82"/>
      <c r="L56" s="82"/>
      <c r="M56" s="82"/>
      <c r="N56" s="82"/>
      <c r="O56" s="82"/>
      <c r="P56" s="91" t="str">
        <f t="shared" si="3"/>
        <v/>
      </c>
      <c r="Q56" s="104" t="str">
        <f t="shared" si="4"/>
        <v/>
      </c>
      <c r="R56" s="105" t="str">
        <f t="shared" si="5"/>
        <v/>
      </c>
      <c r="S56" s="107"/>
      <c r="T56" s="82"/>
      <c r="U56" s="82"/>
      <c r="V56" s="82"/>
      <c r="W56" s="82"/>
      <c r="X56" s="82"/>
      <c r="Y56" s="82"/>
      <c r="Z56" s="82"/>
      <c r="AA56" s="82"/>
      <c r="AB56" s="82"/>
      <c r="AC56" s="91" t="str">
        <f t="shared" si="6"/>
        <v/>
      </c>
      <c r="AD56" s="104" t="str">
        <f t="shared" si="7"/>
        <v/>
      </c>
      <c r="AE56" s="105" t="str">
        <f t="shared" si="8"/>
        <v/>
      </c>
      <c r="AF56" s="115">
        <v>20</v>
      </c>
      <c r="AG56" s="104">
        <f t="shared" si="9"/>
        <v>50</v>
      </c>
      <c r="AH56" s="105">
        <f t="shared" si="10"/>
        <v>10</v>
      </c>
      <c r="AI56" s="125">
        <f t="shared" si="11"/>
        <v>10</v>
      </c>
      <c r="AJ56" s="126">
        <f t="shared" si="1"/>
        <v>62</v>
      </c>
      <c r="AL56" s="82"/>
      <c r="AM56" s="82"/>
      <c r="AN56" s="82"/>
      <c r="AO56" s="82"/>
      <c r="AP56" s="82"/>
      <c r="AQ56" s="82"/>
      <c r="AR56" s="82"/>
      <c r="AS56" s="82"/>
      <c r="AT56" s="82"/>
      <c r="AU56" s="82"/>
      <c r="AV56" s="310"/>
      <c r="AW56" s="59">
        <f t="shared" si="12"/>
        <v>0</v>
      </c>
      <c r="AX56" s="19"/>
      <c r="AY56" s="19"/>
      <c r="AZ56" s="19"/>
      <c r="BA56" s="19"/>
      <c r="BB56" s="19"/>
      <c r="BC56" s="19"/>
      <c r="BD56" s="19"/>
    </row>
    <row r="57" spans="1:56" ht="18" hidden="1" customHeight="1">
      <c r="A57" s="29">
        <v>46</v>
      </c>
      <c r="B57" s="62">
        <f>'INPUT DATA'!B57</f>
        <v>0</v>
      </c>
      <c r="C57" s="80"/>
      <c r="D57" s="80"/>
      <c r="E57" s="81"/>
      <c r="F57" s="132"/>
      <c r="G57" s="82"/>
      <c r="H57" s="82"/>
      <c r="I57" s="82"/>
      <c r="J57" s="82"/>
      <c r="K57" s="82"/>
      <c r="L57" s="82"/>
      <c r="M57" s="82"/>
      <c r="N57" s="82"/>
      <c r="O57" s="82"/>
      <c r="P57" s="91" t="str">
        <f t="shared" si="3"/>
        <v/>
      </c>
      <c r="Q57" s="104" t="str">
        <f t="shared" si="4"/>
        <v/>
      </c>
      <c r="R57" s="105" t="str">
        <f t="shared" si="5"/>
        <v/>
      </c>
      <c r="S57" s="107"/>
      <c r="T57" s="82"/>
      <c r="U57" s="82"/>
      <c r="V57" s="82"/>
      <c r="W57" s="82"/>
      <c r="X57" s="82"/>
      <c r="Y57" s="82"/>
      <c r="Z57" s="82"/>
      <c r="AA57" s="82"/>
      <c r="AB57" s="82"/>
      <c r="AC57" s="91" t="str">
        <f t="shared" si="6"/>
        <v/>
      </c>
      <c r="AD57" s="104" t="str">
        <f t="shared" si="7"/>
        <v/>
      </c>
      <c r="AE57" s="105" t="str">
        <f t="shared" si="8"/>
        <v/>
      </c>
      <c r="AF57" s="115">
        <v>20</v>
      </c>
      <c r="AG57" s="104">
        <f t="shared" si="9"/>
        <v>50</v>
      </c>
      <c r="AH57" s="105">
        <f t="shared" si="10"/>
        <v>10</v>
      </c>
      <c r="AI57" s="125">
        <f t="shared" si="11"/>
        <v>10</v>
      </c>
      <c r="AJ57" s="126">
        <f t="shared" si="1"/>
        <v>62</v>
      </c>
      <c r="AL57" s="82"/>
      <c r="AM57" s="82"/>
      <c r="AN57" s="82"/>
      <c r="AO57" s="82"/>
      <c r="AP57" s="82"/>
      <c r="AQ57" s="82"/>
      <c r="AR57" s="82"/>
      <c r="AS57" s="82"/>
      <c r="AT57" s="82"/>
      <c r="AU57" s="82"/>
      <c r="AV57" s="310"/>
      <c r="AW57" s="59">
        <f t="shared" si="12"/>
        <v>0</v>
      </c>
      <c r="AX57" s="19"/>
      <c r="AY57" s="19"/>
      <c r="AZ57" s="19"/>
      <c r="BA57" s="19"/>
      <c r="BB57" s="19"/>
      <c r="BC57" s="19"/>
      <c r="BD57" s="19"/>
    </row>
    <row r="58" spans="1:56" ht="18" hidden="1" customHeight="1">
      <c r="A58" s="29">
        <v>47</v>
      </c>
      <c r="B58" s="62">
        <f>'INPUT DATA'!B58</f>
        <v>0</v>
      </c>
      <c r="C58" s="80"/>
      <c r="D58" s="80"/>
      <c r="E58" s="81"/>
      <c r="F58" s="132"/>
      <c r="G58" s="82"/>
      <c r="H58" s="82"/>
      <c r="I58" s="82"/>
      <c r="J58" s="82"/>
      <c r="K58" s="82"/>
      <c r="L58" s="82"/>
      <c r="M58" s="82"/>
      <c r="N58" s="82"/>
      <c r="O58" s="82"/>
      <c r="P58" s="91" t="str">
        <f t="shared" si="3"/>
        <v/>
      </c>
      <c r="Q58" s="104" t="str">
        <f t="shared" si="4"/>
        <v/>
      </c>
      <c r="R58" s="105" t="str">
        <f t="shared" si="5"/>
        <v/>
      </c>
      <c r="S58" s="107"/>
      <c r="T58" s="82"/>
      <c r="U58" s="82"/>
      <c r="V58" s="82"/>
      <c r="W58" s="82"/>
      <c r="X58" s="82"/>
      <c r="Y58" s="82"/>
      <c r="Z58" s="82"/>
      <c r="AA58" s="82"/>
      <c r="AB58" s="82"/>
      <c r="AC58" s="91" t="str">
        <f t="shared" si="6"/>
        <v/>
      </c>
      <c r="AD58" s="104" t="str">
        <f t="shared" si="7"/>
        <v/>
      </c>
      <c r="AE58" s="105" t="str">
        <f t="shared" si="8"/>
        <v/>
      </c>
      <c r="AF58" s="115">
        <v>20</v>
      </c>
      <c r="AG58" s="104">
        <f t="shared" si="9"/>
        <v>50</v>
      </c>
      <c r="AH58" s="105">
        <f t="shared" si="10"/>
        <v>10</v>
      </c>
      <c r="AI58" s="125">
        <f t="shared" si="11"/>
        <v>10</v>
      </c>
      <c r="AJ58" s="126">
        <f t="shared" si="1"/>
        <v>62</v>
      </c>
      <c r="AL58" s="82"/>
      <c r="AM58" s="82"/>
      <c r="AN58" s="82"/>
      <c r="AO58" s="82"/>
      <c r="AP58" s="82"/>
      <c r="AQ58" s="82"/>
      <c r="AR58" s="82"/>
      <c r="AS58" s="82"/>
      <c r="AT58" s="82"/>
      <c r="AU58" s="82"/>
      <c r="AV58" s="310"/>
      <c r="AW58" s="59">
        <f t="shared" si="12"/>
        <v>0</v>
      </c>
      <c r="AX58" s="19"/>
      <c r="AY58" s="19"/>
      <c r="AZ58" s="19"/>
      <c r="BA58" s="19"/>
      <c r="BB58" s="19"/>
      <c r="BC58" s="19"/>
      <c r="BD58" s="19"/>
    </row>
    <row r="59" spans="1:56" ht="18" hidden="1" customHeight="1">
      <c r="A59" s="29">
        <v>48</v>
      </c>
      <c r="B59" s="27">
        <f>'INPUT DATA'!B59</f>
        <v>0</v>
      </c>
      <c r="C59" s="80"/>
      <c r="D59" s="80"/>
      <c r="E59" s="81"/>
      <c r="F59" s="132"/>
      <c r="G59" s="82"/>
      <c r="H59" s="82"/>
      <c r="I59" s="82"/>
      <c r="J59" s="82"/>
      <c r="K59" s="82"/>
      <c r="L59" s="82"/>
      <c r="M59" s="82"/>
      <c r="N59" s="82"/>
      <c r="O59" s="82"/>
      <c r="P59" s="91" t="str">
        <f t="shared" si="3"/>
        <v/>
      </c>
      <c r="Q59" s="104" t="str">
        <f t="shared" si="4"/>
        <v/>
      </c>
      <c r="R59" s="105" t="str">
        <f t="shared" si="5"/>
        <v/>
      </c>
      <c r="S59" s="107"/>
      <c r="T59" s="82"/>
      <c r="U59" s="82"/>
      <c r="V59" s="82"/>
      <c r="W59" s="82"/>
      <c r="X59" s="82"/>
      <c r="Y59" s="82"/>
      <c r="Z59" s="82"/>
      <c r="AA59" s="82"/>
      <c r="AB59" s="82"/>
      <c r="AC59" s="91" t="str">
        <f t="shared" si="6"/>
        <v/>
      </c>
      <c r="AD59" s="104" t="str">
        <f t="shared" si="7"/>
        <v/>
      </c>
      <c r="AE59" s="105" t="str">
        <f t="shared" si="8"/>
        <v/>
      </c>
      <c r="AF59" s="115">
        <v>20</v>
      </c>
      <c r="AG59" s="104">
        <f t="shared" si="9"/>
        <v>50</v>
      </c>
      <c r="AH59" s="105">
        <f t="shared" si="10"/>
        <v>10</v>
      </c>
      <c r="AI59" s="125">
        <f t="shared" si="11"/>
        <v>10</v>
      </c>
      <c r="AJ59" s="126">
        <f t="shared" si="1"/>
        <v>62</v>
      </c>
      <c r="AL59" s="82"/>
      <c r="AM59" s="82"/>
      <c r="AN59" s="82"/>
      <c r="AO59" s="82"/>
      <c r="AP59" s="82"/>
      <c r="AQ59" s="82"/>
      <c r="AR59" s="82"/>
      <c r="AS59" s="82"/>
      <c r="AT59" s="82"/>
      <c r="AU59" s="82"/>
      <c r="AV59" s="310"/>
      <c r="AW59" s="59">
        <f t="shared" si="12"/>
        <v>0</v>
      </c>
      <c r="AX59" s="19"/>
      <c r="AY59" s="19"/>
      <c r="AZ59" s="19"/>
      <c r="BA59" s="19"/>
      <c r="BB59" s="19"/>
      <c r="BC59" s="19"/>
      <c r="BD59" s="19"/>
    </row>
    <row r="60" spans="1:56" ht="18" hidden="1" customHeight="1">
      <c r="A60" s="29">
        <v>49</v>
      </c>
      <c r="B60" s="27">
        <f>'INPUT DATA'!B60</f>
        <v>0</v>
      </c>
      <c r="C60" s="80"/>
      <c r="D60" s="80"/>
      <c r="E60" s="81"/>
      <c r="F60" s="132"/>
      <c r="G60" s="82"/>
      <c r="H60" s="82"/>
      <c r="I60" s="82"/>
      <c r="J60" s="82"/>
      <c r="K60" s="82"/>
      <c r="L60" s="82"/>
      <c r="M60" s="82"/>
      <c r="N60" s="82"/>
      <c r="O60" s="82"/>
      <c r="P60" s="91" t="str">
        <f t="shared" si="3"/>
        <v/>
      </c>
      <c r="Q60" s="104" t="str">
        <f t="shared" si="4"/>
        <v/>
      </c>
      <c r="R60" s="105" t="str">
        <f t="shared" si="5"/>
        <v/>
      </c>
      <c r="S60" s="107"/>
      <c r="T60" s="82"/>
      <c r="U60" s="82"/>
      <c r="V60" s="82"/>
      <c r="W60" s="82"/>
      <c r="X60" s="82"/>
      <c r="Y60" s="82"/>
      <c r="Z60" s="82"/>
      <c r="AA60" s="82"/>
      <c r="AB60" s="82"/>
      <c r="AC60" s="91" t="str">
        <f t="shared" si="6"/>
        <v/>
      </c>
      <c r="AD60" s="104" t="str">
        <f t="shared" si="7"/>
        <v/>
      </c>
      <c r="AE60" s="105" t="str">
        <f t="shared" si="8"/>
        <v/>
      </c>
      <c r="AF60" s="115">
        <v>20</v>
      </c>
      <c r="AG60" s="104">
        <f t="shared" si="9"/>
        <v>50</v>
      </c>
      <c r="AH60" s="105">
        <f t="shared" si="10"/>
        <v>10</v>
      </c>
      <c r="AI60" s="125">
        <f t="shared" si="11"/>
        <v>10</v>
      </c>
      <c r="AJ60" s="126">
        <f t="shared" si="1"/>
        <v>62</v>
      </c>
      <c r="AL60" s="82"/>
      <c r="AM60" s="82"/>
      <c r="AN60" s="82"/>
      <c r="AO60" s="82"/>
      <c r="AP60" s="82"/>
      <c r="AQ60" s="82"/>
      <c r="AR60" s="82"/>
      <c r="AS60" s="82"/>
      <c r="AT60" s="82"/>
      <c r="AU60" s="82"/>
      <c r="AV60" s="310"/>
      <c r="AW60" s="59">
        <f t="shared" si="12"/>
        <v>0</v>
      </c>
      <c r="AX60" s="19"/>
      <c r="AY60" s="19"/>
      <c r="AZ60" s="19"/>
      <c r="BA60" s="19"/>
      <c r="BB60" s="19"/>
      <c r="BC60" s="19"/>
      <c r="BD60" s="19"/>
    </row>
    <row r="61" spans="1:56" ht="18" hidden="1" customHeight="1">
      <c r="A61" s="32">
        <v>50</v>
      </c>
      <c r="B61" s="62">
        <f>'INPUT DATA'!B61</f>
        <v>0</v>
      </c>
      <c r="C61" s="83"/>
      <c r="D61" s="83"/>
      <c r="E61" s="84"/>
      <c r="F61" s="145"/>
      <c r="G61" s="85"/>
      <c r="H61" s="85"/>
      <c r="I61" s="85"/>
      <c r="J61" s="85"/>
      <c r="K61" s="85"/>
      <c r="L61" s="85"/>
      <c r="M61" s="85"/>
      <c r="N61" s="85"/>
      <c r="O61" s="85"/>
      <c r="P61" s="91" t="str">
        <f t="shared" si="3"/>
        <v/>
      </c>
      <c r="Q61" s="104" t="str">
        <f t="shared" si="4"/>
        <v/>
      </c>
      <c r="R61" s="105" t="str">
        <f t="shared" si="5"/>
        <v/>
      </c>
      <c r="S61" s="108"/>
      <c r="T61" s="85"/>
      <c r="U61" s="85"/>
      <c r="V61" s="85"/>
      <c r="W61" s="85"/>
      <c r="X61" s="85"/>
      <c r="Y61" s="85"/>
      <c r="Z61" s="85"/>
      <c r="AA61" s="85"/>
      <c r="AB61" s="85"/>
      <c r="AC61" s="91" t="str">
        <f t="shared" si="6"/>
        <v/>
      </c>
      <c r="AD61" s="104" t="str">
        <f t="shared" si="7"/>
        <v/>
      </c>
      <c r="AE61" s="105" t="str">
        <f t="shared" si="8"/>
        <v/>
      </c>
      <c r="AF61" s="115">
        <v>20</v>
      </c>
      <c r="AG61" s="104">
        <f t="shared" si="9"/>
        <v>50</v>
      </c>
      <c r="AH61" s="105">
        <f t="shared" si="10"/>
        <v>10</v>
      </c>
      <c r="AI61" s="125">
        <f t="shared" si="11"/>
        <v>10</v>
      </c>
      <c r="AJ61" s="126">
        <f t="shared" si="1"/>
        <v>62</v>
      </c>
      <c r="AL61" s="82"/>
      <c r="AM61" s="82"/>
      <c r="AN61" s="82"/>
      <c r="AO61" s="82"/>
      <c r="AP61" s="82"/>
      <c r="AQ61" s="82"/>
      <c r="AR61" s="82"/>
      <c r="AS61" s="82"/>
      <c r="AT61" s="82"/>
      <c r="AU61" s="82"/>
      <c r="AV61" s="310"/>
      <c r="AW61" s="59">
        <f t="shared" si="12"/>
        <v>0</v>
      </c>
      <c r="AX61" s="19"/>
      <c r="AY61" s="19"/>
      <c r="AZ61" s="19"/>
      <c r="BA61" s="19"/>
      <c r="BB61" s="19"/>
      <c r="BC61" s="19"/>
      <c r="BD61" s="19"/>
    </row>
    <row r="62" spans="1:56" ht="18" customHeight="1" thickBot="1">
      <c r="A62" s="24"/>
      <c r="B62" s="321" t="s">
        <v>15</v>
      </c>
      <c r="C62" s="322"/>
      <c r="D62" s="322"/>
      <c r="E62" s="323"/>
      <c r="F62" s="295"/>
      <c r="G62" s="296"/>
      <c r="H62" s="296"/>
      <c r="I62" s="296"/>
      <c r="J62" s="296"/>
      <c r="K62" s="296"/>
      <c r="L62" s="296"/>
      <c r="M62" s="296"/>
      <c r="N62" s="296"/>
      <c r="O62" s="297"/>
      <c r="P62" s="298"/>
      <c r="Q62" s="298"/>
      <c r="R62" s="299"/>
      <c r="S62" s="300"/>
      <c r="T62" s="296"/>
      <c r="U62" s="296"/>
      <c r="V62" s="296"/>
      <c r="W62" s="296"/>
      <c r="X62" s="296"/>
      <c r="Y62" s="296"/>
      <c r="Z62" s="296"/>
      <c r="AA62" s="296"/>
      <c r="AB62" s="297"/>
      <c r="AC62" s="298"/>
      <c r="AD62" s="298"/>
      <c r="AE62" s="301"/>
      <c r="AF62" s="302"/>
      <c r="AG62" s="303"/>
      <c r="AH62" s="128"/>
      <c r="AI62" s="129"/>
      <c r="AJ62" s="130"/>
      <c r="AL62" s="82"/>
      <c r="AM62" s="82"/>
      <c r="AN62" s="82"/>
      <c r="AO62" s="82"/>
      <c r="AP62" s="82"/>
      <c r="AQ62" s="82"/>
      <c r="AR62" s="82"/>
      <c r="AS62" s="82"/>
      <c r="AT62" s="82"/>
      <c r="AU62" s="82"/>
      <c r="AV62" s="310"/>
      <c r="AW62" s="59">
        <f t="shared" si="12"/>
        <v>0</v>
      </c>
      <c r="AX62" s="19"/>
      <c r="AY62" s="19"/>
      <c r="AZ62" s="19"/>
      <c r="BA62" s="19"/>
      <c r="BB62" s="19"/>
      <c r="BC62" s="19"/>
      <c r="BD62" s="19"/>
    </row>
    <row r="63" spans="1:56" ht="18" customHeight="1" thickBot="1">
      <c r="A63" s="26">
        <v>1</v>
      </c>
      <c r="B63" s="27" t="str">
        <f>'INPUT DATA'!B63</f>
        <v>ALIGADO, RIENAROSE TANGOLONG</v>
      </c>
      <c r="C63" s="77"/>
      <c r="D63" s="77"/>
      <c r="E63" s="78"/>
      <c r="F63" s="132">
        <v>7</v>
      </c>
      <c r="G63" s="82">
        <v>7</v>
      </c>
      <c r="H63" s="79"/>
      <c r="I63" s="79"/>
      <c r="J63" s="79"/>
      <c r="K63" s="79"/>
      <c r="L63" s="79"/>
      <c r="M63" s="79"/>
      <c r="N63" s="79"/>
      <c r="O63" s="79">
        <f t="shared" ref="O63:O81" si="13">AW63</f>
        <v>28</v>
      </c>
      <c r="P63" s="91">
        <f t="shared" si="3"/>
        <v>42</v>
      </c>
      <c r="Q63" s="104">
        <f t="shared" si="4"/>
        <v>70</v>
      </c>
      <c r="R63" s="105">
        <f t="shared" si="5"/>
        <v>21</v>
      </c>
      <c r="S63" s="106"/>
      <c r="T63" s="79">
        <v>5</v>
      </c>
      <c r="U63" s="79">
        <v>35</v>
      </c>
      <c r="V63" s="79">
        <v>35</v>
      </c>
      <c r="W63" s="79">
        <v>15</v>
      </c>
      <c r="X63" s="79">
        <v>35</v>
      </c>
      <c r="Y63" s="79"/>
      <c r="Z63" s="79"/>
      <c r="AA63" s="79"/>
      <c r="AB63" s="79"/>
      <c r="AC63" s="91">
        <f t="shared" si="6"/>
        <v>125</v>
      </c>
      <c r="AD63" s="104">
        <f t="shared" si="7"/>
        <v>60.98</v>
      </c>
      <c r="AE63" s="105">
        <f t="shared" si="8"/>
        <v>30.49</v>
      </c>
      <c r="AF63" s="115">
        <v>30</v>
      </c>
      <c r="AG63" s="104">
        <f t="shared" si="9"/>
        <v>75</v>
      </c>
      <c r="AH63" s="105">
        <f t="shared" si="10"/>
        <v>15</v>
      </c>
      <c r="AI63" s="125">
        <f t="shared" si="11"/>
        <v>66.489999999999995</v>
      </c>
      <c r="AJ63" s="126">
        <f t="shared" si="1"/>
        <v>79</v>
      </c>
      <c r="AL63" s="82">
        <v>18</v>
      </c>
      <c r="AM63" s="82">
        <v>10</v>
      </c>
      <c r="AN63" s="82"/>
      <c r="AO63" s="82"/>
      <c r="AP63" s="82"/>
      <c r="AQ63" s="82"/>
      <c r="AR63" s="82"/>
      <c r="AS63" s="82"/>
      <c r="AT63" s="82"/>
      <c r="AU63" s="82"/>
      <c r="AV63" s="310"/>
      <c r="AW63" s="59">
        <f t="shared" si="12"/>
        <v>28</v>
      </c>
      <c r="AX63" s="19"/>
      <c r="AY63" s="19"/>
      <c r="AZ63" s="19"/>
      <c r="BA63" s="19"/>
      <c r="BB63" s="19"/>
      <c r="BC63" s="19"/>
      <c r="BD63" s="19"/>
    </row>
    <row r="64" spans="1:56" ht="18" customHeight="1" thickBot="1">
      <c r="A64" s="29">
        <v>2</v>
      </c>
      <c r="B64" s="62" t="str">
        <f>'INPUT DATA'!B64</f>
        <v>ANTEGRA, ERYL THERESSE O.</v>
      </c>
      <c r="C64" s="80"/>
      <c r="D64" s="80"/>
      <c r="E64" s="81"/>
      <c r="F64" s="132">
        <v>7</v>
      </c>
      <c r="G64" s="82"/>
      <c r="H64" s="79"/>
      <c r="I64" s="79"/>
      <c r="J64" s="82"/>
      <c r="K64" s="82"/>
      <c r="L64" s="79"/>
      <c r="M64" s="82"/>
      <c r="N64" s="82"/>
      <c r="O64" s="79">
        <f t="shared" si="13"/>
        <v>20</v>
      </c>
      <c r="P64" s="91">
        <f t="shared" si="3"/>
        <v>27</v>
      </c>
      <c r="Q64" s="104">
        <f t="shared" si="4"/>
        <v>45</v>
      </c>
      <c r="R64" s="105">
        <f t="shared" si="5"/>
        <v>13.5</v>
      </c>
      <c r="S64" s="106"/>
      <c r="T64" s="79">
        <v>15</v>
      </c>
      <c r="U64" s="79">
        <v>35</v>
      </c>
      <c r="V64" s="79">
        <v>35</v>
      </c>
      <c r="W64" s="82">
        <v>20</v>
      </c>
      <c r="X64" s="82">
        <v>30</v>
      </c>
      <c r="Y64" s="82"/>
      <c r="Z64" s="82"/>
      <c r="AA64" s="82"/>
      <c r="AB64" s="82"/>
      <c r="AC64" s="91">
        <f t="shared" si="6"/>
        <v>135</v>
      </c>
      <c r="AD64" s="104">
        <f t="shared" si="7"/>
        <v>65.849999999999994</v>
      </c>
      <c r="AE64" s="105">
        <f t="shared" si="8"/>
        <v>32.93</v>
      </c>
      <c r="AF64" s="115">
        <v>30</v>
      </c>
      <c r="AG64" s="104">
        <f t="shared" si="9"/>
        <v>75</v>
      </c>
      <c r="AH64" s="105">
        <f t="shared" si="10"/>
        <v>15</v>
      </c>
      <c r="AI64" s="125">
        <f t="shared" si="11"/>
        <v>61.43</v>
      </c>
      <c r="AJ64" s="126">
        <f t="shared" si="1"/>
        <v>75</v>
      </c>
      <c r="AL64" s="82">
        <v>20</v>
      </c>
      <c r="AM64" s="82"/>
      <c r="AN64" s="82"/>
      <c r="AO64" s="82"/>
      <c r="AP64" s="82"/>
      <c r="AQ64" s="82"/>
      <c r="AR64" s="82"/>
      <c r="AS64" s="82"/>
      <c r="AT64" s="82"/>
      <c r="AU64" s="82"/>
      <c r="AV64" s="310"/>
      <c r="AW64" s="59">
        <f t="shared" si="12"/>
        <v>20</v>
      </c>
      <c r="AX64" s="19"/>
      <c r="AY64" s="19"/>
      <c r="AZ64" s="19"/>
      <c r="BA64" s="19"/>
      <c r="BB64" s="19"/>
      <c r="BC64" s="19"/>
      <c r="BD64" s="19"/>
    </row>
    <row r="65" spans="1:56" ht="18" customHeight="1" thickBot="1">
      <c r="A65" s="29">
        <v>3</v>
      </c>
      <c r="B65" s="62" t="str">
        <f>'INPUT DATA'!B65</f>
        <v>ARCO, MARIALIN ORTIZ</v>
      </c>
      <c r="C65" s="80"/>
      <c r="D65" s="80"/>
      <c r="E65" s="81"/>
      <c r="F65" s="132">
        <v>6</v>
      </c>
      <c r="G65" s="82">
        <v>5</v>
      </c>
      <c r="H65" s="79"/>
      <c r="I65" s="79"/>
      <c r="J65" s="82"/>
      <c r="K65" s="82"/>
      <c r="L65" s="79"/>
      <c r="M65" s="82"/>
      <c r="N65" s="82"/>
      <c r="O65" s="79">
        <f t="shared" si="13"/>
        <v>21</v>
      </c>
      <c r="P65" s="91">
        <f t="shared" si="3"/>
        <v>32</v>
      </c>
      <c r="Q65" s="104">
        <f t="shared" si="4"/>
        <v>53.33</v>
      </c>
      <c r="R65" s="105">
        <f t="shared" si="5"/>
        <v>16</v>
      </c>
      <c r="S65" s="106"/>
      <c r="T65" s="79">
        <v>15</v>
      </c>
      <c r="U65" s="79">
        <v>35</v>
      </c>
      <c r="V65" s="79">
        <v>35</v>
      </c>
      <c r="W65" s="82">
        <v>15</v>
      </c>
      <c r="X65" s="82">
        <v>35</v>
      </c>
      <c r="Y65" s="82"/>
      <c r="Z65" s="82"/>
      <c r="AA65" s="82"/>
      <c r="AB65" s="82"/>
      <c r="AC65" s="91">
        <f t="shared" si="6"/>
        <v>135</v>
      </c>
      <c r="AD65" s="104">
        <f t="shared" si="7"/>
        <v>65.849999999999994</v>
      </c>
      <c r="AE65" s="105">
        <f t="shared" si="8"/>
        <v>32.93</v>
      </c>
      <c r="AF65" s="115">
        <v>30</v>
      </c>
      <c r="AG65" s="104">
        <f t="shared" si="9"/>
        <v>75</v>
      </c>
      <c r="AH65" s="105">
        <f t="shared" si="10"/>
        <v>15</v>
      </c>
      <c r="AI65" s="125">
        <f t="shared" si="11"/>
        <v>63.93</v>
      </c>
      <c r="AJ65" s="126">
        <f t="shared" si="1"/>
        <v>77</v>
      </c>
      <c r="AL65" s="82">
        <v>14</v>
      </c>
      <c r="AM65" s="82">
        <v>7</v>
      </c>
      <c r="AN65" s="82"/>
      <c r="AO65" s="82"/>
      <c r="AP65" s="82"/>
      <c r="AQ65" s="82"/>
      <c r="AR65" s="82"/>
      <c r="AS65" s="82"/>
      <c r="AT65" s="82"/>
      <c r="AU65" s="82"/>
      <c r="AV65" s="310"/>
      <c r="AW65" s="59">
        <f t="shared" si="12"/>
        <v>21</v>
      </c>
      <c r="AX65" s="19"/>
      <c r="AY65" s="19"/>
      <c r="AZ65" s="19"/>
      <c r="BA65" s="19"/>
      <c r="BB65" s="19"/>
      <c r="BC65" s="19"/>
      <c r="BD65" s="19"/>
    </row>
    <row r="66" spans="1:56" ht="18" customHeight="1" thickBot="1">
      <c r="A66" s="29">
        <v>4</v>
      </c>
      <c r="B66" s="27" t="str">
        <f>'INPUT DATA'!B66</f>
        <v>BAUTISTA, MIGUELA JOSEPHINE JEMINO</v>
      </c>
      <c r="C66" s="80"/>
      <c r="D66" s="80"/>
      <c r="E66" s="81"/>
      <c r="F66" s="132">
        <v>4</v>
      </c>
      <c r="G66" s="82">
        <v>9</v>
      </c>
      <c r="H66" s="79"/>
      <c r="I66" s="79"/>
      <c r="J66" s="82"/>
      <c r="K66" s="82"/>
      <c r="L66" s="79"/>
      <c r="M66" s="82"/>
      <c r="N66" s="82"/>
      <c r="O66" s="79">
        <f t="shared" si="13"/>
        <v>18</v>
      </c>
      <c r="P66" s="91">
        <f t="shared" si="3"/>
        <v>31</v>
      </c>
      <c r="Q66" s="104">
        <f t="shared" si="4"/>
        <v>51.67</v>
      </c>
      <c r="R66" s="105">
        <f t="shared" si="5"/>
        <v>15.5</v>
      </c>
      <c r="S66" s="106"/>
      <c r="T66" s="79">
        <v>10</v>
      </c>
      <c r="U66" s="79">
        <v>35</v>
      </c>
      <c r="V66" s="79">
        <v>35</v>
      </c>
      <c r="W66" s="82">
        <v>20</v>
      </c>
      <c r="X66" s="82">
        <v>35</v>
      </c>
      <c r="Y66" s="82"/>
      <c r="Z66" s="82"/>
      <c r="AA66" s="82"/>
      <c r="AB66" s="82"/>
      <c r="AC66" s="91">
        <f t="shared" si="6"/>
        <v>135</v>
      </c>
      <c r="AD66" s="104">
        <f t="shared" si="7"/>
        <v>65.849999999999994</v>
      </c>
      <c r="AE66" s="105">
        <f t="shared" si="8"/>
        <v>32.93</v>
      </c>
      <c r="AF66" s="115">
        <v>30</v>
      </c>
      <c r="AG66" s="104">
        <f t="shared" si="9"/>
        <v>75</v>
      </c>
      <c r="AH66" s="105">
        <f t="shared" si="10"/>
        <v>15</v>
      </c>
      <c r="AI66" s="125">
        <f t="shared" si="11"/>
        <v>63.43</v>
      </c>
      <c r="AJ66" s="126">
        <f t="shared" si="1"/>
        <v>77</v>
      </c>
      <c r="AL66" s="82">
        <v>10</v>
      </c>
      <c r="AM66" s="82">
        <v>8</v>
      </c>
      <c r="AN66" s="82"/>
      <c r="AO66" s="82"/>
      <c r="AP66" s="82"/>
      <c r="AQ66" s="82"/>
      <c r="AR66" s="82"/>
      <c r="AS66" s="82"/>
      <c r="AT66" s="82"/>
      <c r="AU66" s="82"/>
      <c r="AV66" s="310"/>
      <c r="AW66" s="59">
        <f t="shared" si="12"/>
        <v>18</v>
      </c>
      <c r="AX66" s="19"/>
      <c r="AY66" s="19"/>
      <c r="AZ66" s="19"/>
      <c r="BA66" s="19"/>
      <c r="BB66" s="19"/>
      <c r="BC66" s="19"/>
      <c r="BD66" s="19"/>
    </row>
    <row r="67" spans="1:56" ht="18" customHeight="1" thickBot="1">
      <c r="A67" s="29">
        <v>5</v>
      </c>
      <c r="B67" s="27" t="str">
        <f>'INPUT DATA'!B67</f>
        <v>BOISER, NHEL ROSE DIOLA</v>
      </c>
      <c r="C67" s="80"/>
      <c r="D67" s="80"/>
      <c r="E67" s="81"/>
      <c r="F67" s="132"/>
      <c r="G67" s="82">
        <v>6</v>
      </c>
      <c r="H67" s="79"/>
      <c r="I67" s="79"/>
      <c r="J67" s="82"/>
      <c r="K67" s="82"/>
      <c r="L67" s="79"/>
      <c r="M67" s="82"/>
      <c r="N67" s="82"/>
      <c r="O67" s="79">
        <f t="shared" si="13"/>
        <v>18</v>
      </c>
      <c r="P67" s="91">
        <f t="shared" si="3"/>
        <v>24</v>
      </c>
      <c r="Q67" s="104">
        <f t="shared" si="4"/>
        <v>40</v>
      </c>
      <c r="R67" s="105">
        <f t="shared" si="5"/>
        <v>12</v>
      </c>
      <c r="S67" s="106"/>
      <c r="T67" s="79">
        <v>10</v>
      </c>
      <c r="U67" s="79">
        <v>35</v>
      </c>
      <c r="V67" s="79">
        <v>30</v>
      </c>
      <c r="W67" s="82">
        <v>15</v>
      </c>
      <c r="X67" s="82"/>
      <c r="Y67" s="82"/>
      <c r="Z67" s="82"/>
      <c r="AA67" s="82"/>
      <c r="AB67" s="82"/>
      <c r="AC67" s="91">
        <f t="shared" si="6"/>
        <v>90</v>
      </c>
      <c r="AD67" s="104">
        <f t="shared" si="7"/>
        <v>43.9</v>
      </c>
      <c r="AE67" s="105">
        <f t="shared" si="8"/>
        <v>21.95</v>
      </c>
      <c r="AF67" s="115">
        <v>30</v>
      </c>
      <c r="AG67" s="104">
        <f t="shared" si="9"/>
        <v>75</v>
      </c>
      <c r="AH67" s="105">
        <f t="shared" si="10"/>
        <v>15</v>
      </c>
      <c r="AI67" s="125">
        <f t="shared" si="11"/>
        <v>48.95</v>
      </c>
      <c r="AJ67" s="126">
        <f t="shared" si="1"/>
        <v>72</v>
      </c>
      <c r="AL67" s="82">
        <v>18</v>
      </c>
      <c r="AM67" s="82"/>
      <c r="AN67" s="82"/>
      <c r="AO67" s="82"/>
      <c r="AP67" s="82"/>
      <c r="AQ67" s="82"/>
      <c r="AR67" s="82"/>
      <c r="AS67" s="82"/>
      <c r="AT67" s="82"/>
      <c r="AU67" s="82"/>
      <c r="AV67" s="310"/>
      <c r="AW67" s="59">
        <f t="shared" si="12"/>
        <v>18</v>
      </c>
      <c r="AX67" s="19"/>
      <c r="AY67" s="19"/>
      <c r="AZ67" s="19"/>
      <c r="BA67" s="19"/>
      <c r="BB67" s="19"/>
      <c r="BC67" s="19"/>
      <c r="BD67" s="19"/>
    </row>
    <row r="68" spans="1:56" ht="18" customHeight="1" thickBot="1">
      <c r="A68" s="29">
        <v>6</v>
      </c>
      <c r="B68" s="62" t="str">
        <f>'INPUT DATA'!B68</f>
        <v>CALOPE, MARYJANE FLORES</v>
      </c>
      <c r="C68" s="80"/>
      <c r="D68" s="80"/>
      <c r="E68" s="81"/>
      <c r="F68" s="132"/>
      <c r="G68" s="82">
        <v>4</v>
      </c>
      <c r="H68" s="79"/>
      <c r="I68" s="79"/>
      <c r="J68" s="82"/>
      <c r="K68" s="82"/>
      <c r="L68" s="79"/>
      <c r="M68" s="82"/>
      <c r="N68" s="82"/>
      <c r="O68" s="79">
        <f t="shared" si="13"/>
        <v>15</v>
      </c>
      <c r="P68" s="91">
        <f t="shared" si="3"/>
        <v>19</v>
      </c>
      <c r="Q68" s="104">
        <f t="shared" si="4"/>
        <v>31.67</v>
      </c>
      <c r="R68" s="105">
        <f t="shared" si="5"/>
        <v>9.5</v>
      </c>
      <c r="S68" s="106">
        <v>10</v>
      </c>
      <c r="T68" s="79">
        <v>10</v>
      </c>
      <c r="U68" s="79">
        <v>35</v>
      </c>
      <c r="V68" s="79">
        <v>35</v>
      </c>
      <c r="W68" s="82">
        <v>20</v>
      </c>
      <c r="X68" s="82">
        <v>30</v>
      </c>
      <c r="Y68" s="82"/>
      <c r="Z68" s="82"/>
      <c r="AA68" s="82"/>
      <c r="AB68" s="82"/>
      <c r="AC68" s="91">
        <f t="shared" si="6"/>
        <v>140</v>
      </c>
      <c r="AD68" s="104">
        <f t="shared" si="7"/>
        <v>68.290000000000006</v>
      </c>
      <c r="AE68" s="105">
        <f t="shared" si="8"/>
        <v>34.15</v>
      </c>
      <c r="AF68" s="115">
        <v>30</v>
      </c>
      <c r="AG68" s="104">
        <f t="shared" si="9"/>
        <v>75</v>
      </c>
      <c r="AH68" s="105">
        <f t="shared" si="10"/>
        <v>15</v>
      </c>
      <c r="AI68" s="125">
        <f t="shared" si="11"/>
        <v>58.65</v>
      </c>
      <c r="AJ68" s="126">
        <f t="shared" si="1"/>
        <v>74</v>
      </c>
      <c r="AL68" s="82">
        <v>12</v>
      </c>
      <c r="AM68" s="82">
        <v>3</v>
      </c>
      <c r="AN68" s="82"/>
      <c r="AO68" s="82"/>
      <c r="AP68" s="82"/>
      <c r="AQ68" s="82"/>
      <c r="AR68" s="82"/>
      <c r="AS68" s="82"/>
      <c r="AT68" s="82"/>
      <c r="AU68" s="82"/>
      <c r="AV68" s="310"/>
      <c r="AW68" s="59">
        <f t="shared" si="12"/>
        <v>15</v>
      </c>
      <c r="AX68" s="19"/>
      <c r="AY68" s="19"/>
      <c r="AZ68" s="19"/>
      <c r="BA68" s="19"/>
      <c r="BB68" s="19"/>
      <c r="BC68" s="19"/>
      <c r="BD68" s="19"/>
    </row>
    <row r="69" spans="1:56" ht="18" customHeight="1" thickBot="1">
      <c r="A69" s="29">
        <v>7</v>
      </c>
      <c r="B69" s="62" t="str">
        <f>'INPUT DATA'!B69</f>
        <v>CAÑON, MARIAN NIZA VOCAL</v>
      </c>
      <c r="C69" s="80"/>
      <c r="D69" s="80"/>
      <c r="E69" s="81"/>
      <c r="F69" s="132">
        <v>7</v>
      </c>
      <c r="G69" s="82">
        <v>7</v>
      </c>
      <c r="H69" s="79"/>
      <c r="I69" s="79"/>
      <c r="J69" s="82"/>
      <c r="K69" s="82"/>
      <c r="L69" s="79"/>
      <c r="M69" s="82"/>
      <c r="N69" s="82"/>
      <c r="O69" s="79">
        <f t="shared" si="13"/>
        <v>31</v>
      </c>
      <c r="P69" s="91">
        <f t="shared" si="3"/>
        <v>45</v>
      </c>
      <c r="Q69" s="104">
        <f t="shared" si="4"/>
        <v>75</v>
      </c>
      <c r="R69" s="105">
        <f t="shared" si="5"/>
        <v>22.5</v>
      </c>
      <c r="S69" s="106">
        <v>10</v>
      </c>
      <c r="T69" s="79">
        <v>15</v>
      </c>
      <c r="U69" s="79">
        <v>35</v>
      </c>
      <c r="V69" s="79">
        <v>40</v>
      </c>
      <c r="W69" s="82">
        <v>20</v>
      </c>
      <c r="X69" s="82">
        <v>40</v>
      </c>
      <c r="Y69" s="82"/>
      <c r="Z69" s="82"/>
      <c r="AA69" s="82"/>
      <c r="AB69" s="82"/>
      <c r="AC69" s="91">
        <f t="shared" si="6"/>
        <v>160</v>
      </c>
      <c r="AD69" s="104">
        <f t="shared" si="7"/>
        <v>78.05</v>
      </c>
      <c r="AE69" s="105">
        <f t="shared" si="8"/>
        <v>39.03</v>
      </c>
      <c r="AF69" s="115">
        <v>30</v>
      </c>
      <c r="AG69" s="104">
        <f t="shared" si="9"/>
        <v>75</v>
      </c>
      <c r="AH69" s="105">
        <f t="shared" si="10"/>
        <v>15</v>
      </c>
      <c r="AI69" s="125">
        <f t="shared" si="11"/>
        <v>76.53</v>
      </c>
      <c r="AJ69" s="126">
        <f t="shared" si="1"/>
        <v>85</v>
      </c>
      <c r="AL69" s="82">
        <v>25</v>
      </c>
      <c r="AM69" s="82">
        <v>6</v>
      </c>
      <c r="AN69" s="82"/>
      <c r="AO69" s="82"/>
      <c r="AP69" s="82"/>
      <c r="AQ69" s="82"/>
      <c r="AR69" s="82"/>
      <c r="AS69" s="82"/>
      <c r="AT69" s="82"/>
      <c r="AU69" s="82"/>
      <c r="AV69" s="310"/>
      <c r="AW69" s="59">
        <f t="shared" si="12"/>
        <v>31</v>
      </c>
      <c r="AX69" s="19"/>
      <c r="AY69" s="19"/>
      <c r="AZ69" s="19"/>
      <c r="BA69" s="19"/>
      <c r="BB69" s="19"/>
      <c r="BC69" s="19"/>
      <c r="BD69" s="19"/>
    </row>
    <row r="70" spans="1:56" ht="18" customHeight="1" thickBot="1">
      <c r="A70" s="29">
        <v>8</v>
      </c>
      <c r="B70" s="27" t="str">
        <f>'INPUT DATA'!B70</f>
        <v>DALANGIN, SANDELYN RIN</v>
      </c>
      <c r="C70" s="80"/>
      <c r="D70" s="80"/>
      <c r="E70" s="81"/>
      <c r="F70" s="132">
        <v>6</v>
      </c>
      <c r="G70" s="82">
        <v>7</v>
      </c>
      <c r="H70" s="79"/>
      <c r="I70" s="79"/>
      <c r="J70" s="82"/>
      <c r="K70" s="82"/>
      <c r="L70" s="79"/>
      <c r="M70" s="82"/>
      <c r="N70" s="82"/>
      <c r="O70" s="79">
        <f t="shared" si="13"/>
        <v>21</v>
      </c>
      <c r="P70" s="91">
        <f t="shared" si="3"/>
        <v>34</v>
      </c>
      <c r="Q70" s="104">
        <f t="shared" si="4"/>
        <v>56.67</v>
      </c>
      <c r="R70" s="105">
        <f t="shared" si="5"/>
        <v>17</v>
      </c>
      <c r="S70" s="106">
        <v>10</v>
      </c>
      <c r="T70" s="79">
        <v>10</v>
      </c>
      <c r="U70" s="79">
        <v>35</v>
      </c>
      <c r="V70" s="79">
        <v>35</v>
      </c>
      <c r="W70" s="82">
        <v>15</v>
      </c>
      <c r="X70" s="82">
        <v>35</v>
      </c>
      <c r="Y70" s="82"/>
      <c r="Z70" s="82"/>
      <c r="AA70" s="82"/>
      <c r="AB70" s="82"/>
      <c r="AC70" s="91">
        <f t="shared" si="6"/>
        <v>140</v>
      </c>
      <c r="AD70" s="104">
        <f t="shared" si="7"/>
        <v>68.290000000000006</v>
      </c>
      <c r="AE70" s="105">
        <f t="shared" si="8"/>
        <v>34.15</v>
      </c>
      <c r="AF70" s="115">
        <v>30</v>
      </c>
      <c r="AG70" s="104">
        <f t="shared" si="9"/>
        <v>75</v>
      </c>
      <c r="AH70" s="105">
        <f t="shared" si="10"/>
        <v>15</v>
      </c>
      <c r="AI70" s="125">
        <f t="shared" si="11"/>
        <v>66.150000000000006</v>
      </c>
      <c r="AJ70" s="126">
        <f t="shared" si="1"/>
        <v>78</v>
      </c>
      <c r="AL70" s="82">
        <v>15</v>
      </c>
      <c r="AM70" s="82">
        <v>6</v>
      </c>
      <c r="AN70" s="82"/>
      <c r="AO70" s="82"/>
      <c r="AP70" s="82"/>
      <c r="AQ70" s="82"/>
      <c r="AR70" s="82"/>
      <c r="AS70" s="82"/>
      <c r="AT70" s="82"/>
      <c r="AU70" s="82"/>
      <c r="AV70" s="310"/>
      <c r="AW70" s="59">
        <f t="shared" si="12"/>
        <v>21</v>
      </c>
      <c r="AX70" s="19"/>
      <c r="AY70" s="19"/>
      <c r="AZ70" s="19"/>
      <c r="BA70" s="19"/>
      <c r="BB70" s="19"/>
      <c r="BC70" s="19"/>
      <c r="BD70" s="19"/>
    </row>
    <row r="71" spans="1:56" ht="18" customHeight="1" thickBot="1">
      <c r="A71" s="29">
        <v>9</v>
      </c>
      <c r="B71" s="27" t="str">
        <f>'INPUT DATA'!B71</f>
        <v>DE ASIS, CHISLEY CHARICE BAÑEZ</v>
      </c>
      <c r="C71" s="80"/>
      <c r="D71" s="80"/>
      <c r="E71" s="81"/>
      <c r="F71" s="132">
        <v>8</v>
      </c>
      <c r="G71" s="82">
        <v>9</v>
      </c>
      <c r="H71" s="79"/>
      <c r="I71" s="79"/>
      <c r="J71" s="82"/>
      <c r="K71" s="82"/>
      <c r="L71" s="79"/>
      <c r="M71" s="82"/>
      <c r="N71" s="82"/>
      <c r="O71" s="79">
        <f t="shared" si="13"/>
        <v>27</v>
      </c>
      <c r="P71" s="91">
        <f t="shared" si="3"/>
        <v>44</v>
      </c>
      <c r="Q71" s="104">
        <f t="shared" si="4"/>
        <v>73.33</v>
      </c>
      <c r="R71" s="105">
        <f t="shared" si="5"/>
        <v>22</v>
      </c>
      <c r="S71" s="106">
        <v>10</v>
      </c>
      <c r="T71" s="79"/>
      <c r="U71" s="79">
        <v>30</v>
      </c>
      <c r="V71" s="79">
        <v>40</v>
      </c>
      <c r="W71" s="82"/>
      <c r="X71" s="82">
        <v>50</v>
      </c>
      <c r="Y71" s="82"/>
      <c r="Z71" s="82"/>
      <c r="AA71" s="82"/>
      <c r="AB71" s="82"/>
      <c r="AC71" s="91">
        <f t="shared" si="6"/>
        <v>130</v>
      </c>
      <c r="AD71" s="104">
        <f t="shared" si="7"/>
        <v>63.41</v>
      </c>
      <c r="AE71" s="105">
        <f t="shared" si="8"/>
        <v>31.71</v>
      </c>
      <c r="AF71" s="115">
        <v>30</v>
      </c>
      <c r="AG71" s="104">
        <f t="shared" si="9"/>
        <v>75</v>
      </c>
      <c r="AH71" s="105">
        <f t="shared" si="10"/>
        <v>15</v>
      </c>
      <c r="AI71" s="125">
        <f t="shared" si="11"/>
        <v>68.709999999999994</v>
      </c>
      <c r="AJ71" s="126">
        <f t="shared" si="1"/>
        <v>80</v>
      </c>
      <c r="AL71" s="82">
        <v>17</v>
      </c>
      <c r="AM71" s="82">
        <v>10</v>
      </c>
      <c r="AN71" s="82"/>
      <c r="AO71" s="82"/>
      <c r="AP71" s="82"/>
      <c r="AQ71" s="82"/>
      <c r="AR71" s="82"/>
      <c r="AS71" s="82"/>
      <c r="AT71" s="82"/>
      <c r="AU71" s="82"/>
      <c r="AV71" s="310"/>
      <c r="AW71" s="59">
        <f t="shared" si="12"/>
        <v>27</v>
      </c>
      <c r="AX71" s="19"/>
      <c r="AY71" s="19"/>
      <c r="AZ71" s="19"/>
      <c r="BA71" s="19"/>
      <c r="BB71" s="19"/>
      <c r="BC71" s="19"/>
      <c r="BD71" s="19"/>
    </row>
    <row r="72" spans="1:56" ht="18" customHeight="1" thickBot="1">
      <c r="A72" s="29">
        <v>10</v>
      </c>
      <c r="B72" s="62" t="str">
        <f>'INPUT DATA'!B72</f>
        <v>DELOS SANTOS, NOVIE MAE L.</v>
      </c>
      <c r="C72" s="80"/>
      <c r="D72" s="80"/>
      <c r="E72" s="81"/>
      <c r="F72" s="132">
        <v>7</v>
      </c>
      <c r="G72" s="82">
        <v>9</v>
      </c>
      <c r="H72" s="79"/>
      <c r="I72" s="79"/>
      <c r="J72" s="82"/>
      <c r="K72" s="82"/>
      <c r="L72" s="79"/>
      <c r="M72" s="82"/>
      <c r="N72" s="82"/>
      <c r="O72" s="79">
        <f t="shared" si="13"/>
        <v>26</v>
      </c>
      <c r="P72" s="91">
        <f t="shared" si="3"/>
        <v>42</v>
      </c>
      <c r="Q72" s="104">
        <f t="shared" si="4"/>
        <v>70</v>
      </c>
      <c r="R72" s="105">
        <f t="shared" si="5"/>
        <v>21</v>
      </c>
      <c r="S72" s="106">
        <v>10</v>
      </c>
      <c r="T72" s="79">
        <v>15</v>
      </c>
      <c r="U72" s="79">
        <v>35</v>
      </c>
      <c r="V72" s="79">
        <v>35</v>
      </c>
      <c r="W72" s="82">
        <v>15</v>
      </c>
      <c r="X72" s="82">
        <v>45</v>
      </c>
      <c r="Y72" s="82"/>
      <c r="Z72" s="82"/>
      <c r="AA72" s="82"/>
      <c r="AB72" s="82"/>
      <c r="AC72" s="91">
        <f t="shared" si="6"/>
        <v>155</v>
      </c>
      <c r="AD72" s="104">
        <f t="shared" si="7"/>
        <v>75.61</v>
      </c>
      <c r="AE72" s="105">
        <f t="shared" si="8"/>
        <v>37.81</v>
      </c>
      <c r="AF72" s="115">
        <v>30</v>
      </c>
      <c r="AG72" s="104">
        <f t="shared" si="9"/>
        <v>75</v>
      </c>
      <c r="AH72" s="105">
        <f t="shared" si="10"/>
        <v>15</v>
      </c>
      <c r="AI72" s="125">
        <f t="shared" si="11"/>
        <v>73.81</v>
      </c>
      <c r="AJ72" s="126">
        <f t="shared" si="1"/>
        <v>83</v>
      </c>
      <c r="AL72" s="82">
        <v>18</v>
      </c>
      <c r="AM72" s="82">
        <v>8</v>
      </c>
      <c r="AN72" s="82"/>
      <c r="AO72" s="82"/>
      <c r="AP72" s="82"/>
      <c r="AQ72" s="82"/>
      <c r="AR72" s="82"/>
      <c r="AS72" s="82"/>
      <c r="AT72" s="82"/>
      <c r="AU72" s="82"/>
      <c r="AV72" s="310"/>
      <c r="AW72" s="59">
        <f t="shared" si="12"/>
        <v>26</v>
      </c>
      <c r="AX72" s="19"/>
      <c r="AY72" s="19"/>
      <c r="AZ72" s="19"/>
      <c r="BA72" s="19"/>
      <c r="BB72" s="19"/>
      <c r="BC72" s="19"/>
      <c r="BD72" s="19"/>
    </row>
    <row r="73" spans="1:56" ht="18" customHeight="1" thickBot="1">
      <c r="A73" s="29">
        <v>11</v>
      </c>
      <c r="B73" s="62" t="str">
        <f>'INPUT DATA'!B73</f>
        <v>DOMINGUEZ, RHIONA BATESTIL</v>
      </c>
      <c r="C73" s="80"/>
      <c r="D73" s="80"/>
      <c r="E73" s="81"/>
      <c r="F73" s="132">
        <v>5</v>
      </c>
      <c r="G73" s="82">
        <v>14</v>
      </c>
      <c r="H73" s="79"/>
      <c r="I73" s="79"/>
      <c r="J73" s="82"/>
      <c r="K73" s="82"/>
      <c r="L73" s="79"/>
      <c r="M73" s="82"/>
      <c r="N73" s="82"/>
      <c r="O73" s="79">
        <f t="shared" si="13"/>
        <v>31</v>
      </c>
      <c r="P73" s="91">
        <f t="shared" si="3"/>
        <v>50</v>
      </c>
      <c r="Q73" s="104">
        <f t="shared" si="4"/>
        <v>83.33</v>
      </c>
      <c r="R73" s="105">
        <f t="shared" si="5"/>
        <v>25</v>
      </c>
      <c r="S73" s="106">
        <v>10</v>
      </c>
      <c r="T73" s="79"/>
      <c r="U73" s="79">
        <v>35</v>
      </c>
      <c r="V73" s="79">
        <v>30</v>
      </c>
      <c r="W73" s="82">
        <v>20</v>
      </c>
      <c r="X73" s="82">
        <v>35</v>
      </c>
      <c r="Y73" s="82"/>
      <c r="Z73" s="82"/>
      <c r="AA73" s="82"/>
      <c r="AB73" s="82"/>
      <c r="AC73" s="91">
        <f t="shared" si="6"/>
        <v>130</v>
      </c>
      <c r="AD73" s="104">
        <f t="shared" si="7"/>
        <v>63.41</v>
      </c>
      <c r="AE73" s="105">
        <f t="shared" si="8"/>
        <v>31.71</v>
      </c>
      <c r="AF73" s="115">
        <v>30</v>
      </c>
      <c r="AG73" s="104">
        <f t="shared" si="9"/>
        <v>75</v>
      </c>
      <c r="AH73" s="105">
        <f t="shared" si="10"/>
        <v>15</v>
      </c>
      <c r="AI73" s="125">
        <f t="shared" si="11"/>
        <v>71.709999999999994</v>
      </c>
      <c r="AJ73" s="126">
        <f t="shared" si="1"/>
        <v>82</v>
      </c>
      <c r="AL73" s="82">
        <v>23</v>
      </c>
      <c r="AM73" s="82">
        <v>8</v>
      </c>
      <c r="AN73" s="82"/>
      <c r="AO73" s="82"/>
      <c r="AP73" s="82"/>
      <c r="AQ73" s="82"/>
      <c r="AR73" s="82"/>
      <c r="AS73" s="82"/>
      <c r="AT73" s="82"/>
      <c r="AU73" s="82"/>
      <c r="AV73" s="310"/>
      <c r="AW73" s="59">
        <f t="shared" si="12"/>
        <v>31</v>
      </c>
      <c r="AX73" s="19"/>
      <c r="AY73" s="19"/>
      <c r="AZ73" s="19"/>
      <c r="BA73" s="19"/>
      <c r="BB73" s="19"/>
      <c r="BC73" s="19"/>
      <c r="BD73" s="19"/>
    </row>
    <row r="74" spans="1:56" ht="18" customHeight="1" thickBot="1">
      <c r="A74" s="29">
        <v>12</v>
      </c>
      <c r="B74" s="27" t="str">
        <f>'INPUT DATA'!B74</f>
        <v>EWAY, EDELYN GONZALES</v>
      </c>
      <c r="C74" s="80"/>
      <c r="D74" s="80"/>
      <c r="E74" s="81"/>
      <c r="F74" s="132">
        <v>6</v>
      </c>
      <c r="G74" s="82">
        <v>7</v>
      </c>
      <c r="H74" s="79"/>
      <c r="I74" s="79"/>
      <c r="J74" s="82"/>
      <c r="K74" s="82"/>
      <c r="L74" s="79"/>
      <c r="M74" s="82"/>
      <c r="N74" s="82"/>
      <c r="O74" s="79">
        <f t="shared" si="13"/>
        <v>28</v>
      </c>
      <c r="P74" s="91">
        <f t="shared" si="3"/>
        <v>41</v>
      </c>
      <c r="Q74" s="104">
        <f t="shared" si="4"/>
        <v>68.33</v>
      </c>
      <c r="R74" s="105">
        <f t="shared" si="5"/>
        <v>20.5</v>
      </c>
      <c r="S74" s="106"/>
      <c r="T74" s="79">
        <v>15</v>
      </c>
      <c r="U74" s="79">
        <v>35</v>
      </c>
      <c r="V74" s="79">
        <v>35</v>
      </c>
      <c r="W74" s="82">
        <v>15</v>
      </c>
      <c r="X74" s="82">
        <v>20</v>
      </c>
      <c r="Y74" s="82"/>
      <c r="Z74" s="82"/>
      <c r="AA74" s="82"/>
      <c r="AB74" s="82"/>
      <c r="AC74" s="91">
        <f t="shared" si="6"/>
        <v>120</v>
      </c>
      <c r="AD74" s="104">
        <f t="shared" si="7"/>
        <v>58.54</v>
      </c>
      <c r="AE74" s="105">
        <f t="shared" si="8"/>
        <v>29.27</v>
      </c>
      <c r="AF74" s="115">
        <v>30</v>
      </c>
      <c r="AG74" s="104">
        <f t="shared" si="9"/>
        <v>75</v>
      </c>
      <c r="AH74" s="105">
        <f t="shared" si="10"/>
        <v>15</v>
      </c>
      <c r="AI74" s="125">
        <f t="shared" si="11"/>
        <v>64.77</v>
      </c>
      <c r="AJ74" s="126">
        <f t="shared" si="1"/>
        <v>77</v>
      </c>
      <c r="AL74" s="82">
        <v>18</v>
      </c>
      <c r="AM74" s="82">
        <v>10</v>
      </c>
      <c r="AN74" s="82"/>
      <c r="AO74" s="82"/>
      <c r="AP74" s="82"/>
      <c r="AQ74" s="82"/>
      <c r="AR74" s="82"/>
      <c r="AS74" s="82"/>
      <c r="AT74" s="82"/>
      <c r="AU74" s="82"/>
      <c r="AV74" s="310"/>
      <c r="AW74" s="59">
        <f t="shared" si="12"/>
        <v>28</v>
      </c>
      <c r="AX74" s="19"/>
      <c r="AY74" s="19"/>
      <c r="AZ74" s="19"/>
      <c r="BA74" s="19"/>
      <c r="BB74" s="19"/>
      <c r="BC74" s="19"/>
      <c r="BD74" s="19"/>
    </row>
    <row r="75" spans="1:56" ht="18" customHeight="1" thickBot="1">
      <c r="A75" s="29">
        <v>13</v>
      </c>
      <c r="B75" s="27" t="str">
        <f>'INPUT DATA'!B75</f>
        <v>FERRER, TRESHA MAE ROJAS</v>
      </c>
      <c r="C75" s="80"/>
      <c r="D75" s="80"/>
      <c r="E75" s="81"/>
      <c r="F75" s="132">
        <v>4</v>
      </c>
      <c r="G75" s="82">
        <v>4</v>
      </c>
      <c r="H75" s="79"/>
      <c r="I75" s="79"/>
      <c r="J75" s="82"/>
      <c r="K75" s="82"/>
      <c r="L75" s="79"/>
      <c r="M75" s="82"/>
      <c r="N75" s="82"/>
      <c r="O75" s="79">
        <f t="shared" si="13"/>
        <v>7</v>
      </c>
      <c r="P75" s="91">
        <f t="shared" si="3"/>
        <v>15</v>
      </c>
      <c r="Q75" s="104">
        <f t="shared" si="4"/>
        <v>25</v>
      </c>
      <c r="R75" s="105">
        <f t="shared" si="5"/>
        <v>7.5</v>
      </c>
      <c r="S75" s="106"/>
      <c r="T75" s="79"/>
      <c r="U75" s="79">
        <v>35</v>
      </c>
      <c r="V75" s="79">
        <v>40</v>
      </c>
      <c r="W75" s="82">
        <v>20</v>
      </c>
      <c r="X75" s="82"/>
      <c r="Y75" s="82"/>
      <c r="Z75" s="82"/>
      <c r="AA75" s="82"/>
      <c r="AB75" s="82"/>
      <c r="AC75" s="91">
        <f t="shared" si="6"/>
        <v>95</v>
      </c>
      <c r="AD75" s="104">
        <f t="shared" si="7"/>
        <v>46.34</v>
      </c>
      <c r="AE75" s="105">
        <f t="shared" si="8"/>
        <v>23.17</v>
      </c>
      <c r="AF75" s="115">
        <v>30</v>
      </c>
      <c r="AG75" s="104">
        <f t="shared" si="9"/>
        <v>75</v>
      </c>
      <c r="AH75" s="105">
        <f t="shared" si="10"/>
        <v>15</v>
      </c>
      <c r="AI75" s="125">
        <f t="shared" si="11"/>
        <v>45.67</v>
      </c>
      <c r="AJ75" s="126">
        <f t="shared" si="1"/>
        <v>71</v>
      </c>
      <c r="AL75" s="82">
        <v>7</v>
      </c>
      <c r="AM75" s="82"/>
      <c r="AN75" s="82"/>
      <c r="AO75" s="82"/>
      <c r="AP75" s="82"/>
      <c r="AQ75" s="82"/>
      <c r="AR75" s="82"/>
      <c r="AS75" s="82"/>
      <c r="AT75" s="82"/>
      <c r="AU75" s="82"/>
      <c r="AV75" s="310"/>
      <c r="AW75" s="59">
        <f t="shared" si="12"/>
        <v>7</v>
      </c>
      <c r="AX75" s="19"/>
      <c r="AY75" s="19"/>
      <c r="AZ75" s="19"/>
      <c r="BA75" s="19"/>
      <c r="BB75" s="19"/>
      <c r="BC75" s="19"/>
      <c r="BD75" s="19"/>
    </row>
    <row r="76" spans="1:56" ht="18" customHeight="1" thickBot="1">
      <c r="A76" s="29">
        <v>14</v>
      </c>
      <c r="B76" s="62" t="str">
        <f>'INPUT DATA'!B76</f>
        <v>MACASOCOL, JESICA AMADO</v>
      </c>
      <c r="C76" s="80"/>
      <c r="D76" s="80"/>
      <c r="E76" s="81"/>
      <c r="F76" s="132">
        <v>5</v>
      </c>
      <c r="G76" s="82">
        <v>12</v>
      </c>
      <c r="H76" s="82"/>
      <c r="I76" s="82"/>
      <c r="J76" s="82"/>
      <c r="K76" s="82"/>
      <c r="L76" s="79"/>
      <c r="M76" s="82"/>
      <c r="N76" s="82"/>
      <c r="O76" s="79">
        <f t="shared" si="13"/>
        <v>19</v>
      </c>
      <c r="P76" s="91">
        <f t="shared" si="3"/>
        <v>36</v>
      </c>
      <c r="Q76" s="104">
        <f t="shared" si="4"/>
        <v>60</v>
      </c>
      <c r="R76" s="105">
        <f t="shared" si="5"/>
        <v>18</v>
      </c>
      <c r="S76" s="106">
        <v>10</v>
      </c>
      <c r="T76" s="79">
        <v>10</v>
      </c>
      <c r="U76" s="79">
        <v>35</v>
      </c>
      <c r="V76" s="79">
        <v>35</v>
      </c>
      <c r="W76" s="82"/>
      <c r="X76" s="82">
        <v>35</v>
      </c>
      <c r="Y76" s="82"/>
      <c r="Z76" s="82"/>
      <c r="AA76" s="82"/>
      <c r="AB76" s="82"/>
      <c r="AC76" s="91">
        <f t="shared" si="6"/>
        <v>125</v>
      </c>
      <c r="AD76" s="104">
        <f t="shared" si="7"/>
        <v>60.98</v>
      </c>
      <c r="AE76" s="105">
        <f t="shared" si="8"/>
        <v>30.49</v>
      </c>
      <c r="AF76" s="115">
        <v>30</v>
      </c>
      <c r="AG76" s="104">
        <f t="shared" si="9"/>
        <v>75</v>
      </c>
      <c r="AH76" s="105">
        <f t="shared" si="10"/>
        <v>15</v>
      </c>
      <c r="AI76" s="125">
        <f t="shared" si="11"/>
        <v>63.49</v>
      </c>
      <c r="AJ76" s="126">
        <f t="shared" ref="AJ76:AJ112" si="14">IF(ISERROR(IF($AF76="","",VLOOKUP(AI76,TRANSMUTATION_TABLE,4,TRUE))),"",IF($AF76="","",VLOOKUP(AI76,TRANSMUTATION_TABLE,4,TRUE)))</f>
        <v>77</v>
      </c>
      <c r="AL76" s="82">
        <v>19</v>
      </c>
      <c r="AM76" s="82"/>
      <c r="AN76" s="82"/>
      <c r="AO76" s="82"/>
      <c r="AP76" s="82"/>
      <c r="AQ76" s="82"/>
      <c r="AR76" s="82"/>
      <c r="AS76" s="82"/>
      <c r="AT76" s="82"/>
      <c r="AU76" s="82"/>
      <c r="AV76" s="310"/>
      <c r="AW76" s="59">
        <f t="shared" ref="AW76:AW112" si="15">SUM(AL76:AV76)</f>
        <v>19</v>
      </c>
      <c r="AX76" s="19"/>
      <c r="AY76" s="19"/>
      <c r="AZ76" s="19"/>
      <c r="BA76" s="19"/>
      <c r="BB76" s="19"/>
      <c r="BC76" s="19"/>
      <c r="BD76" s="19"/>
    </row>
    <row r="77" spans="1:56" ht="18" customHeight="1" thickBot="1">
      <c r="A77" s="29">
        <v>15</v>
      </c>
      <c r="B77" s="62" t="str">
        <f>'INPUT DATA'!B77</f>
        <v>OMBOY, FHER JULIA YVETTE NGOHO</v>
      </c>
      <c r="C77" s="80"/>
      <c r="D77" s="80"/>
      <c r="E77" s="81"/>
      <c r="F77" s="132">
        <v>4</v>
      </c>
      <c r="G77" s="82">
        <v>7</v>
      </c>
      <c r="H77" s="82"/>
      <c r="I77" s="82"/>
      <c r="J77" s="82"/>
      <c r="K77" s="82"/>
      <c r="L77" s="79"/>
      <c r="M77" s="82"/>
      <c r="N77" s="82"/>
      <c r="O77" s="79">
        <f t="shared" si="13"/>
        <v>31</v>
      </c>
      <c r="P77" s="91">
        <f t="shared" ref="P77:P112" si="16">IF(COUNT($F77:$O77)=0,"",SUM($F77:$O77))</f>
        <v>42</v>
      </c>
      <c r="Q77" s="104">
        <f t="shared" ref="Q77:Q112" si="17">IF(ISERROR(IF($P77="","",ROUND(($P77/$P$10)*$Q$10,2))),"",IF($P77="","",ROUND(($P77/$P$10)*$Q$10,2)))</f>
        <v>70</v>
      </c>
      <c r="R77" s="105">
        <f t="shared" ref="R77:R112" si="18">IF($Q77="","",ROUND($Q77*$R$10,2))</f>
        <v>21</v>
      </c>
      <c r="S77" s="106">
        <v>10</v>
      </c>
      <c r="T77" s="79">
        <v>15</v>
      </c>
      <c r="U77" s="79">
        <v>35</v>
      </c>
      <c r="V77" s="79">
        <v>35</v>
      </c>
      <c r="W77" s="82">
        <v>20</v>
      </c>
      <c r="X77" s="82">
        <v>30</v>
      </c>
      <c r="Y77" s="82"/>
      <c r="Z77" s="82"/>
      <c r="AA77" s="82"/>
      <c r="AB77" s="82"/>
      <c r="AC77" s="91">
        <f t="shared" ref="AC77:AC112" si="19">IF(COUNT($S77:$AB77)=0,"",SUM($S77:$AB77))</f>
        <v>145</v>
      </c>
      <c r="AD77" s="104">
        <f t="shared" ref="AD77:AD112" si="20">IF(ISERROR(IF($AC77="","",ROUND(($AC77/$AC$10)*$AD$10,2))),"",IF($AC77="","",ROUND(($AC77/$AC$10)*$AD$10,2)))</f>
        <v>70.73</v>
      </c>
      <c r="AE77" s="105">
        <f t="shared" ref="AE77:AE112" si="21">IF($AD77="","",ROUND($AD77*$AE$10,2))</f>
        <v>35.369999999999997</v>
      </c>
      <c r="AF77" s="115">
        <v>30</v>
      </c>
      <c r="AG77" s="104">
        <f t="shared" ref="AG77:AG112" si="22">IF(ISERROR(IF($AF77="","",ROUND(($AF77/$AF$10)*$AG$10,2))),"",IF($AF77="","",ROUND(($AF77/$AF$10)*$AG$10,2)))</f>
        <v>75</v>
      </c>
      <c r="AH77" s="105">
        <f t="shared" ref="AH77:AH112" si="23">IF($AG77="","",ROUND($AG77*$AH$10,2))</f>
        <v>15</v>
      </c>
      <c r="AI77" s="125">
        <f t="shared" ref="AI77:AI112" si="24">IF(ISERROR(IF($AF77="","",ROUND(SUM($R77,$AE77,$AH77),2))),"",IF($AF77="","",ROUND(SUM($R77,$AE77,$AH77),2)))</f>
        <v>71.37</v>
      </c>
      <c r="AJ77" s="126">
        <f t="shared" si="14"/>
        <v>82</v>
      </c>
      <c r="AL77" s="82">
        <v>21</v>
      </c>
      <c r="AM77" s="82">
        <v>10</v>
      </c>
      <c r="AN77" s="82"/>
      <c r="AO77" s="82"/>
      <c r="AP77" s="82"/>
      <c r="AQ77" s="82"/>
      <c r="AR77" s="82"/>
      <c r="AS77" s="82"/>
      <c r="AT77" s="82"/>
      <c r="AU77" s="82"/>
      <c r="AV77" s="310"/>
      <c r="AW77" s="59">
        <f t="shared" si="15"/>
        <v>31</v>
      </c>
      <c r="AX77" s="19"/>
      <c r="AY77" s="19"/>
      <c r="AZ77" s="19"/>
      <c r="BA77" s="19"/>
      <c r="BB77" s="19"/>
      <c r="BC77" s="19"/>
      <c r="BD77" s="19"/>
    </row>
    <row r="78" spans="1:56" ht="18" customHeight="1" thickBot="1">
      <c r="A78" s="29">
        <v>16</v>
      </c>
      <c r="B78" s="27" t="str">
        <f>'INPUT DATA'!B78</f>
        <v>PALOGUER, MYKA BASITAS</v>
      </c>
      <c r="C78" s="80"/>
      <c r="D78" s="80"/>
      <c r="E78" s="81"/>
      <c r="F78" s="132">
        <v>6</v>
      </c>
      <c r="G78" s="82">
        <v>7</v>
      </c>
      <c r="H78" s="82"/>
      <c r="I78" s="82"/>
      <c r="J78" s="82"/>
      <c r="K78" s="82"/>
      <c r="L78" s="79"/>
      <c r="M78" s="82"/>
      <c r="N78" s="82"/>
      <c r="O78" s="79">
        <f t="shared" si="13"/>
        <v>26</v>
      </c>
      <c r="P78" s="91">
        <f t="shared" si="16"/>
        <v>39</v>
      </c>
      <c r="Q78" s="104">
        <f t="shared" si="17"/>
        <v>65</v>
      </c>
      <c r="R78" s="105">
        <f t="shared" si="18"/>
        <v>19.5</v>
      </c>
      <c r="S78" s="106">
        <v>10</v>
      </c>
      <c r="T78" s="79">
        <v>10</v>
      </c>
      <c r="U78" s="79">
        <v>35</v>
      </c>
      <c r="V78" s="79">
        <v>35</v>
      </c>
      <c r="W78" s="82">
        <v>20</v>
      </c>
      <c r="X78" s="82">
        <v>30</v>
      </c>
      <c r="Y78" s="82"/>
      <c r="Z78" s="82"/>
      <c r="AA78" s="82"/>
      <c r="AB78" s="82"/>
      <c r="AC78" s="91">
        <f t="shared" si="19"/>
        <v>140</v>
      </c>
      <c r="AD78" s="104">
        <f t="shared" si="20"/>
        <v>68.290000000000006</v>
      </c>
      <c r="AE78" s="105">
        <f t="shared" si="21"/>
        <v>34.15</v>
      </c>
      <c r="AF78" s="115">
        <v>30</v>
      </c>
      <c r="AG78" s="104">
        <f t="shared" si="22"/>
        <v>75</v>
      </c>
      <c r="AH78" s="105">
        <f t="shared" si="23"/>
        <v>15</v>
      </c>
      <c r="AI78" s="125">
        <f t="shared" si="24"/>
        <v>68.650000000000006</v>
      </c>
      <c r="AJ78" s="126">
        <f t="shared" si="14"/>
        <v>80</v>
      </c>
      <c r="AL78" s="82">
        <v>19</v>
      </c>
      <c r="AM78" s="82">
        <v>7</v>
      </c>
      <c r="AN78" s="82"/>
      <c r="AO78" s="82"/>
      <c r="AP78" s="82"/>
      <c r="AQ78" s="82"/>
      <c r="AR78" s="82"/>
      <c r="AS78" s="82"/>
      <c r="AT78" s="82"/>
      <c r="AU78" s="82"/>
      <c r="AV78" s="310"/>
      <c r="AW78" s="59">
        <f t="shared" si="15"/>
        <v>26</v>
      </c>
      <c r="AX78" s="19"/>
      <c r="AY78" s="19"/>
      <c r="AZ78" s="19"/>
      <c r="BA78" s="19"/>
      <c r="BB78" s="19"/>
      <c r="BC78" s="19"/>
      <c r="BD78" s="19"/>
    </row>
    <row r="79" spans="1:56" ht="18" customHeight="1" thickBot="1">
      <c r="A79" s="29">
        <v>17</v>
      </c>
      <c r="B79" s="27" t="str">
        <f>'INPUT DATA'!B79</f>
        <v>PINTO, SOLYN D.</v>
      </c>
      <c r="C79" s="80"/>
      <c r="D79" s="80"/>
      <c r="E79" s="81"/>
      <c r="F79" s="132">
        <v>6</v>
      </c>
      <c r="G79" s="82">
        <v>8</v>
      </c>
      <c r="H79" s="82"/>
      <c r="I79" s="82"/>
      <c r="J79" s="82"/>
      <c r="K79" s="82"/>
      <c r="L79" s="79"/>
      <c r="M79" s="82"/>
      <c r="N79" s="82"/>
      <c r="O79" s="79">
        <f t="shared" si="13"/>
        <v>7</v>
      </c>
      <c r="P79" s="91">
        <f t="shared" si="16"/>
        <v>21</v>
      </c>
      <c r="Q79" s="104">
        <f t="shared" si="17"/>
        <v>35</v>
      </c>
      <c r="R79" s="105">
        <f t="shared" si="18"/>
        <v>10.5</v>
      </c>
      <c r="S79" s="106"/>
      <c r="T79" s="79"/>
      <c r="U79" s="79">
        <v>35</v>
      </c>
      <c r="V79" s="79">
        <v>30</v>
      </c>
      <c r="W79" s="82">
        <v>15</v>
      </c>
      <c r="X79" s="82">
        <v>20</v>
      </c>
      <c r="Y79" s="82"/>
      <c r="Z79" s="82"/>
      <c r="AA79" s="82"/>
      <c r="AB79" s="82"/>
      <c r="AC79" s="91">
        <f t="shared" si="19"/>
        <v>100</v>
      </c>
      <c r="AD79" s="104">
        <f t="shared" si="20"/>
        <v>48.78</v>
      </c>
      <c r="AE79" s="105">
        <f t="shared" si="21"/>
        <v>24.39</v>
      </c>
      <c r="AF79" s="115">
        <v>30</v>
      </c>
      <c r="AG79" s="104">
        <f t="shared" si="22"/>
        <v>75</v>
      </c>
      <c r="AH79" s="105">
        <f t="shared" si="23"/>
        <v>15</v>
      </c>
      <c r="AI79" s="125">
        <f t="shared" si="24"/>
        <v>49.89</v>
      </c>
      <c r="AJ79" s="126">
        <f t="shared" si="14"/>
        <v>72</v>
      </c>
      <c r="AL79" s="82"/>
      <c r="AM79" s="82">
        <v>7</v>
      </c>
      <c r="AN79" s="82"/>
      <c r="AO79" s="82"/>
      <c r="AP79" s="82"/>
      <c r="AQ79" s="82"/>
      <c r="AR79" s="82"/>
      <c r="AS79" s="82"/>
      <c r="AT79" s="82"/>
      <c r="AU79" s="82"/>
      <c r="AV79" s="310"/>
      <c r="AW79" s="59">
        <f t="shared" si="15"/>
        <v>7</v>
      </c>
      <c r="AX79" s="19"/>
      <c r="AY79" s="19"/>
      <c r="AZ79" s="19"/>
      <c r="BA79" s="19"/>
      <c r="BB79" s="19"/>
      <c r="BC79" s="19"/>
      <c r="BD79" s="19"/>
    </row>
    <row r="80" spans="1:56" ht="18" customHeight="1" thickBot="1">
      <c r="A80" s="29">
        <v>18</v>
      </c>
      <c r="B80" s="62" t="str">
        <f>'INPUT DATA'!B80</f>
        <v>SORIZO, ANGEL PALER</v>
      </c>
      <c r="C80" s="80"/>
      <c r="D80" s="80"/>
      <c r="E80" s="81"/>
      <c r="F80" s="132">
        <v>8</v>
      </c>
      <c r="G80" s="82">
        <v>7</v>
      </c>
      <c r="H80" s="82"/>
      <c r="I80" s="82"/>
      <c r="J80" s="82"/>
      <c r="K80" s="82"/>
      <c r="L80" s="79"/>
      <c r="M80" s="82"/>
      <c r="N80" s="82"/>
      <c r="O80" s="79">
        <f t="shared" si="13"/>
        <v>23</v>
      </c>
      <c r="P80" s="91">
        <f t="shared" si="16"/>
        <v>38</v>
      </c>
      <c r="Q80" s="104">
        <f t="shared" si="17"/>
        <v>63.33</v>
      </c>
      <c r="R80" s="105">
        <f t="shared" si="18"/>
        <v>19</v>
      </c>
      <c r="S80" s="106"/>
      <c r="T80" s="79">
        <v>10</v>
      </c>
      <c r="U80" s="79">
        <v>35</v>
      </c>
      <c r="V80" s="79">
        <v>35</v>
      </c>
      <c r="W80" s="82">
        <v>20</v>
      </c>
      <c r="X80" s="82">
        <v>35</v>
      </c>
      <c r="Y80" s="82"/>
      <c r="Z80" s="82"/>
      <c r="AA80" s="82"/>
      <c r="AB80" s="82"/>
      <c r="AC80" s="91">
        <f t="shared" si="19"/>
        <v>135</v>
      </c>
      <c r="AD80" s="104">
        <f t="shared" si="20"/>
        <v>65.849999999999994</v>
      </c>
      <c r="AE80" s="105">
        <f t="shared" si="21"/>
        <v>32.93</v>
      </c>
      <c r="AF80" s="115">
        <v>30</v>
      </c>
      <c r="AG80" s="104">
        <f t="shared" si="22"/>
        <v>75</v>
      </c>
      <c r="AH80" s="105">
        <f t="shared" si="23"/>
        <v>15</v>
      </c>
      <c r="AI80" s="125">
        <f t="shared" si="24"/>
        <v>66.930000000000007</v>
      </c>
      <c r="AJ80" s="126">
        <f t="shared" si="14"/>
        <v>79</v>
      </c>
      <c r="AL80" s="82">
        <v>18</v>
      </c>
      <c r="AM80" s="82">
        <v>5</v>
      </c>
      <c r="AN80" s="82"/>
      <c r="AO80" s="82"/>
      <c r="AP80" s="82"/>
      <c r="AQ80" s="82"/>
      <c r="AR80" s="82"/>
      <c r="AS80" s="82"/>
      <c r="AT80" s="82"/>
      <c r="AU80" s="82"/>
      <c r="AV80" s="310"/>
      <c r="AW80" s="59">
        <f t="shared" si="15"/>
        <v>23</v>
      </c>
      <c r="AX80" s="19"/>
      <c r="AY80" s="19"/>
      <c r="AZ80" s="19"/>
      <c r="BA80" s="19"/>
      <c r="BB80" s="19"/>
      <c r="BC80" s="19"/>
      <c r="BD80" s="19"/>
    </row>
    <row r="81" spans="1:56" ht="18" customHeight="1" thickBot="1">
      <c r="A81" s="29">
        <v>19</v>
      </c>
      <c r="B81" s="62" t="str">
        <f>'INPUT DATA'!B81</f>
        <v>TENIO, MARY JOY PINTO</v>
      </c>
      <c r="C81" s="80"/>
      <c r="D81" s="80"/>
      <c r="E81" s="81"/>
      <c r="F81" s="132">
        <v>7</v>
      </c>
      <c r="G81" s="82">
        <v>5</v>
      </c>
      <c r="H81" s="82"/>
      <c r="I81" s="82"/>
      <c r="J81" s="82"/>
      <c r="K81" s="82"/>
      <c r="L81" s="79"/>
      <c r="M81" s="82"/>
      <c r="N81" s="82"/>
      <c r="O81" s="79">
        <f t="shared" si="13"/>
        <v>19</v>
      </c>
      <c r="P81" s="91">
        <f t="shared" si="16"/>
        <v>31</v>
      </c>
      <c r="Q81" s="104">
        <f t="shared" si="17"/>
        <v>51.67</v>
      </c>
      <c r="R81" s="105">
        <f t="shared" si="18"/>
        <v>15.5</v>
      </c>
      <c r="S81" s="106">
        <v>8</v>
      </c>
      <c r="T81" s="79"/>
      <c r="U81" s="79">
        <v>35</v>
      </c>
      <c r="V81" s="79">
        <v>35</v>
      </c>
      <c r="W81" s="82">
        <v>15</v>
      </c>
      <c r="X81" s="82">
        <v>30</v>
      </c>
      <c r="Y81" s="82"/>
      <c r="Z81" s="82"/>
      <c r="AA81" s="82"/>
      <c r="AB81" s="82"/>
      <c r="AC81" s="91">
        <f t="shared" si="19"/>
        <v>123</v>
      </c>
      <c r="AD81" s="104">
        <f t="shared" si="20"/>
        <v>60</v>
      </c>
      <c r="AE81" s="105">
        <f t="shared" si="21"/>
        <v>30</v>
      </c>
      <c r="AF81" s="115">
        <v>30</v>
      </c>
      <c r="AG81" s="104">
        <f t="shared" si="22"/>
        <v>75</v>
      </c>
      <c r="AH81" s="105">
        <f t="shared" si="23"/>
        <v>15</v>
      </c>
      <c r="AI81" s="125">
        <f t="shared" si="24"/>
        <v>60.5</v>
      </c>
      <c r="AJ81" s="126">
        <f t="shared" si="14"/>
        <v>75</v>
      </c>
      <c r="AL81" s="82">
        <v>16</v>
      </c>
      <c r="AM81" s="82">
        <v>3</v>
      </c>
      <c r="AN81" s="82"/>
      <c r="AO81" s="82"/>
      <c r="AP81" s="82"/>
      <c r="AQ81" s="82"/>
      <c r="AR81" s="82"/>
      <c r="AS81" s="82"/>
      <c r="AT81" s="82"/>
      <c r="AU81" s="82"/>
      <c r="AV81" s="310"/>
      <c r="AW81" s="59">
        <f t="shared" si="15"/>
        <v>19</v>
      </c>
      <c r="AX81" s="19"/>
      <c r="AY81" s="19"/>
      <c r="AZ81" s="19"/>
      <c r="BA81" s="19"/>
      <c r="BB81" s="19"/>
      <c r="BC81" s="19"/>
      <c r="BD81" s="19"/>
    </row>
    <row r="82" spans="1:56" ht="18" hidden="1" customHeight="1">
      <c r="A82" s="29">
        <v>20</v>
      </c>
      <c r="B82" s="27">
        <f>'INPUT DATA'!B82</f>
        <v>0</v>
      </c>
      <c r="C82" s="80"/>
      <c r="D82" s="80"/>
      <c r="E82" s="81"/>
      <c r="F82" s="132"/>
      <c r="G82" s="82"/>
      <c r="H82" s="82"/>
      <c r="I82" s="82"/>
      <c r="J82" s="82"/>
      <c r="K82" s="82"/>
      <c r="L82" s="79"/>
      <c r="M82" s="82"/>
      <c r="N82" s="82"/>
      <c r="O82" s="82"/>
      <c r="P82" s="91" t="str">
        <f t="shared" si="16"/>
        <v/>
      </c>
      <c r="Q82" s="104" t="str">
        <f t="shared" si="17"/>
        <v/>
      </c>
      <c r="R82" s="105" t="str">
        <f t="shared" si="18"/>
        <v/>
      </c>
      <c r="S82" s="106"/>
      <c r="T82" s="79"/>
      <c r="U82" s="79"/>
      <c r="V82" s="79"/>
      <c r="W82" s="82"/>
      <c r="X82" s="82"/>
      <c r="Y82" s="82"/>
      <c r="Z82" s="82"/>
      <c r="AA82" s="82"/>
      <c r="AB82" s="82"/>
      <c r="AC82" s="91" t="str">
        <f t="shared" si="19"/>
        <v/>
      </c>
      <c r="AD82" s="104" t="str">
        <f t="shared" si="20"/>
        <v/>
      </c>
      <c r="AE82" s="105" t="str">
        <f t="shared" si="21"/>
        <v/>
      </c>
      <c r="AF82" s="115">
        <v>40</v>
      </c>
      <c r="AG82" s="104">
        <f t="shared" si="22"/>
        <v>100</v>
      </c>
      <c r="AH82" s="105">
        <f t="shared" si="23"/>
        <v>20</v>
      </c>
      <c r="AI82" s="125">
        <f t="shared" si="24"/>
        <v>20</v>
      </c>
      <c r="AJ82" s="126">
        <f t="shared" si="14"/>
        <v>65</v>
      </c>
      <c r="AL82" s="82"/>
      <c r="AM82" s="82"/>
      <c r="AN82" s="82"/>
      <c r="AO82" s="82"/>
      <c r="AP82" s="82"/>
      <c r="AQ82" s="82"/>
      <c r="AR82" s="82"/>
      <c r="AS82" s="82"/>
      <c r="AT82" s="82"/>
      <c r="AU82" s="82"/>
      <c r="AV82" s="310"/>
      <c r="AW82" s="59">
        <f t="shared" si="15"/>
        <v>0</v>
      </c>
      <c r="AX82" s="19"/>
      <c r="AY82" s="19"/>
      <c r="AZ82" s="19"/>
      <c r="BA82" s="19"/>
      <c r="BB82" s="19"/>
      <c r="BC82" s="19"/>
      <c r="BD82" s="19"/>
    </row>
    <row r="83" spans="1:56" ht="18" hidden="1" customHeight="1">
      <c r="A83" s="29">
        <v>21</v>
      </c>
      <c r="B83" s="27">
        <f>'INPUT DATA'!B83</f>
        <v>0</v>
      </c>
      <c r="C83" s="80"/>
      <c r="D83" s="80"/>
      <c r="E83" s="81"/>
      <c r="F83" s="132"/>
      <c r="G83" s="82"/>
      <c r="H83" s="82"/>
      <c r="I83" s="82"/>
      <c r="J83" s="82"/>
      <c r="K83" s="82"/>
      <c r="L83" s="79"/>
      <c r="M83" s="82"/>
      <c r="N83" s="82"/>
      <c r="O83" s="82"/>
      <c r="P83" s="91" t="str">
        <f t="shared" si="16"/>
        <v/>
      </c>
      <c r="Q83" s="104" t="str">
        <f t="shared" si="17"/>
        <v/>
      </c>
      <c r="R83" s="105" t="str">
        <f t="shared" si="18"/>
        <v/>
      </c>
      <c r="S83" s="106"/>
      <c r="T83" s="79"/>
      <c r="U83" s="79"/>
      <c r="V83" s="79"/>
      <c r="W83" s="82"/>
      <c r="X83" s="82"/>
      <c r="Y83" s="82"/>
      <c r="Z83" s="82"/>
      <c r="AA83" s="82"/>
      <c r="AB83" s="82"/>
      <c r="AC83" s="91" t="str">
        <f t="shared" si="19"/>
        <v/>
      </c>
      <c r="AD83" s="104" t="str">
        <f t="shared" si="20"/>
        <v/>
      </c>
      <c r="AE83" s="105" t="str">
        <f t="shared" si="21"/>
        <v/>
      </c>
      <c r="AF83" s="115">
        <v>40</v>
      </c>
      <c r="AG83" s="104">
        <f t="shared" si="22"/>
        <v>100</v>
      </c>
      <c r="AH83" s="105">
        <f t="shared" si="23"/>
        <v>20</v>
      </c>
      <c r="AI83" s="125">
        <f t="shared" si="24"/>
        <v>20</v>
      </c>
      <c r="AJ83" s="126">
        <f t="shared" si="14"/>
        <v>65</v>
      </c>
      <c r="AL83" s="82"/>
      <c r="AM83" s="82"/>
      <c r="AN83" s="82"/>
      <c r="AO83" s="82"/>
      <c r="AP83" s="82"/>
      <c r="AQ83" s="82"/>
      <c r="AR83" s="82"/>
      <c r="AS83" s="82"/>
      <c r="AT83" s="82"/>
      <c r="AU83" s="82"/>
      <c r="AV83" s="310"/>
      <c r="AW83" s="59">
        <f t="shared" si="15"/>
        <v>0</v>
      </c>
      <c r="AX83" s="19"/>
      <c r="AY83" s="19"/>
      <c r="AZ83" s="19"/>
      <c r="BA83" s="19"/>
      <c r="BB83" s="19"/>
      <c r="BC83" s="19"/>
      <c r="BD83" s="19"/>
    </row>
    <row r="84" spans="1:56" ht="18" hidden="1" customHeight="1">
      <c r="A84" s="29">
        <v>22</v>
      </c>
      <c r="B84" s="62">
        <f>'INPUT DATA'!B84</f>
        <v>0</v>
      </c>
      <c r="C84" s="80"/>
      <c r="D84" s="80"/>
      <c r="E84" s="81"/>
      <c r="F84" s="132"/>
      <c r="G84" s="82"/>
      <c r="H84" s="82"/>
      <c r="I84" s="82"/>
      <c r="J84" s="82"/>
      <c r="K84" s="82"/>
      <c r="L84" s="79"/>
      <c r="M84" s="82"/>
      <c r="N84" s="82"/>
      <c r="O84" s="82"/>
      <c r="P84" s="91" t="str">
        <f t="shared" si="16"/>
        <v/>
      </c>
      <c r="Q84" s="104" t="str">
        <f t="shared" si="17"/>
        <v/>
      </c>
      <c r="R84" s="105" t="str">
        <f t="shared" si="18"/>
        <v/>
      </c>
      <c r="S84" s="107"/>
      <c r="T84" s="82"/>
      <c r="U84" s="82"/>
      <c r="V84" s="79"/>
      <c r="W84" s="82"/>
      <c r="X84" s="82"/>
      <c r="Y84" s="82"/>
      <c r="Z84" s="82"/>
      <c r="AA84" s="82"/>
      <c r="AB84" s="82"/>
      <c r="AC84" s="91" t="str">
        <f t="shared" si="19"/>
        <v/>
      </c>
      <c r="AD84" s="104" t="str">
        <f t="shared" si="20"/>
        <v/>
      </c>
      <c r="AE84" s="105" t="str">
        <f t="shared" si="21"/>
        <v/>
      </c>
      <c r="AF84" s="115">
        <v>40</v>
      </c>
      <c r="AG84" s="104">
        <f t="shared" si="22"/>
        <v>100</v>
      </c>
      <c r="AH84" s="105">
        <f t="shared" si="23"/>
        <v>20</v>
      </c>
      <c r="AI84" s="125">
        <f t="shared" si="24"/>
        <v>20</v>
      </c>
      <c r="AJ84" s="126">
        <f t="shared" si="14"/>
        <v>65</v>
      </c>
      <c r="AL84" s="82"/>
      <c r="AM84" s="82"/>
      <c r="AN84" s="82"/>
      <c r="AO84" s="82"/>
      <c r="AP84" s="82"/>
      <c r="AQ84" s="82"/>
      <c r="AR84" s="82"/>
      <c r="AS84" s="82"/>
      <c r="AT84" s="82"/>
      <c r="AU84" s="82"/>
      <c r="AV84" s="310"/>
      <c r="AW84" s="59">
        <f t="shared" si="15"/>
        <v>0</v>
      </c>
      <c r="AX84" s="19"/>
      <c r="AY84" s="19"/>
      <c r="AZ84" s="19"/>
      <c r="BA84" s="19"/>
      <c r="BB84" s="19"/>
      <c r="BC84" s="19"/>
      <c r="BD84" s="19"/>
    </row>
    <row r="85" spans="1:56" ht="18" hidden="1" customHeight="1">
      <c r="A85" s="29">
        <v>23</v>
      </c>
      <c r="B85" s="62">
        <f>'INPUT DATA'!B85</f>
        <v>0</v>
      </c>
      <c r="C85" s="80"/>
      <c r="D85" s="80"/>
      <c r="E85" s="81"/>
      <c r="F85" s="132"/>
      <c r="G85" s="82"/>
      <c r="H85" s="82"/>
      <c r="I85" s="82"/>
      <c r="J85" s="82"/>
      <c r="K85" s="82"/>
      <c r="L85" s="79"/>
      <c r="M85" s="82"/>
      <c r="N85" s="82"/>
      <c r="O85" s="82"/>
      <c r="P85" s="91" t="str">
        <f t="shared" si="16"/>
        <v/>
      </c>
      <c r="Q85" s="104" t="str">
        <f t="shared" si="17"/>
        <v/>
      </c>
      <c r="R85" s="105" t="str">
        <f t="shared" si="18"/>
        <v/>
      </c>
      <c r="S85" s="107"/>
      <c r="T85" s="82"/>
      <c r="U85" s="82"/>
      <c r="V85" s="79"/>
      <c r="W85" s="82"/>
      <c r="X85" s="82"/>
      <c r="Y85" s="82"/>
      <c r="Z85" s="82"/>
      <c r="AA85" s="82"/>
      <c r="AB85" s="82"/>
      <c r="AC85" s="91" t="str">
        <f t="shared" si="19"/>
        <v/>
      </c>
      <c r="AD85" s="104" t="str">
        <f t="shared" si="20"/>
        <v/>
      </c>
      <c r="AE85" s="105" t="str">
        <f t="shared" si="21"/>
        <v/>
      </c>
      <c r="AF85" s="115">
        <v>40</v>
      </c>
      <c r="AG85" s="104">
        <f t="shared" si="22"/>
        <v>100</v>
      </c>
      <c r="AH85" s="105">
        <f t="shared" si="23"/>
        <v>20</v>
      </c>
      <c r="AI85" s="125">
        <f t="shared" si="24"/>
        <v>20</v>
      </c>
      <c r="AJ85" s="126">
        <f t="shared" si="14"/>
        <v>65</v>
      </c>
      <c r="AL85" s="82"/>
      <c r="AM85" s="82"/>
      <c r="AN85" s="82"/>
      <c r="AO85" s="82"/>
      <c r="AP85" s="82"/>
      <c r="AQ85" s="82"/>
      <c r="AR85" s="82"/>
      <c r="AS85" s="82"/>
      <c r="AT85" s="82"/>
      <c r="AU85" s="82"/>
      <c r="AV85" s="310"/>
      <c r="AW85" s="59">
        <f t="shared" si="15"/>
        <v>0</v>
      </c>
      <c r="AX85" s="19"/>
      <c r="AY85" s="19"/>
      <c r="AZ85" s="19"/>
      <c r="BA85" s="19"/>
      <c r="BB85" s="19"/>
      <c r="BC85" s="19"/>
      <c r="BD85" s="19"/>
    </row>
    <row r="86" spans="1:56" ht="18" hidden="1" customHeight="1">
      <c r="A86" s="29">
        <v>24</v>
      </c>
      <c r="B86" s="27">
        <f>'INPUT DATA'!B86</f>
        <v>0</v>
      </c>
      <c r="C86" s="80"/>
      <c r="D86" s="80"/>
      <c r="E86" s="81"/>
      <c r="F86" s="132"/>
      <c r="G86" s="82"/>
      <c r="H86" s="82"/>
      <c r="I86" s="82"/>
      <c r="J86" s="82"/>
      <c r="K86" s="82"/>
      <c r="L86" s="79"/>
      <c r="M86" s="82"/>
      <c r="N86" s="82"/>
      <c r="O86" s="82"/>
      <c r="P86" s="91" t="str">
        <f t="shared" si="16"/>
        <v/>
      </c>
      <c r="Q86" s="104" t="str">
        <f t="shared" si="17"/>
        <v/>
      </c>
      <c r="R86" s="105" t="str">
        <f t="shared" si="18"/>
        <v/>
      </c>
      <c r="S86" s="107"/>
      <c r="T86" s="82"/>
      <c r="U86" s="82"/>
      <c r="V86" s="79"/>
      <c r="W86" s="82"/>
      <c r="X86" s="82"/>
      <c r="Y86" s="82"/>
      <c r="Z86" s="82"/>
      <c r="AA86" s="82"/>
      <c r="AB86" s="82"/>
      <c r="AC86" s="91" t="str">
        <f t="shared" si="19"/>
        <v/>
      </c>
      <c r="AD86" s="104" t="str">
        <f t="shared" si="20"/>
        <v/>
      </c>
      <c r="AE86" s="105" t="str">
        <f t="shared" si="21"/>
        <v/>
      </c>
      <c r="AF86" s="115">
        <v>40</v>
      </c>
      <c r="AG86" s="104">
        <f t="shared" si="22"/>
        <v>100</v>
      </c>
      <c r="AH86" s="105">
        <f t="shared" si="23"/>
        <v>20</v>
      </c>
      <c r="AI86" s="125">
        <f t="shared" si="24"/>
        <v>20</v>
      </c>
      <c r="AJ86" s="126">
        <f t="shared" si="14"/>
        <v>65</v>
      </c>
      <c r="AL86" s="82"/>
      <c r="AM86" s="82"/>
      <c r="AN86" s="82"/>
      <c r="AO86" s="82"/>
      <c r="AP86" s="82"/>
      <c r="AQ86" s="82"/>
      <c r="AR86" s="82"/>
      <c r="AS86" s="82"/>
      <c r="AT86" s="82"/>
      <c r="AU86" s="82"/>
      <c r="AV86" s="310"/>
      <c r="AW86" s="59">
        <f t="shared" si="15"/>
        <v>0</v>
      </c>
      <c r="AX86" s="19"/>
      <c r="AY86" s="19"/>
      <c r="AZ86" s="19"/>
      <c r="BA86" s="19"/>
      <c r="BB86" s="19"/>
      <c r="BC86" s="19"/>
      <c r="BD86" s="19"/>
    </row>
    <row r="87" spans="1:56" ht="18" hidden="1" customHeight="1">
      <c r="A87" s="29">
        <v>25</v>
      </c>
      <c r="B87" s="27">
        <f>'INPUT DATA'!B87</f>
        <v>0</v>
      </c>
      <c r="C87" s="80"/>
      <c r="D87" s="80"/>
      <c r="E87" s="81"/>
      <c r="F87" s="132"/>
      <c r="G87" s="82"/>
      <c r="H87" s="82"/>
      <c r="I87" s="82"/>
      <c r="J87" s="82"/>
      <c r="K87" s="82"/>
      <c r="L87" s="79"/>
      <c r="M87" s="82"/>
      <c r="N87" s="82"/>
      <c r="O87" s="82"/>
      <c r="P87" s="91" t="str">
        <f t="shared" si="16"/>
        <v/>
      </c>
      <c r="Q87" s="104" t="str">
        <f t="shared" si="17"/>
        <v/>
      </c>
      <c r="R87" s="105" t="str">
        <f t="shared" si="18"/>
        <v/>
      </c>
      <c r="S87" s="107"/>
      <c r="T87" s="82"/>
      <c r="U87" s="82"/>
      <c r="V87" s="79"/>
      <c r="W87" s="82"/>
      <c r="X87" s="82"/>
      <c r="Y87" s="82"/>
      <c r="Z87" s="82"/>
      <c r="AA87" s="82"/>
      <c r="AB87" s="82"/>
      <c r="AC87" s="91" t="str">
        <f t="shared" si="19"/>
        <v/>
      </c>
      <c r="AD87" s="104" t="str">
        <f t="shared" si="20"/>
        <v/>
      </c>
      <c r="AE87" s="105" t="str">
        <f t="shared" si="21"/>
        <v/>
      </c>
      <c r="AF87" s="115">
        <v>40</v>
      </c>
      <c r="AG87" s="104">
        <f t="shared" si="22"/>
        <v>100</v>
      </c>
      <c r="AH87" s="105">
        <f t="shared" si="23"/>
        <v>20</v>
      </c>
      <c r="AI87" s="125">
        <f t="shared" si="24"/>
        <v>20</v>
      </c>
      <c r="AJ87" s="126">
        <f t="shared" si="14"/>
        <v>65</v>
      </c>
      <c r="AL87" s="82"/>
      <c r="AM87" s="82"/>
      <c r="AN87" s="82"/>
      <c r="AO87" s="82"/>
      <c r="AP87" s="82"/>
      <c r="AQ87" s="82"/>
      <c r="AR87" s="82"/>
      <c r="AS87" s="82"/>
      <c r="AT87" s="82"/>
      <c r="AU87" s="82"/>
      <c r="AV87" s="310"/>
      <c r="AW87" s="59">
        <f t="shared" si="15"/>
        <v>0</v>
      </c>
      <c r="AX87" s="19"/>
      <c r="AY87" s="19"/>
      <c r="AZ87" s="19"/>
      <c r="BA87" s="19"/>
      <c r="BB87" s="19"/>
      <c r="BC87" s="19"/>
      <c r="BD87" s="19"/>
    </row>
    <row r="88" spans="1:56" ht="18" hidden="1" customHeight="1">
      <c r="A88" s="29">
        <v>26</v>
      </c>
      <c r="B88" s="62">
        <f>'INPUT DATA'!B88</f>
        <v>0</v>
      </c>
      <c r="C88" s="80"/>
      <c r="D88" s="80"/>
      <c r="E88" s="81"/>
      <c r="F88" s="132"/>
      <c r="G88" s="82"/>
      <c r="H88" s="82"/>
      <c r="I88" s="82"/>
      <c r="J88" s="82"/>
      <c r="K88" s="82"/>
      <c r="L88" s="79"/>
      <c r="M88" s="82"/>
      <c r="N88" s="82"/>
      <c r="O88" s="82"/>
      <c r="P88" s="91" t="str">
        <f t="shared" si="16"/>
        <v/>
      </c>
      <c r="Q88" s="104" t="str">
        <f t="shared" si="17"/>
        <v/>
      </c>
      <c r="R88" s="105" t="str">
        <f t="shared" si="18"/>
        <v/>
      </c>
      <c r="S88" s="107"/>
      <c r="T88" s="82"/>
      <c r="U88" s="82"/>
      <c r="V88" s="79"/>
      <c r="W88" s="82"/>
      <c r="X88" s="82"/>
      <c r="Y88" s="82"/>
      <c r="Z88" s="82"/>
      <c r="AA88" s="82"/>
      <c r="AB88" s="82"/>
      <c r="AC88" s="91" t="str">
        <f t="shared" si="19"/>
        <v/>
      </c>
      <c r="AD88" s="104" t="str">
        <f t="shared" si="20"/>
        <v/>
      </c>
      <c r="AE88" s="105" t="str">
        <f t="shared" si="21"/>
        <v/>
      </c>
      <c r="AF88" s="115">
        <v>40</v>
      </c>
      <c r="AG88" s="104">
        <f t="shared" si="22"/>
        <v>100</v>
      </c>
      <c r="AH88" s="105">
        <f t="shared" si="23"/>
        <v>20</v>
      </c>
      <c r="AI88" s="125">
        <f t="shared" si="24"/>
        <v>20</v>
      </c>
      <c r="AJ88" s="126">
        <f t="shared" si="14"/>
        <v>65</v>
      </c>
      <c r="AL88" s="82"/>
      <c r="AM88" s="82"/>
      <c r="AN88" s="82"/>
      <c r="AO88" s="82"/>
      <c r="AP88" s="82"/>
      <c r="AQ88" s="82"/>
      <c r="AR88" s="82"/>
      <c r="AS88" s="82"/>
      <c r="AT88" s="82"/>
      <c r="AU88" s="82"/>
      <c r="AV88" s="310"/>
      <c r="AW88" s="59">
        <f t="shared" si="15"/>
        <v>0</v>
      </c>
      <c r="AX88" s="19"/>
      <c r="AY88" s="19"/>
      <c r="AZ88" s="19"/>
      <c r="BA88" s="19"/>
      <c r="BB88" s="19"/>
      <c r="BC88" s="19"/>
      <c r="BD88" s="19"/>
    </row>
    <row r="89" spans="1:56" ht="18" hidden="1" customHeight="1">
      <c r="A89" s="29">
        <v>27</v>
      </c>
      <c r="B89" s="62">
        <f>'INPUT DATA'!B89</f>
        <v>0</v>
      </c>
      <c r="C89" s="80"/>
      <c r="D89" s="80"/>
      <c r="E89" s="81"/>
      <c r="F89" s="132"/>
      <c r="G89" s="82"/>
      <c r="H89" s="82"/>
      <c r="I89" s="82"/>
      <c r="J89" s="82"/>
      <c r="K89" s="82"/>
      <c r="L89" s="79"/>
      <c r="M89" s="82"/>
      <c r="N89" s="82"/>
      <c r="O89" s="82"/>
      <c r="P89" s="91" t="str">
        <f t="shared" si="16"/>
        <v/>
      </c>
      <c r="Q89" s="104" t="str">
        <f t="shared" si="17"/>
        <v/>
      </c>
      <c r="R89" s="105" t="str">
        <f t="shared" si="18"/>
        <v/>
      </c>
      <c r="S89" s="107"/>
      <c r="T89" s="82"/>
      <c r="U89" s="82"/>
      <c r="V89" s="79"/>
      <c r="W89" s="82"/>
      <c r="X89" s="82"/>
      <c r="Y89" s="82"/>
      <c r="Z89" s="82"/>
      <c r="AA89" s="82"/>
      <c r="AB89" s="82"/>
      <c r="AC89" s="91" t="str">
        <f t="shared" si="19"/>
        <v/>
      </c>
      <c r="AD89" s="104" t="str">
        <f t="shared" si="20"/>
        <v/>
      </c>
      <c r="AE89" s="105" t="str">
        <f t="shared" si="21"/>
        <v/>
      </c>
      <c r="AF89" s="115">
        <v>40</v>
      </c>
      <c r="AG89" s="104">
        <f t="shared" si="22"/>
        <v>100</v>
      </c>
      <c r="AH89" s="105">
        <f t="shared" si="23"/>
        <v>20</v>
      </c>
      <c r="AI89" s="125">
        <f t="shared" si="24"/>
        <v>20</v>
      </c>
      <c r="AJ89" s="126">
        <f t="shared" si="14"/>
        <v>65</v>
      </c>
      <c r="AL89" s="82"/>
      <c r="AM89" s="82"/>
      <c r="AN89" s="82"/>
      <c r="AO89" s="82"/>
      <c r="AP89" s="82"/>
      <c r="AQ89" s="82"/>
      <c r="AR89" s="82"/>
      <c r="AS89" s="82"/>
      <c r="AT89" s="82"/>
      <c r="AU89" s="82"/>
      <c r="AV89" s="310"/>
      <c r="AW89" s="59">
        <f t="shared" si="15"/>
        <v>0</v>
      </c>
      <c r="AX89" s="19"/>
      <c r="AY89" s="19"/>
      <c r="AZ89" s="19"/>
      <c r="BA89" s="19"/>
      <c r="BB89" s="19"/>
      <c r="BC89" s="19"/>
      <c r="BD89" s="19"/>
    </row>
    <row r="90" spans="1:56" ht="18" hidden="1" customHeight="1">
      <c r="A90" s="29">
        <v>28</v>
      </c>
      <c r="B90" s="27">
        <f>'INPUT DATA'!B90</f>
        <v>0</v>
      </c>
      <c r="C90" s="80"/>
      <c r="D90" s="80"/>
      <c r="E90" s="81"/>
      <c r="F90" s="132"/>
      <c r="G90" s="82"/>
      <c r="H90" s="82"/>
      <c r="I90" s="82"/>
      <c r="J90" s="82"/>
      <c r="K90" s="82"/>
      <c r="L90" s="79"/>
      <c r="M90" s="82"/>
      <c r="N90" s="82"/>
      <c r="O90" s="82"/>
      <c r="P90" s="91" t="str">
        <f t="shared" si="16"/>
        <v/>
      </c>
      <c r="Q90" s="104" t="str">
        <f t="shared" si="17"/>
        <v/>
      </c>
      <c r="R90" s="105" t="str">
        <f t="shared" si="18"/>
        <v/>
      </c>
      <c r="S90" s="107"/>
      <c r="T90" s="82"/>
      <c r="U90" s="82"/>
      <c r="V90" s="79"/>
      <c r="W90" s="82"/>
      <c r="X90" s="82"/>
      <c r="Y90" s="82"/>
      <c r="Z90" s="82"/>
      <c r="AA90" s="82"/>
      <c r="AB90" s="82"/>
      <c r="AC90" s="91" t="str">
        <f t="shared" si="19"/>
        <v/>
      </c>
      <c r="AD90" s="104" t="str">
        <f t="shared" si="20"/>
        <v/>
      </c>
      <c r="AE90" s="105" t="str">
        <f t="shared" si="21"/>
        <v/>
      </c>
      <c r="AF90" s="115">
        <v>40</v>
      </c>
      <c r="AG90" s="104">
        <f t="shared" si="22"/>
        <v>100</v>
      </c>
      <c r="AH90" s="105">
        <f t="shared" si="23"/>
        <v>20</v>
      </c>
      <c r="AI90" s="125">
        <f t="shared" si="24"/>
        <v>20</v>
      </c>
      <c r="AJ90" s="126">
        <f t="shared" si="14"/>
        <v>65</v>
      </c>
      <c r="AL90" s="82"/>
      <c r="AM90" s="82"/>
      <c r="AN90" s="82"/>
      <c r="AO90" s="82"/>
      <c r="AP90" s="82"/>
      <c r="AQ90" s="82"/>
      <c r="AR90" s="82"/>
      <c r="AS90" s="82"/>
      <c r="AT90" s="82"/>
      <c r="AU90" s="82"/>
      <c r="AV90" s="310"/>
      <c r="AW90" s="59">
        <f t="shared" si="15"/>
        <v>0</v>
      </c>
      <c r="AX90" s="19"/>
      <c r="AY90" s="19"/>
      <c r="AZ90" s="19"/>
      <c r="BA90" s="19"/>
      <c r="BB90" s="19"/>
      <c r="BC90" s="19"/>
      <c r="BD90" s="19"/>
    </row>
    <row r="91" spans="1:56" ht="18" hidden="1" customHeight="1">
      <c r="A91" s="29">
        <v>29</v>
      </c>
      <c r="B91" s="27">
        <f>'INPUT DATA'!B91</f>
        <v>0</v>
      </c>
      <c r="C91" s="80"/>
      <c r="D91" s="80"/>
      <c r="E91" s="81"/>
      <c r="F91" s="132"/>
      <c r="G91" s="82"/>
      <c r="H91" s="82"/>
      <c r="I91" s="82"/>
      <c r="J91" s="82"/>
      <c r="K91" s="82"/>
      <c r="L91" s="79"/>
      <c r="M91" s="82"/>
      <c r="N91" s="82"/>
      <c r="O91" s="82"/>
      <c r="P91" s="91" t="str">
        <f t="shared" si="16"/>
        <v/>
      </c>
      <c r="Q91" s="104" t="str">
        <f t="shared" si="17"/>
        <v/>
      </c>
      <c r="R91" s="105" t="str">
        <f t="shared" si="18"/>
        <v/>
      </c>
      <c r="S91" s="107"/>
      <c r="T91" s="82"/>
      <c r="U91" s="82"/>
      <c r="V91" s="82"/>
      <c r="W91" s="82"/>
      <c r="X91" s="82"/>
      <c r="Y91" s="82"/>
      <c r="Z91" s="82"/>
      <c r="AA91" s="82"/>
      <c r="AB91" s="82"/>
      <c r="AC91" s="91" t="str">
        <f t="shared" si="19"/>
        <v/>
      </c>
      <c r="AD91" s="104" t="str">
        <f t="shared" si="20"/>
        <v/>
      </c>
      <c r="AE91" s="105" t="str">
        <f t="shared" si="21"/>
        <v/>
      </c>
      <c r="AF91" s="115">
        <v>40</v>
      </c>
      <c r="AG91" s="104">
        <f t="shared" si="22"/>
        <v>100</v>
      </c>
      <c r="AH91" s="105">
        <f t="shared" si="23"/>
        <v>20</v>
      </c>
      <c r="AI91" s="125">
        <f t="shared" si="24"/>
        <v>20</v>
      </c>
      <c r="AJ91" s="126">
        <f t="shared" si="14"/>
        <v>65</v>
      </c>
      <c r="AL91" s="82"/>
      <c r="AM91" s="82"/>
      <c r="AN91" s="82"/>
      <c r="AO91" s="82"/>
      <c r="AP91" s="82"/>
      <c r="AQ91" s="82"/>
      <c r="AR91" s="82"/>
      <c r="AS91" s="82"/>
      <c r="AT91" s="82"/>
      <c r="AU91" s="82"/>
      <c r="AV91" s="310"/>
      <c r="AW91" s="59">
        <f t="shared" si="15"/>
        <v>0</v>
      </c>
      <c r="AX91" s="19"/>
      <c r="AY91" s="19"/>
      <c r="AZ91" s="19"/>
      <c r="BA91" s="19"/>
      <c r="BB91" s="19"/>
      <c r="BC91" s="19"/>
      <c r="BD91" s="19"/>
    </row>
    <row r="92" spans="1:56" ht="18" hidden="1" customHeight="1">
      <c r="A92" s="29">
        <v>30</v>
      </c>
      <c r="B92" s="62">
        <f>'INPUT DATA'!B92</f>
        <v>0</v>
      </c>
      <c r="C92" s="80"/>
      <c r="D92" s="80"/>
      <c r="E92" s="81"/>
      <c r="F92" s="132"/>
      <c r="G92" s="82"/>
      <c r="H92" s="82"/>
      <c r="I92" s="82"/>
      <c r="J92" s="82"/>
      <c r="K92" s="82"/>
      <c r="L92" s="79"/>
      <c r="M92" s="82"/>
      <c r="N92" s="82"/>
      <c r="O92" s="82"/>
      <c r="P92" s="91" t="str">
        <f t="shared" si="16"/>
        <v/>
      </c>
      <c r="Q92" s="104" t="str">
        <f t="shared" si="17"/>
        <v/>
      </c>
      <c r="R92" s="105" t="str">
        <f t="shared" si="18"/>
        <v/>
      </c>
      <c r="S92" s="107"/>
      <c r="T92" s="82"/>
      <c r="U92" s="82"/>
      <c r="V92" s="82"/>
      <c r="W92" s="82"/>
      <c r="X92" s="82"/>
      <c r="Y92" s="82"/>
      <c r="Z92" s="82"/>
      <c r="AA92" s="82"/>
      <c r="AB92" s="82"/>
      <c r="AC92" s="91" t="str">
        <f t="shared" si="19"/>
        <v/>
      </c>
      <c r="AD92" s="104" t="str">
        <f t="shared" si="20"/>
        <v/>
      </c>
      <c r="AE92" s="105" t="str">
        <f t="shared" si="21"/>
        <v/>
      </c>
      <c r="AF92" s="115">
        <v>40</v>
      </c>
      <c r="AG92" s="104">
        <f t="shared" si="22"/>
        <v>100</v>
      </c>
      <c r="AH92" s="105">
        <f t="shared" si="23"/>
        <v>20</v>
      </c>
      <c r="AI92" s="125">
        <f t="shared" si="24"/>
        <v>20</v>
      </c>
      <c r="AJ92" s="126">
        <f t="shared" si="14"/>
        <v>65</v>
      </c>
      <c r="AL92" s="82"/>
      <c r="AM92" s="82"/>
      <c r="AN92" s="82"/>
      <c r="AO92" s="82"/>
      <c r="AP92" s="82"/>
      <c r="AQ92" s="82"/>
      <c r="AR92" s="82"/>
      <c r="AS92" s="82"/>
      <c r="AT92" s="82"/>
      <c r="AU92" s="82"/>
      <c r="AV92" s="310"/>
      <c r="AW92" s="59">
        <f t="shared" si="15"/>
        <v>0</v>
      </c>
      <c r="AX92" s="19"/>
      <c r="AY92" s="19"/>
      <c r="AZ92" s="19"/>
      <c r="BA92" s="19"/>
      <c r="BB92" s="19"/>
      <c r="BC92" s="19"/>
      <c r="BD92" s="19"/>
    </row>
    <row r="93" spans="1:56" ht="18" hidden="1" customHeight="1">
      <c r="A93" s="29">
        <v>31</v>
      </c>
      <c r="B93" s="62">
        <f>'INPUT DATA'!B93</f>
        <v>0</v>
      </c>
      <c r="C93" s="80"/>
      <c r="D93" s="80"/>
      <c r="E93" s="81"/>
      <c r="F93" s="132"/>
      <c r="G93" s="82"/>
      <c r="H93" s="82"/>
      <c r="I93" s="82"/>
      <c r="J93" s="82"/>
      <c r="K93" s="82"/>
      <c r="L93" s="79"/>
      <c r="M93" s="82"/>
      <c r="N93" s="82"/>
      <c r="O93" s="82"/>
      <c r="P93" s="91" t="str">
        <f t="shared" si="16"/>
        <v/>
      </c>
      <c r="Q93" s="104" t="str">
        <f t="shared" si="17"/>
        <v/>
      </c>
      <c r="R93" s="105" t="str">
        <f t="shared" si="18"/>
        <v/>
      </c>
      <c r="S93" s="107"/>
      <c r="T93" s="82"/>
      <c r="U93" s="82"/>
      <c r="V93" s="82"/>
      <c r="W93" s="82"/>
      <c r="X93" s="82"/>
      <c r="Y93" s="82"/>
      <c r="Z93" s="82"/>
      <c r="AA93" s="82"/>
      <c r="AB93" s="82"/>
      <c r="AC93" s="91" t="str">
        <f t="shared" si="19"/>
        <v/>
      </c>
      <c r="AD93" s="104" t="str">
        <f t="shared" si="20"/>
        <v/>
      </c>
      <c r="AE93" s="105" t="str">
        <f t="shared" si="21"/>
        <v/>
      </c>
      <c r="AF93" s="115">
        <v>40</v>
      </c>
      <c r="AG93" s="104">
        <f t="shared" si="22"/>
        <v>100</v>
      </c>
      <c r="AH93" s="105">
        <f t="shared" si="23"/>
        <v>20</v>
      </c>
      <c r="AI93" s="125">
        <f t="shared" si="24"/>
        <v>20</v>
      </c>
      <c r="AJ93" s="126">
        <f t="shared" si="14"/>
        <v>65</v>
      </c>
      <c r="AL93" s="82"/>
      <c r="AM93" s="82"/>
      <c r="AN93" s="82"/>
      <c r="AO93" s="82"/>
      <c r="AP93" s="82"/>
      <c r="AQ93" s="82"/>
      <c r="AR93" s="82"/>
      <c r="AS93" s="82"/>
      <c r="AT93" s="82"/>
      <c r="AU93" s="82"/>
      <c r="AV93" s="310"/>
      <c r="AW93" s="59">
        <f t="shared" si="15"/>
        <v>0</v>
      </c>
      <c r="AX93" s="19"/>
      <c r="AY93" s="19"/>
      <c r="AZ93" s="19"/>
      <c r="BA93" s="19"/>
      <c r="BB93" s="19"/>
      <c r="BC93" s="19"/>
      <c r="BD93" s="19"/>
    </row>
    <row r="94" spans="1:56" ht="18" hidden="1" customHeight="1">
      <c r="A94" s="29">
        <v>32</v>
      </c>
      <c r="B94" s="27">
        <f>'INPUT DATA'!B94</f>
        <v>0</v>
      </c>
      <c r="C94" s="80"/>
      <c r="D94" s="80"/>
      <c r="E94" s="81"/>
      <c r="F94" s="132"/>
      <c r="G94" s="82"/>
      <c r="H94" s="82"/>
      <c r="I94" s="82"/>
      <c r="J94" s="82"/>
      <c r="K94" s="82"/>
      <c r="L94" s="79"/>
      <c r="M94" s="82"/>
      <c r="N94" s="82"/>
      <c r="O94" s="82"/>
      <c r="P94" s="91" t="str">
        <f t="shared" si="16"/>
        <v/>
      </c>
      <c r="Q94" s="104" t="str">
        <f t="shared" si="17"/>
        <v/>
      </c>
      <c r="R94" s="105" t="str">
        <f t="shared" si="18"/>
        <v/>
      </c>
      <c r="S94" s="107"/>
      <c r="T94" s="82"/>
      <c r="U94" s="82"/>
      <c r="V94" s="82"/>
      <c r="W94" s="82"/>
      <c r="X94" s="82"/>
      <c r="Y94" s="82"/>
      <c r="Z94" s="82"/>
      <c r="AA94" s="82"/>
      <c r="AB94" s="82"/>
      <c r="AC94" s="91" t="str">
        <f t="shared" si="19"/>
        <v/>
      </c>
      <c r="AD94" s="104" t="str">
        <f t="shared" si="20"/>
        <v/>
      </c>
      <c r="AE94" s="105" t="str">
        <f t="shared" si="21"/>
        <v/>
      </c>
      <c r="AF94" s="115">
        <v>40</v>
      </c>
      <c r="AG94" s="104">
        <f t="shared" si="22"/>
        <v>100</v>
      </c>
      <c r="AH94" s="105">
        <f t="shared" si="23"/>
        <v>20</v>
      </c>
      <c r="AI94" s="125">
        <f t="shared" si="24"/>
        <v>20</v>
      </c>
      <c r="AJ94" s="126">
        <f t="shared" si="14"/>
        <v>65</v>
      </c>
      <c r="AL94" s="82"/>
      <c r="AM94" s="82"/>
      <c r="AN94" s="82"/>
      <c r="AO94" s="82"/>
      <c r="AP94" s="82"/>
      <c r="AQ94" s="82"/>
      <c r="AR94" s="82"/>
      <c r="AS94" s="82"/>
      <c r="AT94" s="82"/>
      <c r="AU94" s="82"/>
      <c r="AV94" s="310"/>
      <c r="AW94" s="59">
        <f t="shared" si="15"/>
        <v>0</v>
      </c>
      <c r="AX94" s="19"/>
      <c r="AY94" s="19"/>
      <c r="AZ94" s="19"/>
      <c r="BA94" s="19"/>
      <c r="BB94" s="19"/>
      <c r="BC94" s="19"/>
      <c r="BD94" s="19"/>
    </row>
    <row r="95" spans="1:56" ht="18" hidden="1" customHeight="1">
      <c r="A95" s="29">
        <v>33</v>
      </c>
      <c r="B95" s="27">
        <f>'INPUT DATA'!B95</f>
        <v>0</v>
      </c>
      <c r="C95" s="80"/>
      <c r="D95" s="80"/>
      <c r="E95" s="81"/>
      <c r="F95" s="132"/>
      <c r="G95" s="82"/>
      <c r="H95" s="82"/>
      <c r="I95" s="82"/>
      <c r="J95" s="82"/>
      <c r="K95" s="82"/>
      <c r="L95" s="79"/>
      <c r="M95" s="82"/>
      <c r="N95" s="82"/>
      <c r="O95" s="82"/>
      <c r="P95" s="91" t="str">
        <f t="shared" si="16"/>
        <v/>
      </c>
      <c r="Q95" s="104" t="str">
        <f t="shared" si="17"/>
        <v/>
      </c>
      <c r="R95" s="105" t="str">
        <f t="shared" si="18"/>
        <v/>
      </c>
      <c r="S95" s="107"/>
      <c r="T95" s="82"/>
      <c r="U95" s="82"/>
      <c r="V95" s="82"/>
      <c r="W95" s="82"/>
      <c r="X95" s="82"/>
      <c r="Y95" s="82"/>
      <c r="Z95" s="82"/>
      <c r="AA95" s="82"/>
      <c r="AB95" s="82"/>
      <c r="AC95" s="91" t="str">
        <f t="shared" si="19"/>
        <v/>
      </c>
      <c r="AD95" s="104" t="str">
        <f t="shared" si="20"/>
        <v/>
      </c>
      <c r="AE95" s="105" t="str">
        <f t="shared" si="21"/>
        <v/>
      </c>
      <c r="AF95" s="115">
        <v>40</v>
      </c>
      <c r="AG95" s="104">
        <f t="shared" si="22"/>
        <v>100</v>
      </c>
      <c r="AH95" s="105">
        <f t="shared" si="23"/>
        <v>20</v>
      </c>
      <c r="AI95" s="125">
        <f t="shared" si="24"/>
        <v>20</v>
      </c>
      <c r="AJ95" s="126">
        <f t="shared" si="14"/>
        <v>65</v>
      </c>
      <c r="AL95" s="82"/>
      <c r="AM95" s="82"/>
      <c r="AN95" s="82"/>
      <c r="AO95" s="82"/>
      <c r="AP95" s="82"/>
      <c r="AQ95" s="82"/>
      <c r="AR95" s="82"/>
      <c r="AS95" s="82"/>
      <c r="AT95" s="82"/>
      <c r="AU95" s="82"/>
      <c r="AV95" s="310"/>
      <c r="AW95" s="59">
        <f t="shared" si="15"/>
        <v>0</v>
      </c>
      <c r="AX95" s="19"/>
      <c r="AY95" s="19"/>
      <c r="AZ95" s="19"/>
      <c r="BA95" s="19"/>
      <c r="BB95" s="19"/>
      <c r="BC95" s="19"/>
      <c r="BD95" s="19"/>
    </row>
    <row r="96" spans="1:56" ht="18" hidden="1" customHeight="1">
      <c r="A96" s="29">
        <v>34</v>
      </c>
      <c r="B96" s="62">
        <f>'INPUT DATA'!B96</f>
        <v>0</v>
      </c>
      <c r="C96" s="80"/>
      <c r="D96" s="80"/>
      <c r="E96" s="81"/>
      <c r="F96" s="132"/>
      <c r="G96" s="82"/>
      <c r="H96" s="82"/>
      <c r="I96" s="82"/>
      <c r="J96" s="82"/>
      <c r="K96" s="82"/>
      <c r="L96" s="79"/>
      <c r="M96" s="82"/>
      <c r="N96" s="82"/>
      <c r="O96" s="82"/>
      <c r="P96" s="91" t="str">
        <f t="shared" si="16"/>
        <v/>
      </c>
      <c r="Q96" s="104" t="str">
        <f t="shared" si="17"/>
        <v/>
      </c>
      <c r="R96" s="105" t="str">
        <f t="shared" si="18"/>
        <v/>
      </c>
      <c r="S96" s="107"/>
      <c r="T96" s="82"/>
      <c r="U96" s="82"/>
      <c r="V96" s="82"/>
      <c r="W96" s="82"/>
      <c r="X96" s="82"/>
      <c r="Y96" s="82"/>
      <c r="Z96" s="82"/>
      <c r="AA96" s="82"/>
      <c r="AB96" s="82"/>
      <c r="AC96" s="91" t="str">
        <f t="shared" si="19"/>
        <v/>
      </c>
      <c r="AD96" s="104" t="str">
        <f t="shared" si="20"/>
        <v/>
      </c>
      <c r="AE96" s="105" t="str">
        <f t="shared" si="21"/>
        <v/>
      </c>
      <c r="AF96" s="115">
        <v>40</v>
      </c>
      <c r="AG96" s="104">
        <f t="shared" si="22"/>
        <v>100</v>
      </c>
      <c r="AH96" s="105">
        <f t="shared" si="23"/>
        <v>20</v>
      </c>
      <c r="AI96" s="125">
        <f t="shared" si="24"/>
        <v>20</v>
      </c>
      <c r="AJ96" s="126">
        <f t="shared" si="14"/>
        <v>65</v>
      </c>
      <c r="AL96" s="82"/>
      <c r="AM96" s="82"/>
      <c r="AN96" s="82"/>
      <c r="AO96" s="82"/>
      <c r="AP96" s="82"/>
      <c r="AQ96" s="82"/>
      <c r="AR96" s="82"/>
      <c r="AS96" s="82"/>
      <c r="AT96" s="82"/>
      <c r="AU96" s="82"/>
      <c r="AV96" s="310"/>
      <c r="AW96" s="59">
        <f t="shared" si="15"/>
        <v>0</v>
      </c>
      <c r="AX96" s="19"/>
      <c r="AY96" s="19"/>
      <c r="AZ96" s="19"/>
      <c r="BA96" s="19"/>
      <c r="BB96" s="19"/>
      <c r="BC96" s="19"/>
      <c r="BD96" s="19"/>
    </row>
    <row r="97" spans="1:56" ht="18" hidden="1" customHeight="1">
      <c r="A97" s="29">
        <v>35</v>
      </c>
      <c r="B97" s="62">
        <f>'INPUT DATA'!B97</f>
        <v>0</v>
      </c>
      <c r="C97" s="80"/>
      <c r="D97" s="80"/>
      <c r="E97" s="81"/>
      <c r="F97" s="132"/>
      <c r="G97" s="82"/>
      <c r="H97" s="82"/>
      <c r="I97" s="82"/>
      <c r="J97" s="82"/>
      <c r="K97" s="82"/>
      <c r="L97" s="79"/>
      <c r="M97" s="82"/>
      <c r="N97" s="82"/>
      <c r="O97" s="82"/>
      <c r="P97" s="91" t="str">
        <f t="shared" si="16"/>
        <v/>
      </c>
      <c r="Q97" s="104" t="str">
        <f t="shared" si="17"/>
        <v/>
      </c>
      <c r="R97" s="105" t="str">
        <f t="shared" si="18"/>
        <v/>
      </c>
      <c r="S97" s="107"/>
      <c r="T97" s="82"/>
      <c r="U97" s="82"/>
      <c r="V97" s="82"/>
      <c r="W97" s="82"/>
      <c r="X97" s="82"/>
      <c r="Y97" s="82"/>
      <c r="Z97" s="82"/>
      <c r="AA97" s="82"/>
      <c r="AB97" s="82"/>
      <c r="AC97" s="91" t="str">
        <f t="shared" si="19"/>
        <v/>
      </c>
      <c r="AD97" s="104" t="str">
        <f t="shared" si="20"/>
        <v/>
      </c>
      <c r="AE97" s="105" t="str">
        <f t="shared" si="21"/>
        <v/>
      </c>
      <c r="AF97" s="115">
        <v>40</v>
      </c>
      <c r="AG97" s="104">
        <f t="shared" si="22"/>
        <v>100</v>
      </c>
      <c r="AH97" s="105">
        <f t="shared" si="23"/>
        <v>20</v>
      </c>
      <c r="AI97" s="125">
        <f t="shared" si="24"/>
        <v>20</v>
      </c>
      <c r="AJ97" s="126">
        <f t="shared" si="14"/>
        <v>65</v>
      </c>
      <c r="AL97" s="82"/>
      <c r="AM97" s="82"/>
      <c r="AN97" s="82"/>
      <c r="AO97" s="82"/>
      <c r="AP97" s="82"/>
      <c r="AQ97" s="82"/>
      <c r="AR97" s="82"/>
      <c r="AS97" s="82"/>
      <c r="AT97" s="82"/>
      <c r="AU97" s="82"/>
      <c r="AV97" s="310"/>
      <c r="AW97" s="59">
        <f t="shared" si="15"/>
        <v>0</v>
      </c>
      <c r="AX97" s="19"/>
      <c r="AY97" s="19"/>
      <c r="AZ97" s="19"/>
      <c r="BA97" s="19"/>
      <c r="BB97" s="19"/>
      <c r="BC97" s="19"/>
      <c r="BD97" s="19"/>
    </row>
    <row r="98" spans="1:56" ht="18" hidden="1" customHeight="1">
      <c r="A98" s="29">
        <v>36</v>
      </c>
      <c r="B98" s="27">
        <f>'INPUT DATA'!B98</f>
        <v>0</v>
      </c>
      <c r="C98" s="80"/>
      <c r="D98" s="80"/>
      <c r="E98" s="81"/>
      <c r="F98" s="132"/>
      <c r="G98" s="82"/>
      <c r="H98" s="82"/>
      <c r="I98" s="82"/>
      <c r="J98" s="82"/>
      <c r="K98" s="82"/>
      <c r="L98" s="79"/>
      <c r="M98" s="82"/>
      <c r="N98" s="82"/>
      <c r="O98" s="82"/>
      <c r="P98" s="91" t="str">
        <f t="shared" si="16"/>
        <v/>
      </c>
      <c r="Q98" s="104" t="str">
        <f t="shared" si="17"/>
        <v/>
      </c>
      <c r="R98" s="105" t="str">
        <f t="shared" si="18"/>
        <v/>
      </c>
      <c r="S98" s="107"/>
      <c r="T98" s="82"/>
      <c r="U98" s="82"/>
      <c r="V98" s="82"/>
      <c r="W98" s="82"/>
      <c r="X98" s="82"/>
      <c r="Y98" s="82"/>
      <c r="Z98" s="82"/>
      <c r="AA98" s="82"/>
      <c r="AB98" s="82"/>
      <c r="AC98" s="91" t="str">
        <f t="shared" si="19"/>
        <v/>
      </c>
      <c r="AD98" s="104" t="str">
        <f t="shared" si="20"/>
        <v/>
      </c>
      <c r="AE98" s="105" t="str">
        <f t="shared" si="21"/>
        <v/>
      </c>
      <c r="AF98" s="115">
        <v>40</v>
      </c>
      <c r="AG98" s="104">
        <f t="shared" si="22"/>
        <v>100</v>
      </c>
      <c r="AH98" s="105">
        <f t="shared" si="23"/>
        <v>20</v>
      </c>
      <c r="AI98" s="125">
        <f t="shared" si="24"/>
        <v>20</v>
      </c>
      <c r="AJ98" s="126">
        <f t="shared" si="14"/>
        <v>65</v>
      </c>
      <c r="AL98" s="82"/>
      <c r="AM98" s="82"/>
      <c r="AN98" s="82"/>
      <c r="AO98" s="82"/>
      <c r="AP98" s="82"/>
      <c r="AQ98" s="82"/>
      <c r="AR98" s="82"/>
      <c r="AS98" s="82"/>
      <c r="AT98" s="82"/>
      <c r="AU98" s="82"/>
      <c r="AV98" s="310"/>
      <c r="AW98" s="59">
        <f t="shared" si="15"/>
        <v>0</v>
      </c>
      <c r="AX98" s="19"/>
      <c r="AY98" s="19"/>
      <c r="AZ98" s="19"/>
      <c r="BA98" s="19"/>
      <c r="BB98" s="19"/>
      <c r="BC98" s="19"/>
      <c r="BD98" s="19"/>
    </row>
    <row r="99" spans="1:56" ht="18" hidden="1" customHeight="1">
      <c r="A99" s="29">
        <v>37</v>
      </c>
      <c r="B99" s="27">
        <f>'INPUT DATA'!B99</f>
        <v>0</v>
      </c>
      <c r="C99" s="80"/>
      <c r="D99" s="80"/>
      <c r="E99" s="81"/>
      <c r="F99" s="132"/>
      <c r="G99" s="82"/>
      <c r="H99" s="82"/>
      <c r="I99" s="82"/>
      <c r="J99" s="82"/>
      <c r="K99" s="82"/>
      <c r="L99" s="79"/>
      <c r="M99" s="82"/>
      <c r="N99" s="82"/>
      <c r="O99" s="82"/>
      <c r="P99" s="91" t="str">
        <f t="shared" si="16"/>
        <v/>
      </c>
      <c r="Q99" s="104" t="str">
        <f t="shared" si="17"/>
        <v/>
      </c>
      <c r="R99" s="105" t="str">
        <f t="shared" si="18"/>
        <v/>
      </c>
      <c r="S99" s="107"/>
      <c r="T99" s="82"/>
      <c r="U99" s="82"/>
      <c r="V99" s="82"/>
      <c r="W99" s="82"/>
      <c r="X99" s="82"/>
      <c r="Y99" s="82"/>
      <c r="Z99" s="82"/>
      <c r="AA99" s="82"/>
      <c r="AB99" s="82"/>
      <c r="AC99" s="91" t="str">
        <f t="shared" si="19"/>
        <v/>
      </c>
      <c r="AD99" s="104" t="str">
        <f t="shared" si="20"/>
        <v/>
      </c>
      <c r="AE99" s="105" t="str">
        <f t="shared" si="21"/>
        <v/>
      </c>
      <c r="AF99" s="115">
        <v>40</v>
      </c>
      <c r="AG99" s="104">
        <f t="shared" si="22"/>
        <v>100</v>
      </c>
      <c r="AH99" s="105">
        <f t="shared" si="23"/>
        <v>20</v>
      </c>
      <c r="AI99" s="125">
        <f t="shared" si="24"/>
        <v>20</v>
      </c>
      <c r="AJ99" s="126">
        <f t="shared" si="14"/>
        <v>65</v>
      </c>
      <c r="AL99" s="82"/>
      <c r="AM99" s="82"/>
      <c r="AN99" s="82"/>
      <c r="AO99" s="82"/>
      <c r="AP99" s="82"/>
      <c r="AQ99" s="82"/>
      <c r="AR99" s="82"/>
      <c r="AS99" s="82"/>
      <c r="AT99" s="82"/>
      <c r="AU99" s="82"/>
      <c r="AV99" s="310"/>
      <c r="AW99" s="59">
        <f t="shared" si="15"/>
        <v>0</v>
      </c>
      <c r="AX99" s="19"/>
      <c r="AY99" s="19"/>
      <c r="AZ99" s="19"/>
      <c r="BA99" s="19"/>
      <c r="BB99" s="19"/>
      <c r="BC99" s="19"/>
      <c r="BD99" s="19"/>
    </row>
    <row r="100" spans="1:56" ht="18" hidden="1" customHeight="1">
      <c r="A100" s="29">
        <v>38</v>
      </c>
      <c r="B100" s="62">
        <f>'INPUT DATA'!B100</f>
        <v>0</v>
      </c>
      <c r="C100" s="80"/>
      <c r="D100" s="80"/>
      <c r="E100" s="81"/>
      <c r="F100" s="132"/>
      <c r="G100" s="82"/>
      <c r="H100" s="82"/>
      <c r="I100" s="82"/>
      <c r="J100" s="82"/>
      <c r="K100" s="82"/>
      <c r="L100" s="79"/>
      <c r="M100" s="82"/>
      <c r="N100" s="82"/>
      <c r="O100" s="82"/>
      <c r="P100" s="91" t="str">
        <f t="shared" si="16"/>
        <v/>
      </c>
      <c r="Q100" s="104" t="str">
        <f t="shared" si="17"/>
        <v/>
      </c>
      <c r="R100" s="105" t="str">
        <f t="shared" si="18"/>
        <v/>
      </c>
      <c r="S100" s="107"/>
      <c r="T100" s="82"/>
      <c r="U100" s="82"/>
      <c r="V100" s="82"/>
      <c r="W100" s="82"/>
      <c r="X100" s="82"/>
      <c r="Y100" s="82"/>
      <c r="Z100" s="82"/>
      <c r="AA100" s="82"/>
      <c r="AB100" s="82"/>
      <c r="AC100" s="91" t="str">
        <f t="shared" si="19"/>
        <v/>
      </c>
      <c r="AD100" s="104" t="str">
        <f t="shared" si="20"/>
        <v/>
      </c>
      <c r="AE100" s="105" t="str">
        <f t="shared" si="21"/>
        <v/>
      </c>
      <c r="AF100" s="115">
        <v>40</v>
      </c>
      <c r="AG100" s="104">
        <f t="shared" si="22"/>
        <v>100</v>
      </c>
      <c r="AH100" s="105">
        <f t="shared" si="23"/>
        <v>20</v>
      </c>
      <c r="AI100" s="125">
        <f t="shared" si="24"/>
        <v>20</v>
      </c>
      <c r="AJ100" s="126">
        <f t="shared" si="14"/>
        <v>65</v>
      </c>
      <c r="AL100" s="82"/>
      <c r="AM100" s="82"/>
      <c r="AN100" s="82"/>
      <c r="AO100" s="82"/>
      <c r="AP100" s="82"/>
      <c r="AQ100" s="82"/>
      <c r="AR100" s="82"/>
      <c r="AS100" s="82"/>
      <c r="AT100" s="82"/>
      <c r="AU100" s="82"/>
      <c r="AV100" s="310"/>
      <c r="AW100" s="59">
        <f t="shared" si="15"/>
        <v>0</v>
      </c>
      <c r="AX100" s="19"/>
      <c r="AY100" s="19"/>
      <c r="AZ100" s="19"/>
      <c r="BA100" s="19"/>
      <c r="BB100" s="19"/>
      <c r="BC100" s="19"/>
      <c r="BD100" s="19"/>
    </row>
    <row r="101" spans="1:56" ht="18" hidden="1" customHeight="1">
      <c r="A101" s="29">
        <v>39</v>
      </c>
      <c r="B101" s="62">
        <f>'INPUT DATA'!B101</f>
        <v>0</v>
      </c>
      <c r="C101" s="80"/>
      <c r="D101" s="80"/>
      <c r="E101" s="81"/>
      <c r="F101" s="132"/>
      <c r="G101" s="82"/>
      <c r="H101" s="82"/>
      <c r="I101" s="82"/>
      <c r="J101" s="82"/>
      <c r="K101" s="82"/>
      <c r="L101" s="79"/>
      <c r="M101" s="82"/>
      <c r="N101" s="82"/>
      <c r="O101" s="82"/>
      <c r="P101" s="91" t="str">
        <f t="shared" si="16"/>
        <v/>
      </c>
      <c r="Q101" s="104" t="str">
        <f t="shared" si="17"/>
        <v/>
      </c>
      <c r="R101" s="105" t="str">
        <f t="shared" si="18"/>
        <v/>
      </c>
      <c r="S101" s="107"/>
      <c r="T101" s="82"/>
      <c r="U101" s="82"/>
      <c r="V101" s="82"/>
      <c r="W101" s="82"/>
      <c r="X101" s="82"/>
      <c r="Y101" s="82"/>
      <c r="Z101" s="82"/>
      <c r="AA101" s="82"/>
      <c r="AB101" s="82"/>
      <c r="AC101" s="91" t="str">
        <f t="shared" si="19"/>
        <v/>
      </c>
      <c r="AD101" s="104" t="str">
        <f t="shared" si="20"/>
        <v/>
      </c>
      <c r="AE101" s="105" t="str">
        <f t="shared" si="21"/>
        <v/>
      </c>
      <c r="AF101" s="115">
        <v>40</v>
      </c>
      <c r="AG101" s="104">
        <f t="shared" si="22"/>
        <v>100</v>
      </c>
      <c r="AH101" s="105">
        <f t="shared" si="23"/>
        <v>20</v>
      </c>
      <c r="AI101" s="125">
        <f t="shared" si="24"/>
        <v>20</v>
      </c>
      <c r="AJ101" s="126">
        <f t="shared" si="14"/>
        <v>65</v>
      </c>
      <c r="AL101" s="82"/>
      <c r="AM101" s="82"/>
      <c r="AN101" s="82"/>
      <c r="AO101" s="82"/>
      <c r="AP101" s="82"/>
      <c r="AQ101" s="82"/>
      <c r="AR101" s="82"/>
      <c r="AS101" s="82"/>
      <c r="AT101" s="82"/>
      <c r="AU101" s="82"/>
      <c r="AV101" s="310"/>
      <c r="AW101" s="59">
        <f t="shared" si="15"/>
        <v>0</v>
      </c>
      <c r="AX101" s="19"/>
      <c r="AY101" s="19"/>
      <c r="AZ101" s="19"/>
      <c r="BA101" s="19"/>
      <c r="BB101" s="19"/>
      <c r="BC101" s="19"/>
      <c r="BD101" s="19"/>
    </row>
    <row r="102" spans="1:56" ht="18" hidden="1" customHeight="1">
      <c r="A102" s="29">
        <v>40</v>
      </c>
      <c r="B102" s="27">
        <f>'INPUT DATA'!B102</f>
        <v>0</v>
      </c>
      <c r="C102" s="80"/>
      <c r="D102" s="80"/>
      <c r="E102" s="81"/>
      <c r="F102" s="132"/>
      <c r="G102" s="82"/>
      <c r="H102" s="82"/>
      <c r="I102" s="82"/>
      <c r="J102" s="82"/>
      <c r="K102" s="82"/>
      <c r="L102" s="79"/>
      <c r="M102" s="82"/>
      <c r="N102" s="82"/>
      <c r="O102" s="82"/>
      <c r="P102" s="91" t="str">
        <f t="shared" si="16"/>
        <v/>
      </c>
      <c r="Q102" s="104" t="str">
        <f t="shared" si="17"/>
        <v/>
      </c>
      <c r="R102" s="105" t="str">
        <f t="shared" si="18"/>
        <v/>
      </c>
      <c r="S102" s="107"/>
      <c r="T102" s="82"/>
      <c r="U102" s="82"/>
      <c r="V102" s="82"/>
      <c r="W102" s="82"/>
      <c r="X102" s="82"/>
      <c r="Y102" s="82"/>
      <c r="Z102" s="82"/>
      <c r="AA102" s="82"/>
      <c r="AB102" s="82"/>
      <c r="AC102" s="91" t="str">
        <f t="shared" si="19"/>
        <v/>
      </c>
      <c r="AD102" s="104" t="str">
        <f t="shared" si="20"/>
        <v/>
      </c>
      <c r="AE102" s="105" t="str">
        <f t="shared" si="21"/>
        <v/>
      </c>
      <c r="AF102" s="115">
        <v>40</v>
      </c>
      <c r="AG102" s="104">
        <f t="shared" si="22"/>
        <v>100</v>
      </c>
      <c r="AH102" s="105">
        <f t="shared" si="23"/>
        <v>20</v>
      </c>
      <c r="AI102" s="125">
        <f t="shared" si="24"/>
        <v>20</v>
      </c>
      <c r="AJ102" s="126">
        <f t="shared" si="14"/>
        <v>65</v>
      </c>
      <c r="AL102" s="82"/>
      <c r="AM102" s="82"/>
      <c r="AN102" s="82"/>
      <c r="AO102" s="82"/>
      <c r="AP102" s="82"/>
      <c r="AQ102" s="82"/>
      <c r="AR102" s="82"/>
      <c r="AS102" s="82"/>
      <c r="AT102" s="82"/>
      <c r="AU102" s="82"/>
      <c r="AV102" s="310"/>
      <c r="AW102" s="59">
        <f t="shared" si="15"/>
        <v>0</v>
      </c>
      <c r="AX102" s="19"/>
      <c r="AY102" s="19"/>
      <c r="AZ102" s="19"/>
      <c r="BA102" s="19"/>
      <c r="BB102" s="19"/>
      <c r="BC102" s="19"/>
      <c r="BD102" s="19"/>
    </row>
    <row r="103" spans="1:56" ht="18" hidden="1" customHeight="1">
      <c r="A103" s="29">
        <v>41</v>
      </c>
      <c r="B103" s="27">
        <f>'INPUT DATA'!B103</f>
        <v>0</v>
      </c>
      <c r="C103" s="80"/>
      <c r="D103" s="80"/>
      <c r="E103" s="81"/>
      <c r="F103" s="132"/>
      <c r="G103" s="82"/>
      <c r="H103" s="82"/>
      <c r="I103" s="82"/>
      <c r="J103" s="82"/>
      <c r="K103" s="82"/>
      <c r="L103" s="79"/>
      <c r="M103" s="82"/>
      <c r="N103" s="82"/>
      <c r="O103" s="82"/>
      <c r="P103" s="91" t="str">
        <f t="shared" si="16"/>
        <v/>
      </c>
      <c r="Q103" s="104" t="str">
        <f t="shared" si="17"/>
        <v/>
      </c>
      <c r="R103" s="105" t="str">
        <f t="shared" si="18"/>
        <v/>
      </c>
      <c r="S103" s="107"/>
      <c r="T103" s="82"/>
      <c r="U103" s="82"/>
      <c r="V103" s="82"/>
      <c r="W103" s="82"/>
      <c r="X103" s="82"/>
      <c r="Y103" s="82"/>
      <c r="Z103" s="82"/>
      <c r="AA103" s="82"/>
      <c r="AB103" s="82"/>
      <c r="AC103" s="91" t="str">
        <f t="shared" si="19"/>
        <v/>
      </c>
      <c r="AD103" s="104" t="str">
        <f t="shared" si="20"/>
        <v/>
      </c>
      <c r="AE103" s="105" t="str">
        <f t="shared" si="21"/>
        <v/>
      </c>
      <c r="AF103" s="115">
        <v>40</v>
      </c>
      <c r="AG103" s="104">
        <f t="shared" si="22"/>
        <v>100</v>
      </c>
      <c r="AH103" s="105">
        <f t="shared" si="23"/>
        <v>20</v>
      </c>
      <c r="AI103" s="125">
        <f t="shared" si="24"/>
        <v>20</v>
      </c>
      <c r="AJ103" s="126">
        <f t="shared" si="14"/>
        <v>65</v>
      </c>
      <c r="AL103" s="82"/>
      <c r="AM103" s="82"/>
      <c r="AN103" s="82"/>
      <c r="AO103" s="82"/>
      <c r="AP103" s="82"/>
      <c r="AQ103" s="82"/>
      <c r="AR103" s="82"/>
      <c r="AS103" s="82"/>
      <c r="AT103" s="82"/>
      <c r="AU103" s="82"/>
      <c r="AV103" s="310"/>
      <c r="AW103" s="59">
        <f t="shared" si="15"/>
        <v>0</v>
      </c>
      <c r="AX103" s="19"/>
      <c r="AY103" s="19"/>
      <c r="AZ103" s="19"/>
      <c r="BA103" s="19"/>
      <c r="BB103" s="19"/>
      <c r="BC103" s="19"/>
      <c r="BD103" s="19"/>
    </row>
    <row r="104" spans="1:56" ht="18" hidden="1" customHeight="1">
      <c r="A104" s="29">
        <v>42</v>
      </c>
      <c r="B104" s="62">
        <f>'INPUT DATA'!B104</f>
        <v>0</v>
      </c>
      <c r="C104" s="80"/>
      <c r="D104" s="80"/>
      <c r="E104" s="81"/>
      <c r="F104" s="132"/>
      <c r="G104" s="82"/>
      <c r="H104" s="82"/>
      <c r="I104" s="82"/>
      <c r="J104" s="82"/>
      <c r="K104" s="82"/>
      <c r="L104" s="79"/>
      <c r="M104" s="82"/>
      <c r="N104" s="82"/>
      <c r="O104" s="82"/>
      <c r="P104" s="91" t="str">
        <f t="shared" si="16"/>
        <v/>
      </c>
      <c r="Q104" s="104" t="str">
        <f t="shared" si="17"/>
        <v/>
      </c>
      <c r="R104" s="105" t="str">
        <f t="shared" si="18"/>
        <v/>
      </c>
      <c r="S104" s="107"/>
      <c r="T104" s="82"/>
      <c r="U104" s="82"/>
      <c r="V104" s="82"/>
      <c r="W104" s="82"/>
      <c r="X104" s="82"/>
      <c r="Y104" s="82"/>
      <c r="Z104" s="82"/>
      <c r="AA104" s="82"/>
      <c r="AB104" s="82"/>
      <c r="AC104" s="91" t="str">
        <f t="shared" si="19"/>
        <v/>
      </c>
      <c r="AD104" s="104" t="str">
        <f t="shared" si="20"/>
        <v/>
      </c>
      <c r="AE104" s="105" t="str">
        <f t="shared" si="21"/>
        <v/>
      </c>
      <c r="AF104" s="115">
        <v>40</v>
      </c>
      <c r="AG104" s="104">
        <f t="shared" si="22"/>
        <v>100</v>
      </c>
      <c r="AH104" s="105">
        <f t="shared" si="23"/>
        <v>20</v>
      </c>
      <c r="AI104" s="125">
        <f t="shared" si="24"/>
        <v>20</v>
      </c>
      <c r="AJ104" s="126">
        <f t="shared" si="14"/>
        <v>65</v>
      </c>
      <c r="AL104" s="82"/>
      <c r="AM104" s="82"/>
      <c r="AN104" s="82"/>
      <c r="AO104" s="82"/>
      <c r="AP104" s="82"/>
      <c r="AQ104" s="82"/>
      <c r="AR104" s="82"/>
      <c r="AS104" s="82"/>
      <c r="AT104" s="82"/>
      <c r="AU104" s="82"/>
      <c r="AV104" s="310"/>
      <c r="AW104" s="59">
        <f t="shared" si="15"/>
        <v>0</v>
      </c>
      <c r="AX104" s="19"/>
      <c r="AY104" s="19"/>
      <c r="AZ104" s="19"/>
      <c r="BA104" s="19"/>
      <c r="BB104" s="19"/>
      <c r="BC104" s="19"/>
      <c r="BD104" s="19"/>
    </row>
    <row r="105" spans="1:56" ht="18" hidden="1" customHeight="1">
      <c r="A105" s="29">
        <v>43</v>
      </c>
      <c r="B105" s="62">
        <f>'INPUT DATA'!B105</f>
        <v>0</v>
      </c>
      <c r="C105" s="80"/>
      <c r="D105" s="80"/>
      <c r="E105" s="81"/>
      <c r="F105" s="132"/>
      <c r="G105" s="82"/>
      <c r="H105" s="82"/>
      <c r="I105" s="82"/>
      <c r="J105" s="82"/>
      <c r="K105" s="82"/>
      <c r="L105" s="79"/>
      <c r="M105" s="82"/>
      <c r="N105" s="82"/>
      <c r="O105" s="82"/>
      <c r="P105" s="91" t="str">
        <f t="shared" si="16"/>
        <v/>
      </c>
      <c r="Q105" s="104" t="str">
        <f t="shared" si="17"/>
        <v/>
      </c>
      <c r="R105" s="105" t="str">
        <f t="shared" si="18"/>
        <v/>
      </c>
      <c r="S105" s="107"/>
      <c r="T105" s="82"/>
      <c r="U105" s="82"/>
      <c r="V105" s="82"/>
      <c r="W105" s="82"/>
      <c r="X105" s="82"/>
      <c r="Y105" s="82"/>
      <c r="Z105" s="82"/>
      <c r="AA105" s="82"/>
      <c r="AB105" s="82"/>
      <c r="AC105" s="91" t="str">
        <f t="shared" si="19"/>
        <v/>
      </c>
      <c r="AD105" s="104" t="str">
        <f t="shared" si="20"/>
        <v/>
      </c>
      <c r="AE105" s="105" t="str">
        <f t="shared" si="21"/>
        <v/>
      </c>
      <c r="AF105" s="115">
        <v>40</v>
      </c>
      <c r="AG105" s="104">
        <f t="shared" si="22"/>
        <v>100</v>
      </c>
      <c r="AH105" s="105">
        <f t="shared" si="23"/>
        <v>20</v>
      </c>
      <c r="AI105" s="125">
        <f t="shared" si="24"/>
        <v>20</v>
      </c>
      <c r="AJ105" s="126">
        <f t="shared" si="14"/>
        <v>65</v>
      </c>
      <c r="AL105" s="82"/>
      <c r="AM105" s="82"/>
      <c r="AN105" s="82"/>
      <c r="AO105" s="82"/>
      <c r="AP105" s="82"/>
      <c r="AQ105" s="82"/>
      <c r="AR105" s="82"/>
      <c r="AS105" s="82"/>
      <c r="AT105" s="82"/>
      <c r="AU105" s="82"/>
      <c r="AV105" s="310"/>
      <c r="AW105" s="59">
        <f t="shared" si="15"/>
        <v>0</v>
      </c>
      <c r="AX105" s="19"/>
      <c r="AY105" s="19"/>
      <c r="AZ105" s="19"/>
      <c r="BA105" s="19"/>
      <c r="BB105" s="19"/>
      <c r="BC105" s="19"/>
      <c r="BD105" s="19"/>
    </row>
    <row r="106" spans="1:56" ht="18" hidden="1" customHeight="1">
      <c r="A106" s="29">
        <v>44</v>
      </c>
      <c r="B106" s="27">
        <f>'INPUT DATA'!B106</f>
        <v>0</v>
      </c>
      <c r="C106" s="80"/>
      <c r="D106" s="80"/>
      <c r="E106" s="81"/>
      <c r="F106" s="132"/>
      <c r="G106" s="82"/>
      <c r="H106" s="82"/>
      <c r="I106" s="82"/>
      <c r="J106" s="82"/>
      <c r="K106" s="82"/>
      <c r="L106" s="79"/>
      <c r="M106" s="82"/>
      <c r="N106" s="82"/>
      <c r="O106" s="82"/>
      <c r="P106" s="91" t="str">
        <f t="shared" si="16"/>
        <v/>
      </c>
      <c r="Q106" s="104" t="str">
        <f t="shared" si="17"/>
        <v/>
      </c>
      <c r="R106" s="105" t="str">
        <f t="shared" si="18"/>
        <v/>
      </c>
      <c r="S106" s="107"/>
      <c r="T106" s="82"/>
      <c r="U106" s="82"/>
      <c r="V106" s="82"/>
      <c r="W106" s="82"/>
      <c r="X106" s="82"/>
      <c r="Y106" s="82"/>
      <c r="Z106" s="82"/>
      <c r="AA106" s="82"/>
      <c r="AB106" s="82"/>
      <c r="AC106" s="91" t="str">
        <f t="shared" si="19"/>
        <v/>
      </c>
      <c r="AD106" s="104" t="str">
        <f t="shared" si="20"/>
        <v/>
      </c>
      <c r="AE106" s="105" t="str">
        <f t="shared" si="21"/>
        <v/>
      </c>
      <c r="AF106" s="115">
        <v>40</v>
      </c>
      <c r="AG106" s="104">
        <f t="shared" si="22"/>
        <v>100</v>
      </c>
      <c r="AH106" s="105">
        <f t="shared" si="23"/>
        <v>20</v>
      </c>
      <c r="AI106" s="125">
        <f t="shared" si="24"/>
        <v>20</v>
      </c>
      <c r="AJ106" s="126">
        <f t="shared" si="14"/>
        <v>65</v>
      </c>
      <c r="AL106" s="82"/>
      <c r="AM106" s="82"/>
      <c r="AN106" s="82"/>
      <c r="AO106" s="82"/>
      <c r="AP106" s="82"/>
      <c r="AQ106" s="82"/>
      <c r="AR106" s="82"/>
      <c r="AS106" s="82"/>
      <c r="AT106" s="82"/>
      <c r="AU106" s="82"/>
      <c r="AV106" s="310"/>
      <c r="AW106" s="59">
        <f t="shared" si="15"/>
        <v>0</v>
      </c>
      <c r="AX106" s="19"/>
      <c r="AY106" s="19"/>
      <c r="AZ106" s="19"/>
      <c r="BA106" s="19"/>
      <c r="BB106" s="19"/>
      <c r="BC106" s="19"/>
      <c r="BD106" s="19"/>
    </row>
    <row r="107" spans="1:56" ht="18" hidden="1" customHeight="1">
      <c r="A107" s="29">
        <v>45</v>
      </c>
      <c r="B107" s="27">
        <f>'INPUT DATA'!B107</f>
        <v>0</v>
      </c>
      <c r="C107" s="80"/>
      <c r="D107" s="80"/>
      <c r="E107" s="81"/>
      <c r="F107" s="132"/>
      <c r="G107" s="82"/>
      <c r="H107" s="82"/>
      <c r="I107" s="82"/>
      <c r="J107" s="82"/>
      <c r="K107" s="82"/>
      <c r="L107" s="79"/>
      <c r="M107" s="82"/>
      <c r="N107" s="82"/>
      <c r="O107" s="82"/>
      <c r="P107" s="91" t="str">
        <f t="shared" si="16"/>
        <v/>
      </c>
      <c r="Q107" s="104" t="str">
        <f t="shared" si="17"/>
        <v/>
      </c>
      <c r="R107" s="105" t="str">
        <f t="shared" si="18"/>
        <v/>
      </c>
      <c r="S107" s="107"/>
      <c r="T107" s="82"/>
      <c r="U107" s="82"/>
      <c r="V107" s="82"/>
      <c r="W107" s="82"/>
      <c r="X107" s="82"/>
      <c r="Y107" s="82"/>
      <c r="Z107" s="82"/>
      <c r="AA107" s="82"/>
      <c r="AB107" s="82"/>
      <c r="AC107" s="91" t="str">
        <f t="shared" si="19"/>
        <v/>
      </c>
      <c r="AD107" s="104" t="str">
        <f t="shared" si="20"/>
        <v/>
      </c>
      <c r="AE107" s="105" t="str">
        <f t="shared" si="21"/>
        <v/>
      </c>
      <c r="AF107" s="115">
        <v>40</v>
      </c>
      <c r="AG107" s="104">
        <f t="shared" si="22"/>
        <v>100</v>
      </c>
      <c r="AH107" s="105">
        <f t="shared" si="23"/>
        <v>20</v>
      </c>
      <c r="AI107" s="125">
        <f t="shared" si="24"/>
        <v>20</v>
      </c>
      <c r="AJ107" s="126">
        <f t="shared" si="14"/>
        <v>65</v>
      </c>
      <c r="AL107" s="82"/>
      <c r="AM107" s="82"/>
      <c r="AN107" s="82"/>
      <c r="AO107" s="82"/>
      <c r="AP107" s="82"/>
      <c r="AQ107" s="82"/>
      <c r="AR107" s="82"/>
      <c r="AS107" s="82"/>
      <c r="AT107" s="82"/>
      <c r="AU107" s="82"/>
      <c r="AV107" s="310"/>
      <c r="AW107" s="59">
        <f t="shared" si="15"/>
        <v>0</v>
      </c>
      <c r="AX107" s="19"/>
      <c r="AY107" s="19"/>
      <c r="AZ107" s="19"/>
      <c r="BA107" s="19"/>
      <c r="BB107" s="19"/>
      <c r="BC107" s="19"/>
      <c r="BD107" s="19"/>
    </row>
    <row r="108" spans="1:56" ht="18" hidden="1" customHeight="1">
      <c r="A108" s="29">
        <v>46</v>
      </c>
      <c r="B108" s="62">
        <f>'INPUT DATA'!B108</f>
        <v>0</v>
      </c>
      <c r="C108" s="80"/>
      <c r="D108" s="80"/>
      <c r="E108" s="81"/>
      <c r="F108" s="132"/>
      <c r="G108" s="82"/>
      <c r="H108" s="82"/>
      <c r="I108" s="82"/>
      <c r="J108" s="82"/>
      <c r="K108" s="82"/>
      <c r="L108" s="79"/>
      <c r="M108" s="82"/>
      <c r="N108" s="82"/>
      <c r="O108" s="82"/>
      <c r="P108" s="91" t="str">
        <f t="shared" si="16"/>
        <v/>
      </c>
      <c r="Q108" s="104" t="str">
        <f t="shared" si="17"/>
        <v/>
      </c>
      <c r="R108" s="105" t="str">
        <f t="shared" si="18"/>
        <v/>
      </c>
      <c r="S108" s="107"/>
      <c r="T108" s="82"/>
      <c r="U108" s="82"/>
      <c r="V108" s="82"/>
      <c r="W108" s="82"/>
      <c r="X108" s="82"/>
      <c r="Y108" s="82"/>
      <c r="Z108" s="82"/>
      <c r="AA108" s="82"/>
      <c r="AB108" s="82"/>
      <c r="AC108" s="91" t="str">
        <f t="shared" si="19"/>
        <v/>
      </c>
      <c r="AD108" s="104" t="str">
        <f t="shared" si="20"/>
        <v/>
      </c>
      <c r="AE108" s="105" t="str">
        <f t="shared" si="21"/>
        <v/>
      </c>
      <c r="AF108" s="115">
        <v>40</v>
      </c>
      <c r="AG108" s="104">
        <f t="shared" si="22"/>
        <v>100</v>
      </c>
      <c r="AH108" s="105">
        <f t="shared" si="23"/>
        <v>20</v>
      </c>
      <c r="AI108" s="125">
        <f t="shared" si="24"/>
        <v>20</v>
      </c>
      <c r="AJ108" s="126">
        <f t="shared" si="14"/>
        <v>65</v>
      </c>
      <c r="AL108" s="82"/>
      <c r="AM108" s="82"/>
      <c r="AN108" s="82"/>
      <c r="AO108" s="82"/>
      <c r="AP108" s="82"/>
      <c r="AQ108" s="82"/>
      <c r="AR108" s="82"/>
      <c r="AS108" s="82"/>
      <c r="AT108" s="82"/>
      <c r="AU108" s="82"/>
      <c r="AV108" s="310"/>
      <c r="AW108" s="59">
        <f t="shared" si="15"/>
        <v>0</v>
      </c>
      <c r="AX108" s="19"/>
      <c r="AY108" s="19"/>
      <c r="AZ108" s="19"/>
      <c r="BA108" s="19"/>
      <c r="BB108" s="19"/>
      <c r="BC108" s="19"/>
      <c r="BD108" s="19"/>
    </row>
    <row r="109" spans="1:56" ht="18" hidden="1" customHeight="1">
      <c r="A109" s="29">
        <v>47</v>
      </c>
      <c r="B109" s="62">
        <f>'INPUT DATA'!B109</f>
        <v>0</v>
      </c>
      <c r="C109" s="80"/>
      <c r="D109" s="80"/>
      <c r="E109" s="81"/>
      <c r="F109" s="132"/>
      <c r="G109" s="82"/>
      <c r="H109" s="82"/>
      <c r="I109" s="82"/>
      <c r="J109" s="82"/>
      <c r="K109" s="82"/>
      <c r="L109" s="79"/>
      <c r="M109" s="82"/>
      <c r="N109" s="82"/>
      <c r="O109" s="82"/>
      <c r="P109" s="91" t="str">
        <f t="shared" si="16"/>
        <v/>
      </c>
      <c r="Q109" s="104" t="str">
        <f t="shared" si="17"/>
        <v/>
      </c>
      <c r="R109" s="105" t="str">
        <f t="shared" si="18"/>
        <v/>
      </c>
      <c r="S109" s="107"/>
      <c r="T109" s="82"/>
      <c r="U109" s="82"/>
      <c r="V109" s="82"/>
      <c r="W109" s="82"/>
      <c r="X109" s="82"/>
      <c r="Y109" s="82"/>
      <c r="Z109" s="82"/>
      <c r="AA109" s="82"/>
      <c r="AB109" s="82"/>
      <c r="AC109" s="91" t="str">
        <f t="shared" si="19"/>
        <v/>
      </c>
      <c r="AD109" s="104" t="str">
        <f t="shared" si="20"/>
        <v/>
      </c>
      <c r="AE109" s="105" t="str">
        <f t="shared" si="21"/>
        <v/>
      </c>
      <c r="AF109" s="115">
        <v>40</v>
      </c>
      <c r="AG109" s="104">
        <f t="shared" si="22"/>
        <v>100</v>
      </c>
      <c r="AH109" s="105">
        <f t="shared" si="23"/>
        <v>20</v>
      </c>
      <c r="AI109" s="125">
        <f t="shared" si="24"/>
        <v>20</v>
      </c>
      <c r="AJ109" s="126">
        <f t="shared" si="14"/>
        <v>65</v>
      </c>
      <c r="AL109" s="82"/>
      <c r="AM109" s="82"/>
      <c r="AN109" s="82"/>
      <c r="AO109" s="82"/>
      <c r="AP109" s="82"/>
      <c r="AQ109" s="82"/>
      <c r="AR109" s="82"/>
      <c r="AS109" s="82"/>
      <c r="AT109" s="82"/>
      <c r="AU109" s="82"/>
      <c r="AV109" s="310"/>
      <c r="AW109" s="59">
        <f t="shared" si="15"/>
        <v>0</v>
      </c>
      <c r="AX109" s="19"/>
      <c r="AY109" s="19"/>
      <c r="AZ109" s="19"/>
      <c r="BA109" s="19"/>
      <c r="BB109" s="19"/>
      <c r="BC109" s="19"/>
      <c r="BD109" s="19"/>
    </row>
    <row r="110" spans="1:56" ht="18" hidden="1" customHeight="1">
      <c r="A110" s="29">
        <v>48</v>
      </c>
      <c r="B110" s="27">
        <f>'INPUT DATA'!B110</f>
        <v>0</v>
      </c>
      <c r="C110" s="80"/>
      <c r="D110" s="80"/>
      <c r="E110" s="81"/>
      <c r="F110" s="132"/>
      <c r="G110" s="82"/>
      <c r="H110" s="82"/>
      <c r="I110" s="82"/>
      <c r="J110" s="82"/>
      <c r="K110" s="82"/>
      <c r="L110" s="79"/>
      <c r="M110" s="82"/>
      <c r="N110" s="82"/>
      <c r="O110" s="82"/>
      <c r="P110" s="91" t="str">
        <f t="shared" si="16"/>
        <v/>
      </c>
      <c r="Q110" s="104" t="str">
        <f t="shared" si="17"/>
        <v/>
      </c>
      <c r="R110" s="105" t="str">
        <f t="shared" si="18"/>
        <v/>
      </c>
      <c r="S110" s="107"/>
      <c r="T110" s="82"/>
      <c r="U110" s="82"/>
      <c r="V110" s="82"/>
      <c r="W110" s="82"/>
      <c r="X110" s="82"/>
      <c r="Y110" s="82"/>
      <c r="Z110" s="82"/>
      <c r="AA110" s="82"/>
      <c r="AB110" s="82"/>
      <c r="AC110" s="91" t="str">
        <f t="shared" si="19"/>
        <v/>
      </c>
      <c r="AD110" s="104" t="str">
        <f t="shared" si="20"/>
        <v/>
      </c>
      <c r="AE110" s="105" t="str">
        <f t="shared" si="21"/>
        <v/>
      </c>
      <c r="AF110" s="115">
        <v>40</v>
      </c>
      <c r="AG110" s="104">
        <f t="shared" si="22"/>
        <v>100</v>
      </c>
      <c r="AH110" s="105">
        <f t="shared" si="23"/>
        <v>20</v>
      </c>
      <c r="AI110" s="125">
        <f t="shared" si="24"/>
        <v>20</v>
      </c>
      <c r="AJ110" s="126">
        <f t="shared" si="14"/>
        <v>65</v>
      </c>
      <c r="AL110" s="82"/>
      <c r="AM110" s="82"/>
      <c r="AN110" s="82"/>
      <c r="AO110" s="82"/>
      <c r="AP110" s="82"/>
      <c r="AQ110" s="82"/>
      <c r="AR110" s="82"/>
      <c r="AS110" s="82"/>
      <c r="AT110" s="82"/>
      <c r="AU110" s="82"/>
      <c r="AV110" s="310"/>
      <c r="AW110" s="59">
        <f t="shared" si="15"/>
        <v>0</v>
      </c>
      <c r="AX110" s="19"/>
      <c r="AY110" s="19"/>
      <c r="AZ110" s="19"/>
      <c r="BA110" s="19"/>
      <c r="BB110" s="19"/>
      <c r="BC110" s="19"/>
      <c r="BD110" s="19"/>
    </row>
    <row r="111" spans="1:56" ht="18" hidden="1" customHeight="1">
      <c r="A111" s="29">
        <v>49</v>
      </c>
      <c r="B111" s="27">
        <f>'INPUT DATA'!B111</f>
        <v>0</v>
      </c>
      <c r="C111" s="80"/>
      <c r="D111" s="80"/>
      <c r="E111" s="81"/>
      <c r="F111" s="132"/>
      <c r="G111" s="82"/>
      <c r="H111" s="82"/>
      <c r="I111" s="82"/>
      <c r="J111" s="82"/>
      <c r="K111" s="82"/>
      <c r="L111" s="79"/>
      <c r="M111" s="82"/>
      <c r="N111" s="82"/>
      <c r="O111" s="82"/>
      <c r="P111" s="91" t="str">
        <f t="shared" si="16"/>
        <v/>
      </c>
      <c r="Q111" s="104" t="str">
        <f t="shared" si="17"/>
        <v/>
      </c>
      <c r="R111" s="105" t="str">
        <f t="shared" si="18"/>
        <v/>
      </c>
      <c r="S111" s="107"/>
      <c r="T111" s="82"/>
      <c r="U111" s="82"/>
      <c r="V111" s="82"/>
      <c r="W111" s="82"/>
      <c r="X111" s="82"/>
      <c r="Y111" s="82"/>
      <c r="Z111" s="82"/>
      <c r="AA111" s="82"/>
      <c r="AB111" s="82"/>
      <c r="AC111" s="91" t="str">
        <f t="shared" si="19"/>
        <v/>
      </c>
      <c r="AD111" s="104" t="str">
        <f t="shared" si="20"/>
        <v/>
      </c>
      <c r="AE111" s="105" t="str">
        <f t="shared" si="21"/>
        <v/>
      </c>
      <c r="AF111" s="115">
        <v>40</v>
      </c>
      <c r="AG111" s="104">
        <f t="shared" si="22"/>
        <v>100</v>
      </c>
      <c r="AH111" s="105">
        <f t="shared" si="23"/>
        <v>20</v>
      </c>
      <c r="AI111" s="125">
        <f t="shared" si="24"/>
        <v>20</v>
      </c>
      <c r="AJ111" s="126">
        <f t="shared" si="14"/>
        <v>65</v>
      </c>
      <c r="AL111" s="82"/>
      <c r="AM111" s="82"/>
      <c r="AN111" s="82"/>
      <c r="AO111" s="82"/>
      <c r="AP111" s="82"/>
      <c r="AQ111" s="82"/>
      <c r="AR111" s="82"/>
      <c r="AS111" s="82"/>
      <c r="AT111" s="82"/>
      <c r="AU111" s="82"/>
      <c r="AV111" s="310"/>
      <c r="AW111" s="59">
        <f t="shared" si="15"/>
        <v>0</v>
      </c>
      <c r="AX111" s="19"/>
      <c r="AY111" s="19"/>
      <c r="AZ111" s="19"/>
      <c r="BA111" s="19"/>
      <c r="BB111" s="19"/>
      <c r="BC111" s="19"/>
      <c r="BD111" s="19"/>
    </row>
    <row r="112" spans="1:56" ht="18" hidden="1" customHeight="1" thickBot="1">
      <c r="A112" s="63">
        <v>50</v>
      </c>
      <c r="B112" s="64">
        <f>'INPUT DATA'!B112</f>
        <v>0</v>
      </c>
      <c r="C112" s="133"/>
      <c r="D112" s="133"/>
      <c r="E112" s="134"/>
      <c r="F112" s="135"/>
      <c r="G112" s="136"/>
      <c r="H112" s="136"/>
      <c r="I112" s="136"/>
      <c r="J112" s="136"/>
      <c r="K112" s="136"/>
      <c r="L112" s="79"/>
      <c r="M112" s="136"/>
      <c r="N112" s="136"/>
      <c r="O112" s="136"/>
      <c r="P112" s="137" t="str">
        <f t="shared" si="16"/>
        <v/>
      </c>
      <c r="Q112" s="138" t="str">
        <f t="shared" si="17"/>
        <v/>
      </c>
      <c r="R112" s="139" t="str">
        <f t="shared" si="18"/>
        <v/>
      </c>
      <c r="S112" s="140"/>
      <c r="T112" s="136"/>
      <c r="U112" s="136"/>
      <c r="V112" s="136"/>
      <c r="W112" s="136"/>
      <c r="X112" s="136"/>
      <c r="Y112" s="136"/>
      <c r="Z112" s="136"/>
      <c r="AA112" s="136"/>
      <c r="AB112" s="136"/>
      <c r="AC112" s="137" t="str">
        <f t="shared" si="19"/>
        <v/>
      </c>
      <c r="AD112" s="138" t="str">
        <f t="shared" si="20"/>
        <v/>
      </c>
      <c r="AE112" s="139" t="str">
        <f t="shared" si="21"/>
        <v/>
      </c>
      <c r="AF112" s="115">
        <v>40</v>
      </c>
      <c r="AG112" s="138">
        <f t="shared" si="22"/>
        <v>100</v>
      </c>
      <c r="AH112" s="139">
        <f t="shared" si="23"/>
        <v>20</v>
      </c>
      <c r="AI112" s="142">
        <f t="shared" si="24"/>
        <v>20</v>
      </c>
      <c r="AJ112" s="143">
        <f t="shared" si="14"/>
        <v>65</v>
      </c>
      <c r="AL112" s="82"/>
      <c r="AM112" s="82"/>
      <c r="AN112" s="82"/>
      <c r="AO112" s="82"/>
      <c r="AP112" s="82"/>
      <c r="AQ112" s="82"/>
      <c r="AR112" s="82"/>
      <c r="AS112" s="82"/>
      <c r="AT112" s="82"/>
      <c r="AU112" s="82"/>
      <c r="AV112" s="310"/>
      <c r="AW112" s="59">
        <f t="shared" si="15"/>
        <v>0</v>
      </c>
      <c r="AX112" s="19"/>
      <c r="AY112" s="19"/>
      <c r="AZ112" s="19"/>
      <c r="BA112" s="19"/>
      <c r="BB112" s="19"/>
      <c r="BC112" s="19"/>
      <c r="BD112" s="19"/>
    </row>
    <row r="119" spans="2:56" s="16" customFormat="1">
      <c r="B119" s="50"/>
      <c r="Q119" s="18"/>
      <c r="R119" s="18"/>
      <c r="AD119" s="18"/>
      <c r="AE119" s="18"/>
      <c r="AG119" s="18"/>
      <c r="AH119" s="18"/>
      <c r="AI119" s="18"/>
      <c r="AJ119" s="14"/>
      <c r="AN119" s="14"/>
      <c r="AO119" s="14"/>
      <c r="AP119" s="14"/>
      <c r="AQ119" s="14"/>
      <c r="AR119" s="14"/>
      <c r="AS119" s="14"/>
      <c r="AT119" s="14"/>
      <c r="AU119" s="14"/>
      <c r="AV119" s="14"/>
      <c r="AW119" s="14"/>
      <c r="AX119" s="14"/>
      <c r="AY119" s="14"/>
      <c r="AZ119" s="14"/>
      <c r="BA119" s="14"/>
      <c r="BB119" s="14"/>
      <c r="BC119" s="14"/>
      <c r="BD119" s="14"/>
    </row>
  </sheetData>
  <sheetProtection sheet="1" objects="1" scenarios="1" formatCells="0" formatColumns="0" formatRows="0"/>
  <mergeCells count="30">
    <mergeCell ref="A3:AJ3"/>
    <mergeCell ref="C4:F4"/>
    <mergeCell ref="G4:J4"/>
    <mergeCell ref="L4:N4"/>
    <mergeCell ref="O4:R4"/>
    <mergeCell ref="T4:W4"/>
    <mergeCell ref="X4:AC4"/>
    <mergeCell ref="AC7:AF7"/>
    <mergeCell ref="AG7:AJ7"/>
    <mergeCell ref="B5:F5"/>
    <mergeCell ref="G5:R5"/>
    <mergeCell ref="T5:W5"/>
    <mergeCell ref="X5:AC5"/>
    <mergeCell ref="AD5:AF5"/>
    <mergeCell ref="B11:E11"/>
    <mergeCell ref="B62:E62"/>
    <mergeCell ref="AI9:AI10"/>
    <mergeCell ref="AJ9:AJ10"/>
    <mergeCell ref="A1:AJ2"/>
    <mergeCell ref="B8:E8"/>
    <mergeCell ref="F8:R8"/>
    <mergeCell ref="S8:AE8"/>
    <mergeCell ref="AF8:AH8"/>
    <mergeCell ref="B10:E10"/>
    <mergeCell ref="AG5:AI5"/>
    <mergeCell ref="A7:E7"/>
    <mergeCell ref="F7:J7"/>
    <mergeCell ref="K7:P7"/>
    <mergeCell ref="Q7:R7"/>
    <mergeCell ref="S7:AB7"/>
  </mergeCells>
  <conditionalFormatting sqref="AJ1:AJ1048576">
    <cfRule type="cellIs" dxfId="5" priority="1" operator="lessThanOrEqual">
      <formula>74</formula>
    </cfRule>
  </conditionalFormatting>
  <dataValidations count="56">
    <dataValidation type="whole" operator="lessThanOrEqual" allowBlank="1" showInputMessage="1" showErrorMessage="1" error="INPUT NUMBER LESS THAN OR EQUAL THE HIGHEST POSSIBLE SCORE" prompt="Input Raw Score"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xr:uid="{00000000-0002-0000-0100-000000000000}">
      <formula1>$X$10</formula1>
    </dataValidation>
    <dataValidation allowBlank="1" showInputMessage="1" showErrorMessage="1" prompt="Written Works' Percentage Score" sqref="Q10" xr:uid="{00000000-0002-0000-0100-000001000000}"/>
    <dataValidation allowBlank="1" showInputMessage="1" showErrorMessage="1" prompt="Quarterly Assessment Weighted Score" sqref="AH65546:AH65648 AH131082:AH131184 AH196618:AH196720 AH262154:AH262256 AH327690:AH327792 AH393226:AH393328 AH458762:AH458864 AH524298:AH524400 AH589834:AH589936 AH655370:AH655472 AH720906:AH721008 AH786442:AH786544 AH851978:AH852080 AH917514:AH917616 AH983050:AH983152 KD12:KD61 KD63:KD112 KD65546:KD65648 KD131082:KD131184 KD196618:KD196720 KD262154:KD262256 KD327690:KD327792 KD393226:KD393328 KD458762:KD458864 KD524298:KD524400 KD589834:KD589936 KD655370:KD655472 KD720906:KD721008 KD786442:KD786544 KD851978:KD852080 KD917514:KD917616 KD983050:KD983152 TZ12:TZ61 TZ63:TZ112 TZ65546:TZ65648 TZ131082:TZ131184 TZ196618:TZ196720 TZ262154:TZ262256 TZ327690:TZ327792 TZ393226:TZ393328 TZ458762:TZ458864 TZ524298:TZ524400 TZ589834:TZ589936 TZ655370:TZ655472 TZ720906:TZ721008 TZ786442:TZ786544 TZ851978:TZ852080 TZ917514:TZ917616 TZ983050:TZ983152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xr:uid="{00000000-0002-0000-0100-000002000000}"/>
    <dataValidation type="whole" operator="lessThanOrEqual" allowBlank="1" showInputMessage="1" showErrorMessage="1" error="INPUT NUMBER LESS THAN OR EQUAL THE HIGHEST POSSIBLE SCORE" prompt="Input Raw Score"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xr:uid="{00000000-0002-0000-0100-000003000000}">
      <formula1>$Z$10</formula1>
    </dataValidation>
    <dataValidation allowBlank="1" showInputMessage="1" showErrorMessage="1" prompt="Percentage" sqref="Q9 AD9 AG9 JM9 JZ9 KC9 TI9 TV9 TY9 ADE9 ADR9 ADU9 ANA9 ANN9 ANQ9 AWW9 AXJ9 AXM9 BGS9 BHF9 BHI9 BQO9 BRB9 BRE9 CAK9 CAX9 CBA9 CKG9 CKT9 CKW9 CUC9 CUP9 CUS9 DDY9 DEL9 DEO9 DNU9 DOH9 DOK9 DXQ9 DYD9 DYG9 EHM9 EHZ9 EIC9 ERI9 ERV9 ERY9 FBE9 FBR9 FBU9 FLA9 FLN9 FLQ9 FUW9 FVJ9 FVM9 GES9 GFF9 GFI9 GOO9 GPB9 GPE9 GYK9 GYX9 GZA9 HIG9 HIT9 HIW9 HSC9 HSP9 HSS9 IBY9 ICL9 ICO9 ILU9 IMH9 IMK9 IVQ9 IWD9 IWG9 JFM9 JFZ9 JGC9 JPI9 JPV9 JPY9 JZE9 JZR9 JZU9 KJA9 KJN9 KJQ9 KSW9 KTJ9 KTM9 LCS9 LDF9 LDI9 LMO9 LNB9 LNE9 LWK9 LWX9 LXA9 MGG9 MGT9 MGW9 MQC9 MQP9 MQS9 MZY9 NAL9 NAO9 NJU9 NKH9 NKK9 NTQ9 NUD9 NUG9 ODM9 ODZ9 OEC9 ONI9 ONV9 ONY9 OXE9 OXR9 OXU9 PHA9 PHN9 PHQ9 PQW9 PRJ9 PRM9 QAS9 QBF9 QBI9 QKO9 QLB9 QLE9 QUK9 QUX9 QVA9 REG9 RET9 REW9 ROC9 ROP9 ROS9 RXY9 RYL9 RYO9 SHU9 SIH9 SIK9 SRQ9 SSD9 SSG9 TBM9 TBZ9 TCC9 TLI9 TLV9 TLY9 TVE9 TVR9 TVU9 UFA9 UFN9 UFQ9 UOW9 UPJ9 UPM9 UYS9 UZF9 UZI9 VIO9 VJB9 VJE9 VSK9 VSX9 VTA9 WCG9 WCT9 WCW9 WMC9 WMP9 WMS9 WVY9 WWL9 WWO9 Q65545 AD65545 AG65545 JM65545 JZ65545 KC65545 TI65545 TV65545 TY65545 ADE65545 ADR65545 ADU65545 ANA65545 ANN65545 ANQ65545 AWW65545 AXJ65545 AXM65545 BGS65545 BHF65545 BHI65545 BQO65545 BRB65545 BRE65545 CAK65545 CAX65545 CBA65545 CKG65545 CKT65545 CKW65545 CUC65545 CUP65545 CUS65545 DDY65545 DEL65545 DEO65545 DNU65545 DOH65545 DOK65545 DXQ65545 DYD65545 DYG65545 EHM65545 EHZ65545 EIC65545 ERI65545 ERV65545 ERY65545 FBE65545 FBR65545 FBU65545 FLA65545 FLN65545 FLQ65545 FUW65545 FVJ65545 FVM65545 GES65545 GFF65545 GFI65545 GOO65545 GPB65545 GPE65545 GYK65545 GYX65545 GZA65545 HIG65545 HIT65545 HIW65545 HSC65545 HSP65545 HSS65545 IBY65545 ICL65545 ICO65545 ILU65545 IMH65545 IMK65545 IVQ65545 IWD65545 IWG65545 JFM65545 JFZ65545 JGC65545 JPI65545 JPV65545 JPY65545 JZE65545 JZR65545 JZU65545 KJA65545 KJN65545 KJQ65545 KSW65545 KTJ65545 KTM65545 LCS65545 LDF65545 LDI65545 LMO65545 LNB65545 LNE65545 LWK65545 LWX65545 LXA65545 MGG65545 MGT65545 MGW65545 MQC65545 MQP65545 MQS65545 MZY65545 NAL65545 NAO65545 NJU65545 NKH65545 NKK65545 NTQ65545 NUD65545 NUG65545 ODM65545 ODZ65545 OEC65545 ONI65545 ONV65545 ONY65545 OXE65545 OXR65545 OXU65545 PHA65545 PHN65545 PHQ65545 PQW65545 PRJ65545 PRM65545 QAS65545 QBF65545 QBI65545 QKO65545 QLB65545 QLE65545 QUK65545 QUX65545 QVA65545 REG65545 RET65545 REW65545 ROC65545 ROP65545 ROS65545 RXY65545 RYL65545 RYO65545 SHU65545 SIH65545 SIK65545 SRQ65545 SSD65545 SSG65545 TBM65545 TBZ65545 TCC65545 TLI65545 TLV65545 TLY65545 TVE65545 TVR65545 TVU65545 UFA65545 UFN65545 UFQ65545 UOW65545 UPJ65545 UPM65545 UYS65545 UZF65545 UZI65545 VIO65545 VJB65545 VJE65545 VSK65545 VSX65545 VTA65545 WCG65545 WCT65545 WCW65545 WMC65545 WMP65545 WMS65545 WVY65545 WWL65545 WWO65545 Q131081 AD131081 AG131081 JM131081 JZ131081 KC131081 TI131081 TV131081 TY131081 ADE131081 ADR131081 ADU131081 ANA131081 ANN131081 ANQ131081 AWW131081 AXJ131081 AXM131081 BGS131081 BHF131081 BHI131081 BQO131081 BRB131081 BRE131081 CAK131081 CAX131081 CBA131081 CKG131081 CKT131081 CKW131081 CUC131081 CUP131081 CUS131081 DDY131081 DEL131081 DEO131081 DNU131081 DOH131081 DOK131081 DXQ131081 DYD131081 DYG131081 EHM131081 EHZ131081 EIC131081 ERI131081 ERV131081 ERY131081 FBE131081 FBR131081 FBU131081 FLA131081 FLN131081 FLQ131081 FUW131081 FVJ131081 FVM131081 GES131081 GFF131081 GFI131081 GOO131081 GPB131081 GPE131081 GYK131081 GYX131081 GZA131081 HIG131081 HIT131081 HIW131081 HSC131081 HSP131081 HSS131081 IBY131081 ICL131081 ICO131081 ILU131081 IMH131081 IMK131081 IVQ131081 IWD131081 IWG131081 JFM131081 JFZ131081 JGC131081 JPI131081 JPV131081 JPY131081 JZE131081 JZR131081 JZU131081 KJA131081 KJN131081 KJQ131081 KSW131081 KTJ131081 KTM131081 LCS131081 LDF131081 LDI131081 LMO131081 LNB131081 LNE131081 LWK131081 LWX131081 LXA131081 MGG131081 MGT131081 MGW131081 MQC131081 MQP131081 MQS131081 MZY131081 NAL131081 NAO131081 NJU131081 NKH131081 NKK131081 NTQ131081 NUD131081 NUG131081 ODM131081 ODZ131081 OEC131081 ONI131081 ONV131081 ONY131081 OXE131081 OXR131081 OXU131081 PHA131081 PHN131081 PHQ131081 PQW131081 PRJ131081 PRM131081 QAS131081 QBF131081 QBI131081 QKO131081 QLB131081 QLE131081 QUK131081 QUX131081 QVA131081 REG131081 RET131081 REW131081 ROC131081 ROP131081 ROS131081 RXY131081 RYL131081 RYO131081 SHU131081 SIH131081 SIK131081 SRQ131081 SSD131081 SSG131081 TBM131081 TBZ131081 TCC131081 TLI131081 TLV131081 TLY131081 TVE131081 TVR131081 TVU131081 UFA131081 UFN131081 UFQ131081 UOW131081 UPJ131081 UPM131081 UYS131081 UZF131081 UZI131081 VIO131081 VJB131081 VJE131081 VSK131081 VSX131081 VTA131081 WCG131081 WCT131081 WCW131081 WMC131081 WMP131081 WMS131081 WVY131081 WWL131081 WWO131081 Q196617 AD196617 AG196617 JM196617 JZ196617 KC196617 TI196617 TV196617 TY196617 ADE196617 ADR196617 ADU196617 ANA196617 ANN196617 ANQ196617 AWW196617 AXJ196617 AXM196617 BGS196617 BHF196617 BHI196617 BQO196617 BRB196617 BRE196617 CAK196617 CAX196617 CBA196617 CKG196617 CKT196617 CKW196617 CUC196617 CUP196617 CUS196617 DDY196617 DEL196617 DEO196617 DNU196617 DOH196617 DOK196617 DXQ196617 DYD196617 DYG196617 EHM196617 EHZ196617 EIC196617 ERI196617 ERV196617 ERY196617 FBE196617 FBR196617 FBU196617 FLA196617 FLN196617 FLQ196617 FUW196617 FVJ196617 FVM196617 GES196617 GFF196617 GFI196617 GOO196617 GPB196617 GPE196617 GYK196617 GYX196617 GZA196617 HIG196617 HIT196617 HIW196617 HSC196617 HSP196617 HSS196617 IBY196617 ICL196617 ICO196617 ILU196617 IMH196617 IMK196617 IVQ196617 IWD196617 IWG196617 JFM196617 JFZ196617 JGC196617 JPI196617 JPV196617 JPY196617 JZE196617 JZR196617 JZU196617 KJA196617 KJN196617 KJQ196617 KSW196617 KTJ196617 KTM196617 LCS196617 LDF196617 LDI196617 LMO196617 LNB196617 LNE196617 LWK196617 LWX196617 LXA196617 MGG196617 MGT196617 MGW196617 MQC196617 MQP196617 MQS196617 MZY196617 NAL196617 NAO196617 NJU196617 NKH196617 NKK196617 NTQ196617 NUD196617 NUG196617 ODM196617 ODZ196617 OEC196617 ONI196617 ONV196617 ONY196617 OXE196617 OXR196617 OXU196617 PHA196617 PHN196617 PHQ196617 PQW196617 PRJ196617 PRM196617 QAS196617 QBF196617 QBI196617 QKO196617 QLB196617 QLE196617 QUK196617 QUX196617 QVA196617 REG196617 RET196617 REW196617 ROC196617 ROP196617 ROS196617 RXY196617 RYL196617 RYO196617 SHU196617 SIH196617 SIK196617 SRQ196617 SSD196617 SSG196617 TBM196617 TBZ196617 TCC196617 TLI196617 TLV196617 TLY196617 TVE196617 TVR196617 TVU196617 UFA196617 UFN196617 UFQ196617 UOW196617 UPJ196617 UPM196617 UYS196617 UZF196617 UZI196617 VIO196617 VJB196617 VJE196617 VSK196617 VSX196617 VTA196617 WCG196617 WCT196617 WCW196617 WMC196617 WMP196617 WMS196617 WVY196617 WWL196617 WWO196617 Q262153 AD262153 AG262153 JM262153 JZ262153 KC262153 TI262153 TV262153 TY262153 ADE262153 ADR262153 ADU262153 ANA262153 ANN262153 ANQ262153 AWW262153 AXJ262153 AXM262153 BGS262153 BHF262153 BHI262153 BQO262153 BRB262153 BRE262153 CAK262153 CAX262153 CBA262153 CKG262153 CKT262153 CKW262153 CUC262153 CUP262153 CUS262153 DDY262153 DEL262153 DEO262153 DNU262153 DOH262153 DOK262153 DXQ262153 DYD262153 DYG262153 EHM262153 EHZ262153 EIC262153 ERI262153 ERV262153 ERY262153 FBE262153 FBR262153 FBU262153 FLA262153 FLN262153 FLQ262153 FUW262153 FVJ262153 FVM262153 GES262153 GFF262153 GFI262153 GOO262153 GPB262153 GPE262153 GYK262153 GYX262153 GZA262153 HIG262153 HIT262153 HIW262153 HSC262153 HSP262153 HSS262153 IBY262153 ICL262153 ICO262153 ILU262153 IMH262153 IMK262153 IVQ262153 IWD262153 IWG262153 JFM262153 JFZ262153 JGC262153 JPI262153 JPV262153 JPY262153 JZE262153 JZR262153 JZU262153 KJA262153 KJN262153 KJQ262153 KSW262153 KTJ262153 KTM262153 LCS262153 LDF262153 LDI262153 LMO262153 LNB262153 LNE262153 LWK262153 LWX262153 LXA262153 MGG262153 MGT262153 MGW262153 MQC262153 MQP262153 MQS262153 MZY262153 NAL262153 NAO262153 NJU262153 NKH262153 NKK262153 NTQ262153 NUD262153 NUG262153 ODM262153 ODZ262153 OEC262153 ONI262153 ONV262153 ONY262153 OXE262153 OXR262153 OXU262153 PHA262153 PHN262153 PHQ262153 PQW262153 PRJ262153 PRM262153 QAS262153 QBF262153 QBI262153 QKO262153 QLB262153 QLE262153 QUK262153 QUX262153 QVA262153 REG262153 RET262153 REW262153 ROC262153 ROP262153 ROS262153 RXY262153 RYL262153 RYO262153 SHU262153 SIH262153 SIK262153 SRQ262153 SSD262153 SSG262153 TBM262153 TBZ262153 TCC262153 TLI262153 TLV262153 TLY262153 TVE262153 TVR262153 TVU262153 UFA262153 UFN262153 UFQ262153 UOW262153 UPJ262153 UPM262153 UYS262153 UZF262153 UZI262153 VIO262153 VJB262153 VJE262153 VSK262153 VSX262153 VTA262153 WCG262153 WCT262153 WCW262153 WMC262153 WMP262153 WMS262153 WVY262153 WWL262153 WWO262153 Q327689 AD327689 AG327689 JM327689 JZ327689 KC327689 TI327689 TV327689 TY327689 ADE327689 ADR327689 ADU327689 ANA327689 ANN327689 ANQ327689 AWW327689 AXJ327689 AXM327689 BGS327689 BHF327689 BHI327689 BQO327689 BRB327689 BRE327689 CAK327689 CAX327689 CBA327689 CKG327689 CKT327689 CKW327689 CUC327689 CUP327689 CUS327689 DDY327689 DEL327689 DEO327689 DNU327689 DOH327689 DOK327689 DXQ327689 DYD327689 DYG327689 EHM327689 EHZ327689 EIC327689 ERI327689 ERV327689 ERY327689 FBE327689 FBR327689 FBU327689 FLA327689 FLN327689 FLQ327689 FUW327689 FVJ327689 FVM327689 GES327689 GFF327689 GFI327689 GOO327689 GPB327689 GPE327689 GYK327689 GYX327689 GZA327689 HIG327689 HIT327689 HIW327689 HSC327689 HSP327689 HSS327689 IBY327689 ICL327689 ICO327689 ILU327689 IMH327689 IMK327689 IVQ327689 IWD327689 IWG327689 JFM327689 JFZ327689 JGC327689 JPI327689 JPV327689 JPY327689 JZE327689 JZR327689 JZU327689 KJA327689 KJN327689 KJQ327689 KSW327689 KTJ327689 KTM327689 LCS327689 LDF327689 LDI327689 LMO327689 LNB327689 LNE327689 LWK327689 LWX327689 LXA327689 MGG327689 MGT327689 MGW327689 MQC327689 MQP327689 MQS327689 MZY327689 NAL327689 NAO327689 NJU327689 NKH327689 NKK327689 NTQ327689 NUD327689 NUG327689 ODM327689 ODZ327689 OEC327689 ONI327689 ONV327689 ONY327689 OXE327689 OXR327689 OXU327689 PHA327689 PHN327689 PHQ327689 PQW327689 PRJ327689 PRM327689 QAS327689 QBF327689 QBI327689 QKO327689 QLB327689 QLE327689 QUK327689 QUX327689 QVA327689 REG327689 RET327689 REW327689 ROC327689 ROP327689 ROS327689 RXY327689 RYL327689 RYO327689 SHU327689 SIH327689 SIK327689 SRQ327689 SSD327689 SSG327689 TBM327689 TBZ327689 TCC327689 TLI327689 TLV327689 TLY327689 TVE327689 TVR327689 TVU327689 UFA327689 UFN327689 UFQ327689 UOW327689 UPJ327689 UPM327689 UYS327689 UZF327689 UZI327689 VIO327689 VJB327689 VJE327689 VSK327689 VSX327689 VTA327689 WCG327689 WCT327689 WCW327689 WMC327689 WMP327689 WMS327689 WVY327689 WWL327689 WWO327689 Q393225 AD393225 AG393225 JM393225 JZ393225 KC393225 TI393225 TV393225 TY393225 ADE393225 ADR393225 ADU393225 ANA393225 ANN393225 ANQ393225 AWW393225 AXJ393225 AXM393225 BGS393225 BHF393225 BHI393225 BQO393225 BRB393225 BRE393225 CAK393225 CAX393225 CBA393225 CKG393225 CKT393225 CKW393225 CUC393225 CUP393225 CUS393225 DDY393225 DEL393225 DEO393225 DNU393225 DOH393225 DOK393225 DXQ393225 DYD393225 DYG393225 EHM393225 EHZ393225 EIC393225 ERI393225 ERV393225 ERY393225 FBE393225 FBR393225 FBU393225 FLA393225 FLN393225 FLQ393225 FUW393225 FVJ393225 FVM393225 GES393225 GFF393225 GFI393225 GOO393225 GPB393225 GPE393225 GYK393225 GYX393225 GZA393225 HIG393225 HIT393225 HIW393225 HSC393225 HSP393225 HSS393225 IBY393225 ICL393225 ICO393225 ILU393225 IMH393225 IMK393225 IVQ393225 IWD393225 IWG393225 JFM393225 JFZ393225 JGC393225 JPI393225 JPV393225 JPY393225 JZE393225 JZR393225 JZU393225 KJA393225 KJN393225 KJQ393225 KSW393225 KTJ393225 KTM393225 LCS393225 LDF393225 LDI393225 LMO393225 LNB393225 LNE393225 LWK393225 LWX393225 LXA393225 MGG393225 MGT393225 MGW393225 MQC393225 MQP393225 MQS393225 MZY393225 NAL393225 NAO393225 NJU393225 NKH393225 NKK393225 NTQ393225 NUD393225 NUG393225 ODM393225 ODZ393225 OEC393225 ONI393225 ONV393225 ONY393225 OXE393225 OXR393225 OXU393225 PHA393225 PHN393225 PHQ393225 PQW393225 PRJ393225 PRM393225 QAS393225 QBF393225 QBI393225 QKO393225 QLB393225 QLE393225 QUK393225 QUX393225 QVA393225 REG393225 RET393225 REW393225 ROC393225 ROP393225 ROS393225 RXY393225 RYL393225 RYO393225 SHU393225 SIH393225 SIK393225 SRQ393225 SSD393225 SSG393225 TBM393225 TBZ393225 TCC393225 TLI393225 TLV393225 TLY393225 TVE393225 TVR393225 TVU393225 UFA393225 UFN393225 UFQ393225 UOW393225 UPJ393225 UPM393225 UYS393225 UZF393225 UZI393225 VIO393225 VJB393225 VJE393225 VSK393225 VSX393225 VTA393225 WCG393225 WCT393225 WCW393225 WMC393225 WMP393225 WMS393225 WVY393225 WWL393225 WWO393225 Q458761 AD458761 AG458761 JM458761 JZ458761 KC458761 TI458761 TV458761 TY458761 ADE458761 ADR458761 ADU458761 ANA458761 ANN458761 ANQ458761 AWW458761 AXJ458761 AXM458761 BGS458761 BHF458761 BHI458761 BQO458761 BRB458761 BRE458761 CAK458761 CAX458761 CBA458761 CKG458761 CKT458761 CKW458761 CUC458761 CUP458761 CUS458761 DDY458761 DEL458761 DEO458761 DNU458761 DOH458761 DOK458761 DXQ458761 DYD458761 DYG458761 EHM458761 EHZ458761 EIC458761 ERI458761 ERV458761 ERY458761 FBE458761 FBR458761 FBU458761 FLA458761 FLN458761 FLQ458761 FUW458761 FVJ458761 FVM458761 GES458761 GFF458761 GFI458761 GOO458761 GPB458761 GPE458761 GYK458761 GYX458761 GZA458761 HIG458761 HIT458761 HIW458761 HSC458761 HSP458761 HSS458761 IBY458761 ICL458761 ICO458761 ILU458761 IMH458761 IMK458761 IVQ458761 IWD458761 IWG458761 JFM458761 JFZ458761 JGC458761 JPI458761 JPV458761 JPY458761 JZE458761 JZR458761 JZU458761 KJA458761 KJN458761 KJQ458761 KSW458761 KTJ458761 KTM458761 LCS458761 LDF458761 LDI458761 LMO458761 LNB458761 LNE458761 LWK458761 LWX458761 LXA458761 MGG458761 MGT458761 MGW458761 MQC458761 MQP458761 MQS458761 MZY458761 NAL458761 NAO458761 NJU458761 NKH458761 NKK458761 NTQ458761 NUD458761 NUG458761 ODM458761 ODZ458761 OEC458761 ONI458761 ONV458761 ONY458761 OXE458761 OXR458761 OXU458761 PHA458761 PHN458761 PHQ458761 PQW458761 PRJ458761 PRM458761 QAS458761 QBF458761 QBI458761 QKO458761 QLB458761 QLE458761 QUK458761 QUX458761 QVA458761 REG458761 RET458761 REW458761 ROC458761 ROP458761 ROS458761 RXY458761 RYL458761 RYO458761 SHU458761 SIH458761 SIK458761 SRQ458761 SSD458761 SSG458761 TBM458761 TBZ458761 TCC458761 TLI458761 TLV458761 TLY458761 TVE458761 TVR458761 TVU458761 UFA458761 UFN458761 UFQ458761 UOW458761 UPJ458761 UPM458761 UYS458761 UZF458761 UZI458761 VIO458761 VJB458761 VJE458761 VSK458761 VSX458761 VTA458761 WCG458761 WCT458761 WCW458761 WMC458761 WMP458761 WMS458761 WVY458761 WWL458761 WWO458761 Q524297 AD524297 AG524297 JM524297 JZ524297 KC524297 TI524297 TV524297 TY524297 ADE524297 ADR524297 ADU524297 ANA524297 ANN524297 ANQ524297 AWW524297 AXJ524297 AXM524297 BGS524297 BHF524297 BHI524297 BQO524297 BRB524297 BRE524297 CAK524297 CAX524297 CBA524297 CKG524297 CKT524297 CKW524297 CUC524297 CUP524297 CUS524297 DDY524297 DEL524297 DEO524297 DNU524297 DOH524297 DOK524297 DXQ524297 DYD524297 DYG524297 EHM524297 EHZ524297 EIC524297 ERI524297 ERV524297 ERY524297 FBE524297 FBR524297 FBU524297 FLA524297 FLN524297 FLQ524297 FUW524297 FVJ524297 FVM524297 GES524297 GFF524297 GFI524297 GOO524297 GPB524297 GPE524297 GYK524297 GYX524297 GZA524297 HIG524297 HIT524297 HIW524297 HSC524297 HSP524297 HSS524297 IBY524297 ICL524297 ICO524297 ILU524297 IMH524297 IMK524297 IVQ524297 IWD524297 IWG524297 JFM524297 JFZ524297 JGC524297 JPI524297 JPV524297 JPY524297 JZE524297 JZR524297 JZU524297 KJA524297 KJN524297 KJQ524297 KSW524297 KTJ524297 KTM524297 LCS524297 LDF524297 LDI524297 LMO524297 LNB524297 LNE524297 LWK524297 LWX524297 LXA524297 MGG524297 MGT524297 MGW524297 MQC524297 MQP524297 MQS524297 MZY524297 NAL524297 NAO524297 NJU524297 NKH524297 NKK524297 NTQ524297 NUD524297 NUG524297 ODM524297 ODZ524297 OEC524297 ONI524297 ONV524297 ONY524297 OXE524297 OXR524297 OXU524297 PHA524297 PHN524297 PHQ524297 PQW524297 PRJ524297 PRM524297 QAS524297 QBF524297 QBI524297 QKO524297 QLB524297 QLE524297 QUK524297 QUX524297 QVA524297 REG524297 RET524297 REW524297 ROC524297 ROP524297 ROS524297 RXY524297 RYL524297 RYO524297 SHU524297 SIH524297 SIK524297 SRQ524297 SSD524297 SSG524297 TBM524297 TBZ524297 TCC524297 TLI524297 TLV524297 TLY524297 TVE524297 TVR524297 TVU524297 UFA524297 UFN524297 UFQ524297 UOW524297 UPJ524297 UPM524297 UYS524297 UZF524297 UZI524297 VIO524297 VJB524297 VJE524297 VSK524297 VSX524297 VTA524297 WCG524297 WCT524297 WCW524297 WMC524297 WMP524297 WMS524297 WVY524297 WWL524297 WWO524297 Q589833 AD589833 AG589833 JM589833 JZ589833 KC589833 TI589833 TV589833 TY589833 ADE589833 ADR589833 ADU589833 ANA589833 ANN589833 ANQ589833 AWW589833 AXJ589833 AXM589833 BGS589833 BHF589833 BHI589833 BQO589833 BRB589833 BRE589833 CAK589833 CAX589833 CBA589833 CKG589833 CKT589833 CKW589833 CUC589833 CUP589833 CUS589833 DDY589833 DEL589833 DEO589833 DNU589833 DOH589833 DOK589833 DXQ589833 DYD589833 DYG589833 EHM589833 EHZ589833 EIC589833 ERI589833 ERV589833 ERY589833 FBE589833 FBR589833 FBU589833 FLA589833 FLN589833 FLQ589833 FUW589833 FVJ589833 FVM589833 GES589833 GFF589833 GFI589833 GOO589833 GPB589833 GPE589833 GYK589833 GYX589833 GZA589833 HIG589833 HIT589833 HIW589833 HSC589833 HSP589833 HSS589833 IBY589833 ICL589833 ICO589833 ILU589833 IMH589833 IMK589833 IVQ589833 IWD589833 IWG589833 JFM589833 JFZ589833 JGC589833 JPI589833 JPV589833 JPY589833 JZE589833 JZR589833 JZU589833 KJA589833 KJN589833 KJQ589833 KSW589833 KTJ589833 KTM589833 LCS589833 LDF589833 LDI589833 LMO589833 LNB589833 LNE589833 LWK589833 LWX589833 LXA589833 MGG589833 MGT589833 MGW589833 MQC589833 MQP589833 MQS589833 MZY589833 NAL589833 NAO589833 NJU589833 NKH589833 NKK589833 NTQ589833 NUD589833 NUG589833 ODM589833 ODZ589833 OEC589833 ONI589833 ONV589833 ONY589833 OXE589833 OXR589833 OXU589833 PHA589833 PHN589833 PHQ589833 PQW589833 PRJ589833 PRM589833 QAS589833 QBF589833 QBI589833 QKO589833 QLB589833 QLE589833 QUK589833 QUX589833 QVA589833 REG589833 RET589833 REW589833 ROC589833 ROP589833 ROS589833 RXY589833 RYL589833 RYO589833 SHU589833 SIH589833 SIK589833 SRQ589833 SSD589833 SSG589833 TBM589833 TBZ589833 TCC589833 TLI589833 TLV589833 TLY589833 TVE589833 TVR589833 TVU589833 UFA589833 UFN589833 UFQ589833 UOW589833 UPJ589833 UPM589833 UYS589833 UZF589833 UZI589833 VIO589833 VJB589833 VJE589833 VSK589833 VSX589833 VTA589833 WCG589833 WCT589833 WCW589833 WMC589833 WMP589833 WMS589833 WVY589833 WWL589833 WWO589833 Q655369 AD655369 AG655369 JM655369 JZ655369 KC655369 TI655369 TV655369 TY655369 ADE655369 ADR655369 ADU655369 ANA655369 ANN655369 ANQ655369 AWW655369 AXJ655369 AXM655369 BGS655369 BHF655369 BHI655369 BQO655369 BRB655369 BRE655369 CAK655369 CAX655369 CBA655369 CKG655369 CKT655369 CKW655369 CUC655369 CUP655369 CUS655369 DDY655369 DEL655369 DEO655369 DNU655369 DOH655369 DOK655369 DXQ655369 DYD655369 DYG655369 EHM655369 EHZ655369 EIC655369 ERI655369 ERV655369 ERY655369 FBE655369 FBR655369 FBU655369 FLA655369 FLN655369 FLQ655369 FUW655369 FVJ655369 FVM655369 GES655369 GFF655369 GFI655369 GOO655369 GPB655369 GPE655369 GYK655369 GYX655369 GZA655369 HIG655369 HIT655369 HIW655369 HSC655369 HSP655369 HSS655369 IBY655369 ICL655369 ICO655369 ILU655369 IMH655369 IMK655369 IVQ655369 IWD655369 IWG655369 JFM655369 JFZ655369 JGC655369 JPI655369 JPV655369 JPY655369 JZE655369 JZR655369 JZU655369 KJA655369 KJN655369 KJQ655369 KSW655369 KTJ655369 KTM655369 LCS655369 LDF655369 LDI655369 LMO655369 LNB655369 LNE655369 LWK655369 LWX655369 LXA655369 MGG655369 MGT655369 MGW655369 MQC655369 MQP655369 MQS655369 MZY655369 NAL655369 NAO655369 NJU655369 NKH655369 NKK655369 NTQ655369 NUD655369 NUG655369 ODM655369 ODZ655369 OEC655369 ONI655369 ONV655369 ONY655369 OXE655369 OXR655369 OXU655369 PHA655369 PHN655369 PHQ655369 PQW655369 PRJ655369 PRM655369 QAS655369 QBF655369 QBI655369 QKO655369 QLB655369 QLE655369 QUK655369 QUX655369 QVA655369 REG655369 RET655369 REW655369 ROC655369 ROP655369 ROS655369 RXY655369 RYL655369 RYO655369 SHU655369 SIH655369 SIK655369 SRQ655369 SSD655369 SSG655369 TBM655369 TBZ655369 TCC655369 TLI655369 TLV655369 TLY655369 TVE655369 TVR655369 TVU655369 UFA655369 UFN655369 UFQ655369 UOW655369 UPJ655369 UPM655369 UYS655369 UZF655369 UZI655369 VIO655369 VJB655369 VJE655369 VSK655369 VSX655369 VTA655369 WCG655369 WCT655369 WCW655369 WMC655369 WMP655369 WMS655369 WVY655369 WWL655369 WWO655369 Q720905 AD720905 AG720905 JM720905 JZ720905 KC720905 TI720905 TV720905 TY720905 ADE720905 ADR720905 ADU720905 ANA720905 ANN720905 ANQ720905 AWW720905 AXJ720905 AXM720905 BGS720905 BHF720905 BHI720905 BQO720905 BRB720905 BRE720905 CAK720905 CAX720905 CBA720905 CKG720905 CKT720905 CKW720905 CUC720905 CUP720905 CUS720905 DDY720905 DEL720905 DEO720905 DNU720905 DOH720905 DOK720905 DXQ720905 DYD720905 DYG720905 EHM720905 EHZ720905 EIC720905 ERI720905 ERV720905 ERY720905 FBE720905 FBR720905 FBU720905 FLA720905 FLN720905 FLQ720905 FUW720905 FVJ720905 FVM720905 GES720905 GFF720905 GFI720905 GOO720905 GPB720905 GPE720905 GYK720905 GYX720905 GZA720905 HIG720905 HIT720905 HIW720905 HSC720905 HSP720905 HSS720905 IBY720905 ICL720905 ICO720905 ILU720905 IMH720905 IMK720905 IVQ720905 IWD720905 IWG720905 JFM720905 JFZ720905 JGC720905 JPI720905 JPV720905 JPY720905 JZE720905 JZR720905 JZU720905 KJA720905 KJN720905 KJQ720905 KSW720905 KTJ720905 KTM720905 LCS720905 LDF720905 LDI720905 LMO720905 LNB720905 LNE720905 LWK720905 LWX720905 LXA720905 MGG720905 MGT720905 MGW720905 MQC720905 MQP720905 MQS720905 MZY720905 NAL720905 NAO720905 NJU720905 NKH720905 NKK720905 NTQ720905 NUD720905 NUG720905 ODM720905 ODZ720905 OEC720905 ONI720905 ONV720905 ONY720905 OXE720905 OXR720905 OXU720905 PHA720905 PHN720905 PHQ720905 PQW720905 PRJ720905 PRM720905 QAS720905 QBF720905 QBI720905 QKO720905 QLB720905 QLE720905 QUK720905 QUX720905 QVA720905 REG720905 RET720905 REW720905 ROC720905 ROP720905 ROS720905 RXY720905 RYL720905 RYO720905 SHU720905 SIH720905 SIK720905 SRQ720905 SSD720905 SSG720905 TBM720905 TBZ720905 TCC720905 TLI720905 TLV720905 TLY720905 TVE720905 TVR720905 TVU720905 UFA720905 UFN720905 UFQ720905 UOW720905 UPJ720905 UPM720905 UYS720905 UZF720905 UZI720905 VIO720905 VJB720905 VJE720905 VSK720905 VSX720905 VTA720905 WCG720905 WCT720905 WCW720905 WMC720905 WMP720905 WMS720905 WVY720905 WWL720905 WWO720905 Q786441 AD786441 AG786441 JM786441 JZ786441 KC786441 TI786441 TV786441 TY786441 ADE786441 ADR786441 ADU786441 ANA786441 ANN786441 ANQ786441 AWW786441 AXJ786441 AXM786441 BGS786441 BHF786441 BHI786441 BQO786441 BRB786441 BRE786441 CAK786441 CAX786441 CBA786441 CKG786441 CKT786441 CKW786441 CUC786441 CUP786441 CUS786441 DDY786441 DEL786441 DEO786441 DNU786441 DOH786441 DOK786441 DXQ786441 DYD786441 DYG786441 EHM786441 EHZ786441 EIC786441 ERI786441 ERV786441 ERY786441 FBE786441 FBR786441 FBU786441 FLA786441 FLN786441 FLQ786441 FUW786441 FVJ786441 FVM786441 GES786441 GFF786441 GFI786441 GOO786441 GPB786441 GPE786441 GYK786441 GYX786441 GZA786441 HIG786441 HIT786441 HIW786441 HSC786441 HSP786441 HSS786441 IBY786441 ICL786441 ICO786441 ILU786441 IMH786441 IMK786441 IVQ786441 IWD786441 IWG786441 JFM786441 JFZ786441 JGC786441 JPI786441 JPV786441 JPY786441 JZE786441 JZR786441 JZU786441 KJA786441 KJN786441 KJQ786441 KSW786441 KTJ786441 KTM786441 LCS786441 LDF786441 LDI786441 LMO786441 LNB786441 LNE786441 LWK786441 LWX786441 LXA786441 MGG786441 MGT786441 MGW786441 MQC786441 MQP786441 MQS786441 MZY786441 NAL786441 NAO786441 NJU786441 NKH786441 NKK786441 NTQ786441 NUD786441 NUG786441 ODM786441 ODZ786441 OEC786441 ONI786441 ONV786441 ONY786441 OXE786441 OXR786441 OXU786441 PHA786441 PHN786441 PHQ786441 PQW786441 PRJ786441 PRM786441 QAS786441 QBF786441 QBI786441 QKO786441 QLB786441 QLE786441 QUK786441 QUX786441 QVA786441 REG786441 RET786441 REW786441 ROC786441 ROP786441 ROS786441 RXY786441 RYL786441 RYO786441 SHU786441 SIH786441 SIK786441 SRQ786441 SSD786441 SSG786441 TBM786441 TBZ786441 TCC786441 TLI786441 TLV786441 TLY786441 TVE786441 TVR786441 TVU786441 UFA786441 UFN786441 UFQ786441 UOW786441 UPJ786441 UPM786441 UYS786441 UZF786441 UZI786441 VIO786441 VJB786441 VJE786441 VSK786441 VSX786441 VTA786441 WCG786441 WCT786441 WCW786441 WMC786441 WMP786441 WMS786441 WVY786441 WWL786441 WWO786441 Q851977 AD851977 AG851977 JM851977 JZ851977 KC851977 TI851977 TV851977 TY851977 ADE851977 ADR851977 ADU851977 ANA851977 ANN851977 ANQ851977 AWW851977 AXJ851977 AXM851977 BGS851977 BHF851977 BHI851977 BQO851977 BRB851977 BRE851977 CAK851977 CAX851977 CBA851977 CKG851977 CKT851977 CKW851977 CUC851977 CUP851977 CUS851977 DDY851977 DEL851977 DEO851977 DNU851977 DOH851977 DOK851977 DXQ851977 DYD851977 DYG851977 EHM851977 EHZ851977 EIC851977 ERI851977 ERV851977 ERY851977 FBE851977 FBR851977 FBU851977 FLA851977 FLN851977 FLQ851977 FUW851977 FVJ851977 FVM851977 GES851977 GFF851977 GFI851977 GOO851977 GPB851977 GPE851977 GYK851977 GYX851977 GZA851977 HIG851977 HIT851977 HIW851977 HSC851977 HSP851977 HSS851977 IBY851977 ICL851977 ICO851977 ILU851977 IMH851977 IMK851977 IVQ851977 IWD851977 IWG851977 JFM851977 JFZ851977 JGC851977 JPI851977 JPV851977 JPY851977 JZE851977 JZR851977 JZU851977 KJA851977 KJN851977 KJQ851977 KSW851977 KTJ851977 KTM851977 LCS851977 LDF851977 LDI851977 LMO851977 LNB851977 LNE851977 LWK851977 LWX851977 LXA851977 MGG851977 MGT851977 MGW851977 MQC851977 MQP851977 MQS851977 MZY851977 NAL851977 NAO851977 NJU851977 NKH851977 NKK851977 NTQ851977 NUD851977 NUG851977 ODM851977 ODZ851977 OEC851977 ONI851977 ONV851977 ONY851977 OXE851977 OXR851977 OXU851977 PHA851977 PHN851977 PHQ851977 PQW851977 PRJ851977 PRM851977 QAS851977 QBF851977 QBI851977 QKO851977 QLB851977 QLE851977 QUK851977 QUX851977 QVA851977 REG851977 RET851977 REW851977 ROC851977 ROP851977 ROS851977 RXY851977 RYL851977 RYO851977 SHU851977 SIH851977 SIK851977 SRQ851977 SSD851977 SSG851977 TBM851977 TBZ851977 TCC851977 TLI851977 TLV851977 TLY851977 TVE851977 TVR851977 TVU851977 UFA851977 UFN851977 UFQ851977 UOW851977 UPJ851977 UPM851977 UYS851977 UZF851977 UZI851977 VIO851977 VJB851977 VJE851977 VSK851977 VSX851977 VTA851977 WCG851977 WCT851977 WCW851977 WMC851977 WMP851977 WMS851977 WVY851977 WWL851977 WWO851977 Q917513 AD917513 AG917513 JM917513 JZ917513 KC917513 TI917513 TV917513 TY917513 ADE917513 ADR917513 ADU917513 ANA917513 ANN917513 ANQ917513 AWW917513 AXJ917513 AXM917513 BGS917513 BHF917513 BHI917513 BQO917513 BRB917513 BRE917513 CAK917513 CAX917513 CBA917513 CKG917513 CKT917513 CKW917513 CUC917513 CUP917513 CUS917513 DDY917513 DEL917513 DEO917513 DNU917513 DOH917513 DOK917513 DXQ917513 DYD917513 DYG917513 EHM917513 EHZ917513 EIC917513 ERI917513 ERV917513 ERY917513 FBE917513 FBR917513 FBU917513 FLA917513 FLN917513 FLQ917513 FUW917513 FVJ917513 FVM917513 GES917513 GFF917513 GFI917513 GOO917513 GPB917513 GPE917513 GYK917513 GYX917513 GZA917513 HIG917513 HIT917513 HIW917513 HSC917513 HSP917513 HSS917513 IBY917513 ICL917513 ICO917513 ILU917513 IMH917513 IMK917513 IVQ917513 IWD917513 IWG917513 JFM917513 JFZ917513 JGC917513 JPI917513 JPV917513 JPY917513 JZE917513 JZR917513 JZU917513 KJA917513 KJN917513 KJQ917513 KSW917513 KTJ917513 KTM917513 LCS917513 LDF917513 LDI917513 LMO917513 LNB917513 LNE917513 LWK917513 LWX917513 LXA917513 MGG917513 MGT917513 MGW917513 MQC917513 MQP917513 MQS917513 MZY917513 NAL917513 NAO917513 NJU917513 NKH917513 NKK917513 NTQ917513 NUD917513 NUG917513 ODM917513 ODZ917513 OEC917513 ONI917513 ONV917513 ONY917513 OXE917513 OXR917513 OXU917513 PHA917513 PHN917513 PHQ917513 PQW917513 PRJ917513 PRM917513 QAS917513 QBF917513 QBI917513 QKO917513 QLB917513 QLE917513 QUK917513 QUX917513 QVA917513 REG917513 RET917513 REW917513 ROC917513 ROP917513 ROS917513 RXY917513 RYL917513 RYO917513 SHU917513 SIH917513 SIK917513 SRQ917513 SSD917513 SSG917513 TBM917513 TBZ917513 TCC917513 TLI917513 TLV917513 TLY917513 TVE917513 TVR917513 TVU917513 UFA917513 UFN917513 UFQ917513 UOW917513 UPJ917513 UPM917513 UYS917513 UZF917513 UZI917513 VIO917513 VJB917513 VJE917513 VSK917513 VSX917513 VTA917513 WCG917513 WCT917513 WCW917513 WMC917513 WMP917513 WMS917513 WVY917513 WWL917513 WWO917513 Q983049 AD983049 AG983049 JM983049 JZ983049 KC983049 TI983049 TV983049 TY983049 ADE983049 ADR983049 ADU983049 ANA983049 ANN983049 ANQ983049 AWW983049 AXJ983049 AXM983049 BGS983049 BHF983049 BHI983049 BQO983049 BRB983049 BRE983049 CAK983049 CAX983049 CBA983049 CKG983049 CKT983049 CKW983049 CUC983049 CUP983049 CUS983049 DDY983049 DEL983049 DEO983049 DNU983049 DOH983049 DOK983049 DXQ983049 DYD983049 DYG983049 EHM983049 EHZ983049 EIC983049 ERI983049 ERV983049 ERY983049 FBE983049 FBR983049 FBU983049 FLA983049 FLN983049 FLQ983049 FUW983049 FVJ983049 FVM983049 GES983049 GFF983049 GFI983049 GOO983049 GPB983049 GPE983049 GYK983049 GYX983049 GZA983049 HIG983049 HIT983049 HIW983049 HSC983049 HSP983049 HSS983049 IBY983049 ICL983049 ICO983049 ILU983049 IMH983049 IMK983049 IVQ983049 IWD983049 IWG983049 JFM983049 JFZ983049 JGC983049 JPI983049 JPV983049 JPY983049 JZE983049 JZR983049 JZU983049 KJA983049 KJN983049 KJQ983049 KSW983049 KTJ983049 KTM983049 LCS983049 LDF983049 LDI983049 LMO983049 LNB983049 LNE983049 LWK983049 LWX983049 LXA983049 MGG983049 MGT983049 MGW983049 MQC983049 MQP983049 MQS983049 MZY983049 NAL983049 NAO983049 NJU983049 NKH983049 NKK983049 NTQ983049 NUD983049 NUG983049 ODM983049 ODZ983049 OEC983049 ONI983049 ONV983049 ONY983049 OXE983049 OXR983049 OXU983049 PHA983049 PHN983049 PHQ983049 PQW983049 PRJ983049 PRM983049 QAS983049 QBF983049 QBI983049 QKO983049 QLB983049 QLE983049 QUK983049 QUX983049 QVA983049 REG983049 RET983049 REW983049 ROC983049 ROP983049 ROS983049 RXY983049 RYL983049 RYO983049 SHU983049 SIH983049 SIK983049 SRQ983049 SSD983049 SSG983049 TBM983049 TBZ983049 TCC983049 TLI983049 TLV983049 TLY983049 TVE983049 TVR983049 TVU983049 UFA983049 UFN983049 UFQ983049 UOW983049 UPJ983049 UPM983049 UYS983049 UZF983049 UZI983049 VIO983049 VJB983049 VJE983049 VSK983049 VSX983049 VTA983049 WCG983049 WCT983049 WCW983049 WMC983049 WMP983049 WMS983049 WVY983049 WWL983049 WWO983049" xr:uid="{00000000-0002-0000-0100-000004000000}"/>
    <dataValidation type="whole" operator="lessThanOrEqual" allowBlank="1" showInputMessage="1" showErrorMessage="1" error="INPUT NUMBER LESS THAN OR EQUAL THE HIGHEST POSSIBLE SCORE" prompt="Input Raw Score"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xr:uid="{00000000-0002-0000-0100-000005000000}">
      <formula1>$I$10</formula1>
    </dataValidation>
    <dataValidation allowBlank="1" showInputMessage="1" showErrorMessage="1" prompt="Performance Tasks' Weighted Score" sqref="AE10" xr:uid="{00000000-0002-0000-0100-000006000000}"/>
    <dataValidation allowBlank="1" sqref="A10:E10 AI10:XFD10 A12:A61 C12:E61" xr:uid="{00000000-0002-0000-0100-000007000000}"/>
    <dataValidation allowBlank="1" showInputMessage="1" showErrorMessage="1" prompt="Quarterly Assessment's Weighted Score" sqref="AH10" xr:uid="{00000000-0002-0000-0100-000008000000}"/>
    <dataValidation allowBlank="1" showInputMessage="1" showErrorMessage="1" prompt="Either encode Highest Possible Score or Empty" sqref="F10:O10 S10:AB10" xr:uid="{00000000-0002-0000-0100-000009000000}"/>
    <dataValidation allowBlank="1" showInputMessage="1" showErrorMessage="1" prompt="Written Works' Total Highest Possible Score" sqref="P10" xr:uid="{00000000-0002-0000-0100-00000A000000}"/>
    <dataValidation allowBlank="1" showInputMessage="1" showErrorMessage="1" prompt="Written Works' Weighted Score" sqref="R10" xr:uid="{00000000-0002-0000-0100-00000B000000}"/>
    <dataValidation allowBlank="1" showInputMessage="1" showErrorMessage="1" prompt="Performance Tasks' Percentage Score" sqref="AD10" xr:uid="{00000000-0002-0000-0100-00000C000000}"/>
    <dataValidation allowBlank="1" showInputMessage="1" showErrorMessage="1" prompt="Performance Tasks' Total Highest Possible Score" sqref="AC10" xr:uid="{00000000-0002-0000-0100-00000D000000}"/>
    <dataValidation allowBlank="1" showErrorMessage="1" sqref="A11:XFD11 A62:XFD62" xr:uid="{00000000-0002-0000-0100-00000E000000}"/>
    <dataValidation allowBlank="1" showInputMessage="1" showErrorMessage="1" prompt="Encode Quarterly Assessment's Highest Possible Score" sqref="AF10" xr:uid="{00000000-0002-0000-0100-00000F000000}"/>
    <dataValidation type="whole" operator="lessThanOrEqual" allowBlank="1" showInputMessage="1" showErrorMessage="1" error="INPUT NUMBER LESS THAN OR EQUAL THE HIGHEST POSSIBLE SCORE" prompt="Input Raw Score"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xr:uid="{00000000-0002-0000-0100-000010000000}">
      <formula1>$W$10</formula1>
    </dataValidation>
    <dataValidation allowBlank="1" showInputMessage="1" showErrorMessage="1" prompt="Written Works' Total Raw Score" sqref="P12:P61 P63:P112" xr:uid="{00000000-0002-0000-0100-000011000000}"/>
    <dataValidation allowBlank="1" showInputMessage="1" showErrorMessage="1" prompt="Quarterly Assessment's Percentage Score" sqref="AG10" xr:uid="{00000000-0002-0000-0100-000012000000}"/>
    <dataValidation allowBlank="1" showInputMessage="1" prompt="Do not type name of learners here. Go to INPUT DATA sheet." sqref="B12:B61 B63:B112" xr:uid="{00000000-0002-0000-0100-000013000000}"/>
    <dataValidation allowBlank="1" showInputMessage="1" showErrorMessage="1" prompt="TYPE IN INPUT INFOS"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xr:uid="{00000000-0002-0000-0100-000014000000}"/>
    <dataValidation type="whole" operator="lessThanOrEqual" allowBlank="1" showInputMessage="1" showErrorMessage="1" error="INPUT NUMBER LESS THAN OR EQUAL THE HPS" prompt="Encode learner's raw score." sqref="F12:F61 F63:F112 S63:AB112 S12:AB61 G12:O61 G63:O112" xr:uid="{00000000-0002-0000-0100-000015000000}">
      <formula1>F$10</formula1>
    </dataValidation>
    <dataValidation type="whole" operator="lessThanOrEqual" allowBlank="1" showInputMessage="1" showErrorMessage="1" error="INPUT NUMBER LESS THAN OR EQUAL THE HIGHEST POSSIBLE SCORE" prompt="Input Raw Score"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xr:uid="{00000000-0002-0000-0100-000016000000}">
      <formula1>$V$10</formula1>
    </dataValidation>
    <dataValidation type="whole" operator="lessThanOrEqual" allowBlank="1" showInputMessage="1" showErrorMessage="1" error="INPUT NUMBER LESS THAN OR EQUAL THE HIGHEST POSSIBLE SCORE" prompt="Input Raw Score"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xr:uid="{00000000-0002-0000-0100-000017000000}">
      <formula1>$F$10</formula1>
    </dataValidation>
    <dataValidation type="whole" operator="lessThanOrEqual" allowBlank="1" showInputMessage="1" showErrorMessage="1" error="INPUT NUMBER LESS THAN OR EQUAL THE HIGHEST POSSIBLE SCORE" prompt="Input Raw Score"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xr:uid="{00000000-0002-0000-0100-000018000000}">
      <formula1>$N$10</formula1>
    </dataValidation>
    <dataValidation type="whole" operator="lessThanOrEqual" allowBlank="1" showInputMessage="1" showErrorMessage="1" error="INPUT NUMBER LESS THAN OR EQUAL THE HIGHEST POSSIBLE SCORE" prompt="Input Raw Score"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xr:uid="{00000000-0002-0000-0100-000019000000}">
      <formula1>$G$10</formula1>
    </dataValidation>
    <dataValidation type="whole" operator="lessThanOrEqual" allowBlank="1" showInputMessage="1" showErrorMessage="1" error="INPUT NUMBER LESS THAN OR EQUAL THE HIGHEST POSSIBLE SCORE" prompt="Input Raw Score"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xr:uid="{00000000-0002-0000-0100-00001A000000}">
      <formula1>$AB$10</formula1>
    </dataValidation>
    <dataValidation type="whole" operator="lessThanOrEqual" allowBlank="1" showInputMessage="1" showErrorMessage="1" error="INPUT NUMBER LESS THAN OR EQUAL THE HIGHEST POSSIBLE SCORE" prompt="Input Raw Score"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xr:uid="{00000000-0002-0000-0100-00001B000000}">
      <formula1>$H$10</formula1>
    </dataValidation>
    <dataValidation type="whole" operator="lessThanOrEqual" allowBlank="1" showInputMessage="1" showErrorMessage="1" error="INPUT NUMBER LESS THAN OR EQUAL THE HIGHEST POSSIBLE SCORE" prompt="Input Raw Score"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xr:uid="{00000000-0002-0000-0100-00001C000000}">
      <formula1>$U$10</formula1>
    </dataValidation>
    <dataValidation type="whole" operator="lessThanOrEqual" allowBlank="1" showInputMessage="1" showErrorMessage="1" error="INPUT NUMBER LESS THAN OR EQUAL THE HIGHEST POSSIBLE SCORE" prompt="Input Raw Score"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xr:uid="{00000000-0002-0000-0100-00001D000000}">
      <formula1>$J$10</formula1>
    </dataValidation>
    <dataValidation type="whole" operator="lessThanOrEqual" allowBlank="1" showInputMessage="1" showErrorMessage="1" error="INPUT NUMBER LESS THAN OR EQUAL THE HIGHEST POSSIBLE SCORE" prompt="Input Raw Score"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xr:uid="{00000000-0002-0000-0100-00001E000000}">
      <formula1>$AA$10</formula1>
    </dataValidation>
    <dataValidation type="whole" operator="lessThanOrEqual" allowBlank="1" showInputMessage="1" showErrorMessage="1" error="INPUT NUMBER LESS THAN OR EQUAL THE HIGHEST POSSIBLE SCORE" prompt="Input Raw Score"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xr:uid="{00000000-0002-0000-0100-00001F000000}">
      <formula1>$M$10</formula1>
    </dataValidation>
    <dataValidation type="whole" operator="lessThanOrEqual" allowBlank="1" showInputMessage="1" showErrorMessage="1" error="INPUT NUMBER LESS THAN OR EQUAL THE HIGHEST POSSIBLE SCORE" prompt="Input Raw Score"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xr:uid="{00000000-0002-0000-0100-000020000000}">
      <formula1>$K$10</formula1>
    </dataValidation>
    <dataValidation type="whole" operator="lessThanOrEqual" allowBlank="1" showInputMessage="1" showErrorMessage="1" error="INPUT NUMBER LESS THAN OR EQUAL THE HIGHEST POSSIBLE SCORE" prompt="Input Raw Score"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xr:uid="{00000000-0002-0000-0100-000021000000}">
      <formula1>$L$10</formula1>
    </dataValidation>
    <dataValidation type="whole" operator="lessThanOrEqual" allowBlank="1" showInputMessage="1" showErrorMessage="1" error="INPUT NUMBER LESS THAN OR EQUAL THE HIGHEST POSSIBLE SCORE" prompt="Input Quarterly Assessment Raw Score"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xr:uid="{00000000-0002-0000-0100-000022000000}">
      <formula1>$AF$10</formula1>
    </dataValidation>
    <dataValidation type="whole" operator="lessThanOrEqual" allowBlank="1" showInputMessage="1" showErrorMessage="1" error="INPUT NUMBER LESS THAN OR EQUAL THE HIGHEST POSSIBLE SCORE" prompt="Input Raw Score"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xr:uid="{00000000-0002-0000-0100-000023000000}">
      <formula1>$O$10</formula1>
    </dataValidation>
    <dataValidation allowBlank="1" showInputMessage="1" showErrorMessage="1" prompt="Written Work TOTAL Highest Possible Score" sqref="P65546:P65547 P131082:P131083 P196618:P196619 P262154:P262155 P327690:P327691 P393226:P393227 P458762:P458763 P524298:P524299 P589834:P589835 P655370:P655371 P720906:P720907 P786442:P786443 P851978:P851979 P917514:P917515 P983050:P983051 JL65546:JL65547 JL131082:JL131083 JL196618:JL196619 JL262154:JL262155 JL327690:JL327691 JL393226:JL393227 JL458762:JL458763 JL524298:JL524299 JL589834:JL589835 JL655370:JL655371 JL720906:JL720907 JL786442:JL786443 JL851978:JL851979 JL917514:JL917515 JL983050:JL983051 TH65546:TH65547 TH131082:TH131083 TH196618:TH196619 TH262154:TH262155 TH327690:TH327691 TH393226:TH393227 TH458762:TH458763 TH524298:TH524299 TH589834:TH589835 TH655370:TH655371 TH720906:TH720907 TH786442:TH786443 TH851978:TH851979 TH917514:TH917515 TH983050:TH98305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xr:uid="{00000000-0002-0000-0100-000024000000}"/>
    <dataValidation type="whole" operator="lessThanOrEqual" allowBlank="1" showInputMessage="1" showErrorMessage="1" error="INPUT NUMBER LESS THAN OR EQUAL THE HIGHEST POSSIBLE SCORE" prompt="Input Raw Score"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xr:uid="{00000000-0002-0000-0100-000025000000}">
      <formula1>$Y$10</formula1>
    </dataValidation>
    <dataValidation allowBlank="1" showInputMessage="1" showErrorMessage="1" prompt="Written work total raw score"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xr:uid="{00000000-0002-0000-0100-000026000000}"/>
    <dataValidation allowBlank="1" showInputMessage="1" showErrorMessage="1" prompt="Written Work Percentage Score" sqref="Q65546:Q65648 Q131082:Q131184 Q196618:Q196720 Q262154:Q262256 Q327690:Q327792 Q393226:Q393328 Q458762:Q458864 Q524298:Q524400 Q589834:Q589936 Q655370:Q655472 Q720906:Q721008 Q786442:Q786544 Q851978:Q852080 Q917514:Q917616 Q983050:Q983152 JM12:JM61 JM63:JM112 JM65546:JM65648 JM131082:JM131184 JM196618:JM196720 JM262154:JM262256 JM327690:JM327792 JM393226:JM393328 JM458762:JM458864 JM524298:JM524400 JM589834:JM589936 JM655370:JM655472 JM720906:JM721008 JM786442:JM786544 JM851978:JM852080 JM917514:JM917616 JM983050:JM983152 TI12:TI61 TI63:TI112 TI65546:TI65648 TI131082:TI131184 TI196618:TI196720 TI262154:TI262256 TI327690:TI327792 TI393226:TI393328 TI458762:TI458864 TI524298:TI524400 TI589834:TI589936 TI655370:TI655472 TI720906:TI721008 TI786442:TI786544 TI851978:TI852080 TI917514:TI917616 TI983050:TI983152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xr:uid="{00000000-0002-0000-0100-000027000000}"/>
    <dataValidation allowBlank="1" showInputMessage="1" showErrorMessage="1" prompt="Written Work Weighted Score" sqref="R65546:R65648 R131082:R131184 R196618:R196720 R262154:R262256 R327690:R327792 R393226:R393328 R458762:R458864 R524298:R524400 R589834:R589936 R655370:R655472 R720906:R721008 R786442:R786544 R851978:R852080 R917514:R917616 R983050:R983152 JN12:JN61 JN63:JN112 JN65546:JN65648 JN131082:JN131184 JN196618:JN196720 JN262154:JN262256 JN327690:JN327792 JN393226:JN393328 JN458762:JN458864 JN524298:JN524400 JN589834:JN589936 JN655370:JN655472 JN720906:JN721008 JN786442:JN786544 JN851978:JN852080 JN917514:JN917616 JN983050:JN983152 TJ12:TJ61 TJ63:TJ112 TJ65546:TJ65648 TJ131082:TJ131184 TJ196618:TJ196720 TJ262154:TJ262256 TJ327690:TJ327792 TJ393226:TJ393328 TJ458762:TJ458864 TJ524298:TJ524400 TJ589834:TJ589936 TJ655370:TJ655472 TJ720906:TJ721008 TJ786442:TJ786544 TJ851978:TJ852080 TJ917514:TJ917616 TJ983050:TJ983152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xr:uid="{00000000-0002-0000-0100-000028000000}"/>
    <dataValidation allowBlank="1" showInputMessage="1" prompt="INITIAL GRADE" sqref="AI12:AI61 AI63:AI112" xr:uid="{00000000-0002-0000-0100-000029000000}"/>
    <dataValidation type="whole" operator="lessThanOrEqual" allowBlank="1" showInputMessage="1" showErrorMessage="1" error="INPUT NUMBER LESS THAN OR EQUAL THE HIGHEST POSSIBLE SCORE" prompt="Input Raw Score"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xr:uid="{00000000-0002-0000-0100-00002A000000}">
      <formula1>$S$10</formula1>
    </dataValidation>
    <dataValidation type="whole" operator="lessThanOrEqual" allowBlank="1" showInputMessage="1" showErrorMessage="1" error="INPUT NUMBER LESS THAN OR EQUAL THE HIGHEST POSSIBLE SCORE" prompt="Input Raw Score"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xr:uid="{00000000-0002-0000-0100-00002B000000}">
      <formula1>$T$10</formula1>
    </dataValidation>
    <dataValidation allowBlank="1" showInputMessage="1" showErrorMessage="1" prompt="Performance Tasks Percentage Score" sqref="AD65546:AD65648 AD131082:AD131184 AD196618:AD196720 AD262154:AD262256 AD327690:AD327792 AD393226:AD393328 AD458762:AD458864 AD524298:AD524400 AD589834:AD589936 AD655370:AD655472 AD720906:AD721008 AD786442:AD786544 AD851978:AD852080 AD917514:AD917616 AD983050:AD983152 JZ12:JZ61 JZ63:JZ112 JZ65546:JZ65648 JZ131082:JZ131184 JZ196618:JZ196720 JZ262154:JZ262256 JZ327690:JZ327792 JZ393226:JZ393328 JZ458762:JZ458864 JZ524298:JZ524400 JZ589834:JZ589936 JZ655370:JZ655472 JZ720906:JZ721008 JZ786442:JZ786544 JZ851978:JZ852080 JZ917514:JZ917616 JZ983050:JZ983152 TV12:TV61 TV63:TV112 TV65546:TV65648 TV131082:TV131184 TV196618:TV196720 TV262154:TV262256 TV327690:TV327792 TV393226:TV393328 TV458762:TV458864 TV524298:TV524400 TV589834:TV589936 TV655370:TV655472 TV720906:TV721008 TV786442:TV786544 TV851978:TV852080 TV917514:TV917616 TV983050:TV983152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xr:uid="{00000000-0002-0000-0100-00002C000000}"/>
    <dataValidation allowBlank="1" showInputMessage="1" showErrorMessage="1" prompt="Performance Tasks' Total Raw Scores" sqref="AC12:AC61 AC63:AC112" xr:uid="{00000000-0002-0000-0100-00002D000000}"/>
    <dataValidation allowBlank="1" showInputMessage="1" showErrorMessage="1" prompt="Performance Tasks Total Highest Possible Score" sqref="AC65546:AC65547 AC131082:AC131083 AC196618:AC196619 AC262154:AC262155 AC327690:AC327691 AC393226:AC393227 AC458762:AC458763 AC524298:AC524299 AC589834:AC589835 AC655370:AC655371 AC720906:AC720907 AC786442:AC786443 AC851978:AC851979 AC917514:AC917515 AC983050:AC983051 JY65546:JY65547 JY131082:JY131083 JY196618:JY196619 JY262154:JY262155 JY327690:JY327691 JY393226:JY393227 JY458762:JY458763 JY524298:JY524299 JY589834:JY589835 JY655370:JY655371 JY720906:JY720907 JY786442:JY786443 JY851978:JY851979 JY917514:JY917515 JY983050:JY983051 TU65546:TU65547 TU131082:TU131083 TU196618:TU196619 TU262154:TU262155 TU327690:TU327691 TU393226:TU393227 TU458762:TU458763 TU524298:TU524299 TU589834:TU589835 TU655370:TU655371 TU720906:TU720907 TU786442:TU786443 TU851978:TU851979 TU917514:TU917515 TU983050:TU98305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xr:uid="{00000000-0002-0000-0100-00002E000000}"/>
    <dataValidation allowBlank="1" showInputMessage="1" showErrorMessage="1" prompt="Performance Tasks Total Raw Score"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xr:uid="{00000000-0002-0000-0100-00002F000000}"/>
    <dataValidation allowBlank="1" showInputMessage="1" showErrorMessage="1" prompt="Performance tasks Weighted Score" sqref="AE65546:AE65648 AE131082:AE131184 AE196618:AE196720 AE262154:AE262256 AE327690:AE327792 AE393226:AE393328 AE458762:AE458864 AE524298:AE524400 AE589834:AE589936 AE655370:AE655472 AE720906:AE721008 AE786442:AE786544 AE851978:AE852080 AE917514:AE917616 AE983050:AE983152 KA12:KA61 KA63:KA112 KA65546:KA65648 KA131082:KA131184 KA196618:KA196720 KA262154:KA262256 KA327690:KA327792 KA393226:KA393328 KA458762:KA458864 KA524298:KA524400 KA589834:KA589936 KA655370:KA655472 KA720906:KA721008 KA786442:KA786544 KA851978:KA852080 KA917514:KA917616 KA983050:KA983152 TW12:TW61 TW63:TW112 TW65546:TW65648 TW131082:TW131184 TW196618:TW196720 TW262154:TW262256 TW327690:TW327792 TW393226:TW393328 TW458762:TW458864 TW524298:TW524400 TW589834:TW589936 TW655370:TW655472 TW720906:TW721008 TW786442:TW786544 TW851978:TW852080 TW917514:TW917616 TW983050:TW983152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xr:uid="{00000000-0002-0000-0100-000030000000}"/>
    <dataValidation type="whole" operator="lessThanOrEqual" allowBlank="1" showInputMessage="1" showErrorMessage="1" error="INPUT NUMBER LESS THAN OR EQUAL THE HPS" prompt="Encode learner's raw score" sqref="AF12:AF61 AF63:AF112" xr:uid="{00000000-0002-0000-0100-000031000000}">
      <formula1>$AF$10</formula1>
    </dataValidation>
    <dataValidation allowBlank="1" showInputMessage="1" showErrorMessage="1" prompt="INPUT Quarterly Assessment Highest Possible Score" sqref="AF65546:AF65547 AF131082:AF131083 AF196618:AF196619 AF262154:AF262155 AF327690:AF327691 AF393226:AF393227 AF458762:AF458763 AF524298:AF524299 AF589834:AF589835 AF655370:AF655371 AF720906:AF720907 AF786442:AF786443 AF851978:AF851979 AF917514:AF917515 AF983050:AF983051 KB65546:KB65547 KB131082:KB131083 KB196618:KB196619 KB262154:KB262155 KB327690:KB327691 KB393226:KB393227 KB458762:KB458763 KB524298:KB524299 KB589834:KB589835 KB655370:KB655371 KB720906:KB720907 KB786442:KB786443 KB851978:KB851979 KB917514:KB917515 KB983050:KB983051 TX65546:TX65547 TX131082:TX131083 TX196618:TX196619 TX262154:TX262155 TX327690:TX327691 TX393226:TX393227 TX458762:TX458763 TX524298:TX524299 TX589834:TX589835 TX655370:TX655371 TX720906:TX720907 TX786442:TX786443 TX851978:TX851979 TX917514:TX917515 TX983050:TX98305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xr:uid="{00000000-0002-0000-0100-000032000000}"/>
    <dataValidation allowBlank="1" showInputMessage="1" showErrorMessage="1" prompt="Quarterly Assessment Percentage Score" sqref="AG65546:AG65648 AG131082:AG131184 AG196618:AG196720 AG262154:AG262256 AG327690:AG327792 AG393226:AG393328 AG458762:AG458864 AG524298:AG524400 AG589834:AG589936 AG655370:AG655472 AG720906:AG721008 AG786442:AG786544 AG851978:AG852080 AG917514:AG917616 AG983050:AG983152 KC12:KC61 KC63:KC112 KC65546:KC65648 KC131082:KC131184 KC196618:KC196720 KC262154:KC262256 KC327690:KC327792 KC393226:KC393328 KC458762:KC458864 KC524298:KC524400 KC589834:KC589936 KC655370:KC655472 KC720906:KC721008 KC786442:KC786544 KC851978:KC852080 KC917514:KC917616 KC983050:KC983152 TY12:TY61 TY63:TY112 TY65546:TY65648 TY131082:TY131184 TY196618:TY196720 TY262154:TY262256 TY327690:TY327792 TY393226:TY393328 TY458762:TY458864 TY524298:TY524400 TY589834:TY589936 TY655370:TY655472 TY720906:TY721008 TY786442:TY786544 TY851978:TY852080 TY917514:TY917616 TY983050:TY983152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xr:uid="{00000000-0002-0000-0100-000033000000}"/>
    <dataValidation allowBlank="1" showInputMessage="1" showErrorMessage="1" prompt="Initial Grade" sqref="AI65546:AI65648 AI131082:AI131184 AI196618:AI196720 AI262154:AI262256 AI327690:AI327792 AI393226:AI393328 AI458762:AI458864 AI524298:AI524400 AI589834:AI589936 AI655370:AI655472 AI720906:AI721008 AI786442:AI786544 AI851978:AI852080 AI917514:AI917616 AI983050:AI983152 KE12:KE61 KE63:KE112 KE65546:KE65648 KE131082:KE131184 KE196618:KE196720 KE262154:KE262256 KE327690:KE327792 KE393226:KE393328 KE458762:KE458864 KE524298:KE524400 KE589834:KE589936 KE655370:KE655472 KE720906:KE721008 KE786442:KE786544 KE851978:KE852080 KE917514:KE917616 KE983050:KE983152 UA12:UA61 UA63:UA112 UA65546:UA65648 UA131082:UA131184 UA196618:UA196720 UA262154:UA262256 UA327690:UA327792 UA393226:UA393328 UA458762:UA458864 UA524298:UA524400 UA589834:UA589936 UA655370:UA655472 UA720906:UA721008 UA786442:UA786544 UA851978:UA852080 UA917514:UA917616 UA983050:UA983152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xr:uid="{00000000-0002-0000-0100-000034000000}"/>
    <dataValidation allowBlank="1" showInputMessage="1" prompt="QUARTERLY GRADE (TRANSMUTED GRADE)" sqref="AJ12:AJ61 AJ63:AJ112" xr:uid="{00000000-0002-0000-0100-000035000000}"/>
    <dataValidation allowBlank="1" showInputMessage="1" showErrorMessage="1" prompt="Quarterly Grade/Transmuted Grade" sqref="AJ65546:AJ65648 AJ131082:AJ131184 AJ196618:AJ196720 AJ262154:AJ262256 AJ327690:AJ327792 AJ393226:AJ393328 AJ458762:AJ458864 AJ524298:AJ524400 AJ589834:AJ589936 AJ655370:AJ655472 AJ720906:AJ721008 AJ786442:AJ786544 AJ851978:AJ852080 AJ917514:AJ917616 AJ983050:AJ983152 KF12:KF61 KF63:KF112 KF65546:KF65648 KF131082:KF131184 KF196618:KF196720 KF262154:KF262256 KF327690:KF327792 KF393226:KF393328 KF458762:KF458864 KF524298:KF524400 KF589834:KF589936 KF655370:KF655472 KF720906:KF721008 KF786442:KF786544 KF851978:KF852080 KF917514:KF917616 KF983050:KF983152 UB12:UB61 UB63:UB112 UB65546:UB65648 UB131082:UB131184 UB196618:UB196720 UB262154:UB262256 UB327690:UB327792 UB393226:UB393328 UB458762:UB458864 UB524298:UB524400 UB589834:UB589936 UB655370:UB655472 UB720906:UB721008 UB786442:UB786544 UB851978:UB852080 UB917514:UB917616 UB983050:UB983152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xr:uid="{00000000-0002-0000-0100-000036000000}"/>
    <dataValidation allowBlank="1" showInputMessage="1" showErrorMessage="1" prompt="EITHER WRITE YOUR OWN HPS OR EMPTY" sqref="F65546:O65547 AWL65546:AWU65547 CTR65546:CUA65547 EQX65546:ERG65547 GOD65546:GOM65547 ILJ65546:ILS65547 KIP65546:KIY65547 MFV65546:MGE65547 ODB65546:ODK65547 QAH65546:QAQ65547 RXN65546:RXW65547 TUT65546:TVC65547 VRZ65546:VSI65547 F131082:O131083 AWL131082:AWU131083 CTR131082:CUA131083 EQX131082:ERG131083 GOD131082:GOM131083 ILJ131082:ILS131083 KIP131082:KIY131083 MFV131082:MGE131083 ODB131082:ODK131083 QAH131082:QAQ131083 RXN131082:RXW131083 TUT131082:TVC131083 VRZ131082:VSI131083 F196618:O196619 AWL196618:AWU196619 CTR196618:CUA196619 EQX196618:ERG196619 GOD196618:GOM196619 ILJ196618:ILS196619 KIP196618:KIY196619 MFV196618:MGE196619 ODB196618:ODK196619 QAH196618:QAQ196619 RXN196618:RXW196619 TUT196618:TVC196619 VRZ196618:VSI196619 F262154:O262155 AWL262154:AWU262155 CTR262154:CUA262155 EQX262154:ERG262155 GOD262154:GOM262155 ILJ262154:ILS262155 KIP262154:KIY262155 MFV262154:MGE262155 ODB262154:ODK262155 QAH262154:QAQ262155 RXN262154:RXW262155 TUT262154:TVC262155 VRZ262154:VSI262155 F327690:O327691 AWL327690:AWU327691 CTR327690:CUA327691 EQX327690:ERG327691 GOD327690:GOM327691 ILJ327690:ILS327691 KIP327690:KIY327691 MFV327690:MGE327691 ODB327690:ODK327691 QAH327690:QAQ327691 RXN327690:RXW327691 TUT327690:TVC327691 VRZ327690:VSI327691 F393226:O393227 AWL393226:AWU393227 CTR393226:CUA393227 EQX393226:ERG393227 GOD393226:GOM393227 ILJ393226:ILS393227 KIP393226:KIY393227 MFV393226:MGE393227 ODB393226:ODK393227 QAH393226:QAQ393227 RXN393226:RXW393227 TUT393226:TVC393227 VRZ393226:VSI393227 F458762:O458763 AWL458762:AWU458763 CTR458762:CUA458763 EQX458762:ERG458763 GOD458762:GOM458763 ILJ458762:ILS458763 KIP458762:KIY458763 MFV458762:MGE458763 ODB458762:ODK458763 QAH458762:QAQ458763 RXN458762:RXW458763 TUT458762:TVC458763 VRZ458762:VSI458763 F524298:O524299 AWL524298:AWU524299 CTR524298:CUA524299 EQX524298:ERG524299 GOD524298:GOM524299 ILJ524298:ILS524299 KIP524298:KIY524299 MFV524298:MGE524299 ODB524298:ODK524299 QAH524298:QAQ524299 RXN524298:RXW524299 TUT524298:TVC524299 VRZ524298:VSI524299 F589834:O589835 AWL589834:AWU589835 CTR589834:CUA589835 EQX589834:ERG589835 GOD589834:GOM589835 ILJ589834:ILS589835 KIP589834:KIY589835 MFV589834:MGE589835 ODB589834:ODK589835 QAH589834:QAQ589835 RXN589834:RXW589835 TUT589834:TVC589835 VRZ589834:VSI589835 F655370:O655371 AWL655370:AWU655371 CTR655370:CUA655371 EQX655370:ERG655371 GOD655370:GOM655371 ILJ655370:ILS655371 KIP655370:KIY655371 MFV655370:MGE655371 ODB655370:ODK655371 QAH655370:QAQ655371 RXN655370:RXW655371 TUT655370:TVC655371 VRZ655370:VSI655371 F720906:O720907 AWL720906:AWU720907 CTR720906:CUA720907 EQX720906:ERG720907 GOD720906:GOM720907 ILJ720906:ILS720907 KIP720906:KIY720907 MFV720906:MGE720907 ODB720906:ODK720907 QAH720906:QAQ720907 RXN720906:RXW720907 TUT720906:TVC720907 VRZ720906:VSI720907 F786442:O786443 AWL786442:AWU786443 CTR786442:CUA786443 EQX786442:ERG786443 GOD786442:GOM786443 ILJ786442:ILS786443 KIP786442:KIY786443 MFV786442:MGE786443 ODB786442:ODK786443 QAH786442:QAQ786443 RXN786442:RXW786443 TUT786442:TVC786443 VRZ786442:VSI786443 F851978:O851979 AWL851978:AWU851979 CTR851978:CUA851979 EQX851978:ERG851979 GOD851978:GOM851979 ILJ851978:ILS851979 KIP851978:KIY851979 MFV851978:MGE851979 ODB851978:ODK851979 QAH851978:QAQ851979 RXN851978:RXW851979 TUT851978:TVC851979 VRZ851978:VSI851979 F917514:O917515 AWL917514:AWU917515 CTR917514:CUA917515 EQX917514:ERG917515 GOD917514:GOM917515 ILJ917514:ILS917515 KIP917514:KIY917515 MFV917514:MGE917515 ODB917514:ODK917515 QAH917514:QAQ917515 RXN917514:RXW917515 TUT917514:TVC917515 VRZ917514:VSI917515 F983050:O983051 AWL983050:AWU983051 CTR983050:CUA983051 EQX983050:ERG983051 GOD983050:GOM983051 ILJ983050:ILS983051 KIP983050:KIY983051 MFV983050:MGE983051 ODB983050:ODK983051 QAH983050:QAQ983051 RXN983050:RXW983051 TUT983050:TVC983051 VRZ983050:VSI983051 JB65546:JK65547 BGH65546:BGQ65547 DDN65546:DDW65547 FAT65546:FBC65547 GXZ65546:GYI65547 IVF65546:IVO65547 KSL65546:KSU65547 MPR65546:MQA65547 OMX65546:ONG65547 QKD65546:QKM65547 SHJ65546:SHS65547 UEP65546:UEY65547 WBV65546:WCE65547 JB131082:JK131083 BGH131082:BGQ131083 DDN131082:DDW131083 FAT131082:FBC131083 GXZ131082:GYI131083 IVF131082:IVO131083 KSL131082:KSU131083 MPR131082:MQA131083 OMX131082:ONG131083 QKD131082:QKM131083 SHJ131082:SHS131083 UEP131082:UEY131083 WBV131082:WCE131083 JB196618:JK196619 BGH196618:BGQ196619 DDN196618:DDW196619 FAT196618:FBC196619 GXZ196618:GYI196619 IVF196618:IVO196619 KSL196618:KSU196619 MPR196618:MQA196619 OMX196618:ONG196619 QKD196618:QKM196619 SHJ196618:SHS196619 UEP196618:UEY196619 WBV196618:WCE196619 JB262154:JK262155 BGH262154:BGQ262155 DDN262154:DDW262155 FAT262154:FBC262155 GXZ262154:GYI262155 IVF262154:IVO262155 KSL262154:KSU262155 MPR262154:MQA262155 OMX262154:ONG262155 QKD262154:QKM262155 SHJ262154:SHS262155 UEP262154:UEY262155 WBV262154:WCE262155 JB327690:JK327691 BGH327690:BGQ327691 DDN327690:DDW327691 FAT327690:FBC327691 GXZ327690:GYI327691 IVF327690:IVO327691 KSL327690:KSU327691 MPR327690:MQA327691 OMX327690:ONG327691 QKD327690:QKM327691 SHJ327690:SHS327691 UEP327690:UEY327691 WBV327690:WCE327691 JB393226:JK393227 BGH393226:BGQ393227 DDN393226:DDW393227 FAT393226:FBC393227 GXZ393226:GYI393227 IVF393226:IVO393227 KSL393226:KSU393227 MPR393226:MQA393227 OMX393226:ONG393227 QKD393226:QKM393227 SHJ393226:SHS393227 UEP393226:UEY393227 WBV393226:WCE393227 JB458762:JK458763 BGH458762:BGQ458763 DDN458762:DDW458763 FAT458762:FBC458763 GXZ458762:GYI458763 IVF458762:IVO458763 KSL458762:KSU458763 MPR458762:MQA458763 OMX458762:ONG458763 QKD458762:QKM458763 SHJ458762:SHS458763 UEP458762:UEY458763 WBV458762:WCE458763 JB524298:JK524299 BGH524298:BGQ524299 DDN524298:DDW524299 FAT524298:FBC524299 GXZ524298:GYI524299 IVF524298:IVO524299 KSL524298:KSU524299 MPR524298:MQA524299 OMX524298:ONG524299 QKD524298:QKM524299 SHJ524298:SHS524299 UEP524298:UEY524299 WBV524298:WCE524299 JB589834:JK589835 BGH589834:BGQ589835 DDN589834:DDW589835 FAT589834:FBC589835 GXZ589834:GYI589835 IVF589834:IVO589835 KSL589834:KSU589835 MPR589834:MQA589835 OMX589834:ONG589835 QKD589834:QKM589835 SHJ589834:SHS589835 UEP589834:UEY589835 WBV589834:WCE589835 JB655370:JK655371 BGH655370:BGQ655371 DDN655370:DDW655371 FAT655370:FBC655371 GXZ655370:GYI655371 IVF655370:IVO655371 KSL655370:KSU655371 MPR655370:MQA655371 OMX655370:ONG655371 QKD655370:QKM655371 SHJ655370:SHS655371 UEP655370:UEY655371 WBV655370:WCE655371 JB720906:JK720907 BGH720906:BGQ720907 DDN720906:DDW720907 FAT720906:FBC720907 GXZ720906:GYI720907 IVF720906:IVO720907 KSL720906:KSU720907 MPR720906:MQA720907 OMX720906:ONG720907 QKD720906:QKM720907 SHJ720906:SHS720907 UEP720906:UEY720907 WBV720906:WCE720907 JB786442:JK786443 BGH786442:BGQ786443 DDN786442:DDW786443 FAT786442:FBC786443 GXZ786442:GYI786443 IVF786442:IVO786443 KSL786442:KSU786443 MPR786442:MQA786443 OMX786442:ONG786443 QKD786442:QKM786443 SHJ786442:SHS786443 UEP786442:UEY786443 WBV786442:WCE786443 JB851978:JK851979 BGH851978:BGQ851979 DDN851978:DDW851979 FAT851978:FBC851979 GXZ851978:GYI851979 IVF851978:IVO851979 KSL851978:KSU851979 MPR851978:MQA851979 OMX851978:ONG851979 QKD851978:QKM851979 SHJ851978:SHS851979 UEP851978:UEY851979 WBV851978:WCE851979 JB917514:JK917515 BGH917514:BGQ917515 DDN917514:DDW917515 FAT917514:FBC917515 GXZ917514:GYI917515 IVF917514:IVO917515 KSL917514:KSU917515 MPR917514:MQA917515 OMX917514:ONG917515 QKD917514:QKM917515 SHJ917514:SHS917515 UEP917514:UEY917515 WBV917514:WCE917515 JB983050:JK983051 BGH983050:BGQ983051 DDN983050:DDW983051 FAT983050:FBC983051 GXZ983050:GYI983051 IVF983050:IVO983051 KSL983050:KSU983051 MPR983050:MQA983051 OMX983050:ONG983051 QKD983050:QKM983051 SHJ983050:SHS983051 UEP983050:UEY983051 WBV983050:WCE983051 SX65546:TG65547 BQD65546:BQM65547 DNJ65546:DNS65547 FKP65546:FKY65547 HHV65546:HIE65547 JFB65546:JFK65547 LCH65546:LCQ65547 MZN65546:MZW65547 OWT65546:OXC65547 QTZ65546:QUI65547 SRF65546:SRO65547 UOL65546:UOU65547 WLR65546:WMA65547 SX131082:TG131083 BQD131082:BQM131083 DNJ131082:DNS131083 FKP131082:FKY131083 HHV131082:HIE131083 JFB131082:JFK131083 LCH131082:LCQ131083 MZN131082:MZW131083 OWT131082:OXC131083 QTZ131082:QUI131083 SRF131082:SRO131083 UOL131082:UOU131083 WLR131082:WMA131083 SX196618:TG196619 BQD196618:BQM196619 DNJ196618:DNS196619 FKP196618:FKY196619 HHV196618:HIE196619 JFB196618:JFK196619 LCH196618:LCQ196619 MZN196618:MZW196619 OWT196618:OXC196619 QTZ196618:QUI196619 SRF196618:SRO196619 UOL196618:UOU196619 WLR196618:WMA196619 SX262154:TG262155 BQD262154:BQM262155 DNJ262154:DNS262155 FKP262154:FKY262155 HHV262154:HIE262155 JFB262154:JFK262155 LCH262154:LCQ262155 MZN262154:MZW262155 OWT262154:OXC262155 QTZ262154:QUI262155 SRF262154:SRO262155 UOL262154:UOU262155 WLR262154:WMA262155 SX327690:TG327691 BQD327690:BQM327691 DNJ327690:DNS327691 FKP327690:FKY327691 HHV327690:HIE327691 JFB327690:JFK327691 LCH327690:LCQ327691 MZN327690:MZW327691 OWT327690:OXC327691 QTZ327690:QUI327691 SRF327690:SRO327691 UOL327690:UOU327691 WLR327690:WMA327691 SX393226:TG393227 BQD393226:BQM393227 DNJ393226:DNS393227 FKP393226:FKY393227 HHV393226:HIE393227 JFB393226:JFK393227 LCH393226:LCQ393227 MZN393226:MZW393227 OWT393226:OXC393227 QTZ393226:QUI393227 SRF393226:SRO393227 UOL393226:UOU393227 WLR393226:WMA393227 SX458762:TG458763 BQD458762:BQM458763 DNJ458762:DNS458763 FKP458762:FKY458763 HHV458762:HIE458763 JFB458762:JFK458763 LCH458762:LCQ458763 MZN458762:MZW458763 OWT458762:OXC458763 QTZ458762:QUI458763 SRF458762:SRO458763 UOL458762:UOU458763 WLR458762:WMA458763 SX524298:TG524299 BQD524298:BQM524299 DNJ524298:DNS524299 FKP524298:FKY524299 HHV524298:HIE524299 JFB524298:JFK524299 LCH524298:LCQ524299 MZN524298:MZW524299 OWT524298:OXC524299 QTZ524298:QUI524299 SRF524298:SRO524299 UOL524298:UOU524299 WLR524298:WMA524299 SX589834:TG589835 BQD589834:BQM589835 DNJ589834:DNS589835 FKP589834:FKY589835 HHV589834:HIE589835 JFB589834:JFK589835 LCH589834:LCQ589835 MZN589834:MZW589835 OWT589834:OXC589835 QTZ589834:QUI589835 SRF589834:SRO589835 UOL589834:UOU589835 WLR589834:WMA589835 SX655370:TG655371 BQD655370:BQM655371 DNJ655370:DNS655371 FKP655370:FKY655371 HHV655370:HIE655371 JFB655370:JFK655371 LCH655370:LCQ655371 MZN655370:MZW655371 OWT655370:OXC655371 QTZ655370:QUI655371 SRF655370:SRO655371 UOL655370:UOU655371 WLR655370:WMA655371 SX720906:TG720907 BQD720906:BQM720907 DNJ720906:DNS720907 FKP720906:FKY720907 HHV720906:HIE720907 JFB720906:JFK720907 LCH720906:LCQ720907 MZN720906:MZW720907 OWT720906:OXC720907 QTZ720906:QUI720907 SRF720906:SRO720907 UOL720906:UOU720907 WLR720906:WMA720907 SX786442:TG786443 BQD786442:BQM786443 DNJ786442:DNS786443 FKP786442:FKY786443 HHV786442:HIE786443 JFB786442:JFK786443 LCH786442:LCQ786443 MZN786442:MZW786443 OWT786442:OXC786443 QTZ786442:QUI786443 SRF786442:SRO786443 UOL786442:UOU786443 WLR786442:WMA786443 SX851978:TG851979 BQD851978:BQM851979 DNJ851978:DNS851979 FKP851978:FKY851979 HHV851978:HIE851979 JFB851978:JFK851979 LCH851978:LCQ851979 MZN851978:MZW851979 OWT851978:OXC851979 QTZ851978:QUI851979 SRF851978:SRO851979 UOL851978:UOU851979 WLR851978:WMA851979 SX917514:TG917515 BQD917514:BQM917515 DNJ917514:DNS917515 FKP917514:FKY917515 HHV917514:HIE917515 JFB917514:JFK917515 LCH917514:LCQ917515 MZN917514:MZW917515 OWT917514:OXC917515 QTZ917514:QUI917515 SRF917514:SRO917515 UOL917514:UOU917515 WLR917514:WMA917515 SX983050:TG983051 BQD983050:BQM983051 DNJ983050:DNS983051 FKP983050:FKY983051 HHV983050:HIE983051 JFB983050:JFK983051 LCH983050:LCQ983051 MZN983050:MZW983051 OWT983050:OXC983051 QTZ983050:QUI983051 SRF983050:SRO983051 UOL983050:UOU983051 WLR983050:WMA983051 ACT65546:ADC65547 BZZ65546:CAI65547 DXF65546:DXO65547 FUL65546:FUU65547 HRR65546:HSA65547 JOX65546:JPG65547 LMD65546:LMM65547 NJJ65546:NJS65547 PGP65546:PGY65547 RDV65546:REE65547 TBB65546:TBK65547 UYH65546:UYQ65547 WVN65546:WVW65547 ACT131082:ADC131083 BZZ131082:CAI131083 DXF131082:DXO131083 FUL131082:FUU131083 HRR131082:HSA131083 JOX131082:JPG131083 LMD131082:LMM131083 NJJ131082:NJS131083 PGP131082:PGY131083 RDV131082:REE131083 TBB131082:TBK131083 UYH131082:UYQ131083 WVN131082:WVW131083 ACT196618:ADC196619 BZZ196618:CAI196619 DXF196618:DXO196619 FUL196618:FUU196619 HRR196618:HSA196619 JOX196618:JPG196619 LMD196618:LMM196619 NJJ196618:NJS196619 PGP196618:PGY196619 RDV196618:REE196619 TBB196618:TBK196619 UYH196618:UYQ196619 WVN196618:WVW196619 ACT262154:ADC262155 BZZ262154:CAI262155 DXF262154:DXO262155 FUL262154:FUU262155 HRR262154:HSA262155 JOX262154:JPG262155 LMD262154:LMM262155 NJJ262154:NJS262155 PGP262154:PGY262155 RDV262154:REE262155 TBB262154:TBK262155 UYH262154:UYQ262155 WVN262154:WVW262155 ACT327690:ADC327691 BZZ327690:CAI327691 DXF327690:DXO327691 FUL327690:FUU327691 HRR327690:HSA327691 JOX327690:JPG327691 LMD327690:LMM327691 NJJ327690:NJS327691 PGP327690:PGY327691 RDV327690:REE327691 TBB327690:TBK327691 UYH327690:UYQ327691 WVN327690:WVW327691 ACT393226:ADC393227 BZZ393226:CAI393227 DXF393226:DXO393227 FUL393226:FUU393227 HRR393226:HSA393227 JOX393226:JPG393227 LMD393226:LMM393227 NJJ393226:NJS393227 PGP393226:PGY393227 RDV393226:REE393227 TBB393226:TBK393227 UYH393226:UYQ393227 WVN393226:WVW393227 ACT458762:ADC458763 BZZ458762:CAI458763 DXF458762:DXO458763 FUL458762:FUU458763 HRR458762:HSA458763 JOX458762:JPG458763 LMD458762:LMM458763 NJJ458762:NJS458763 PGP458762:PGY458763 RDV458762:REE458763 TBB458762:TBK458763 UYH458762:UYQ458763 WVN458762:WVW458763 ACT524298:ADC524299 BZZ524298:CAI524299 DXF524298:DXO524299 FUL524298:FUU524299 HRR524298:HSA524299 JOX524298:JPG524299 LMD524298:LMM524299 NJJ524298:NJS524299 PGP524298:PGY524299 RDV524298:REE524299 TBB524298:TBK524299 UYH524298:UYQ524299 WVN524298:WVW524299 ACT589834:ADC589835 BZZ589834:CAI589835 DXF589834:DXO589835 FUL589834:FUU589835 HRR589834:HSA589835 JOX589834:JPG589835 LMD589834:LMM589835 NJJ589834:NJS589835 PGP589834:PGY589835 RDV589834:REE589835 TBB589834:TBK589835 UYH589834:UYQ589835 WVN589834:WVW589835 ACT655370:ADC655371 BZZ655370:CAI655371 DXF655370:DXO655371 FUL655370:FUU655371 HRR655370:HSA655371 JOX655370:JPG655371 LMD655370:LMM655371 NJJ655370:NJS655371 PGP655370:PGY655371 RDV655370:REE655371 TBB655370:TBK655371 UYH655370:UYQ655371 WVN655370:WVW655371 ACT720906:ADC720907 BZZ720906:CAI720907 DXF720906:DXO720907 FUL720906:FUU720907 HRR720906:HSA720907 JOX720906:JPG720907 LMD720906:LMM720907 NJJ720906:NJS720907 PGP720906:PGY720907 RDV720906:REE720907 TBB720906:TBK720907 UYH720906:UYQ720907 WVN720906:WVW720907 ACT786442:ADC786443 BZZ786442:CAI786443 DXF786442:DXO786443 FUL786442:FUU786443 HRR786442:HSA786443 JOX786442:JPG786443 LMD786442:LMM786443 NJJ786442:NJS786443 PGP786442:PGY786443 RDV786442:REE786443 TBB786442:TBK786443 UYH786442:UYQ786443 WVN786442:WVW786443 ACT851978:ADC851979 BZZ851978:CAI851979 DXF851978:DXO851979 FUL851978:FUU851979 HRR851978:HSA851979 JOX851978:JPG851979 LMD851978:LMM851979 NJJ851978:NJS851979 PGP851978:PGY851979 RDV851978:REE851979 TBB851978:TBK851979 UYH851978:UYQ851979 WVN851978:WVW851979 ACT917514:ADC917515 BZZ917514:CAI917515 DXF917514:DXO917515 FUL917514:FUU917515 HRR917514:HSA917515 JOX917514:JPG917515 LMD917514:LMM917515 NJJ917514:NJS917515 PGP917514:PGY917515 RDV917514:REE917515 TBB917514:TBK917515 UYH917514:UYQ917515 WVN917514:WVW917515 ACT983050:ADC983051 BZZ983050:CAI983051 DXF983050:DXO983051 FUL983050:FUU983051 HRR983050:HSA983051 JOX983050:JPG983051 LMD983050:LMM983051 NJJ983050:NJS983051 PGP983050:PGY983051 RDV983050:REE983051 TBB983050:TBK983051 UYH983050:UYQ983051 WVN983050:WVW983051 AMP65546:AMY65547 CJV65546:CKE65547 EHB65546:EHK65547 GEH65546:GEQ65547 IBN65546:IBW65547 JYT65546:JZC65547 LVZ65546:LWI65547 NTF65546:NTO65547 PQL65546:PQU65547 RNR65546:ROA65547 TKX65546:TLG65547 VID65546:VIM65547 AMP131082:AMY131083 CJV131082:CKE131083 EHB131082:EHK131083 GEH131082:GEQ131083 IBN131082:IBW131083 JYT131082:JZC131083 LVZ131082:LWI131083 NTF131082:NTO131083 PQL131082:PQU131083 RNR131082:ROA131083 TKX131082:TLG131083 VID131082:VIM131083 AMP196618:AMY196619 CJV196618:CKE196619 EHB196618:EHK196619 GEH196618:GEQ196619 IBN196618:IBW196619 JYT196618:JZC196619 LVZ196618:LWI196619 NTF196618:NTO196619 PQL196618:PQU196619 RNR196618:ROA196619 TKX196618:TLG196619 VID196618:VIM196619 AMP262154:AMY262155 CJV262154:CKE262155 EHB262154:EHK262155 GEH262154:GEQ262155 IBN262154:IBW262155 JYT262154:JZC262155 LVZ262154:LWI262155 NTF262154:NTO262155 PQL262154:PQU262155 RNR262154:ROA262155 TKX262154:TLG262155 VID262154:VIM262155 AMP327690:AMY327691 CJV327690:CKE327691 EHB327690:EHK327691 GEH327690:GEQ327691 IBN327690:IBW327691 JYT327690:JZC327691 LVZ327690:LWI327691 NTF327690:NTO327691 PQL327690:PQU327691 RNR327690:ROA327691 TKX327690:TLG327691 VID327690:VIM327691 AMP393226:AMY393227 CJV393226:CKE393227 EHB393226:EHK393227 GEH393226:GEQ393227 IBN393226:IBW393227 JYT393226:JZC393227 LVZ393226:LWI393227 NTF393226:NTO393227 PQL393226:PQU393227 RNR393226:ROA393227 TKX393226:TLG393227 VID393226:VIM393227 AMP458762:AMY458763 CJV458762:CKE458763 EHB458762:EHK458763 GEH458762:GEQ458763 IBN458762:IBW458763 JYT458762:JZC458763 LVZ458762:LWI458763 NTF458762:NTO458763 PQL458762:PQU458763 RNR458762:ROA458763 TKX458762:TLG458763 VID458762:VIM458763 AMP524298:AMY524299 CJV524298:CKE524299 EHB524298:EHK524299 GEH524298:GEQ524299 IBN524298:IBW524299 JYT524298:JZC524299 LVZ524298:LWI524299 NTF524298:NTO524299 PQL524298:PQU524299 RNR524298:ROA524299 TKX524298:TLG524299 VID524298:VIM524299 AMP589834:AMY589835 CJV589834:CKE589835 EHB589834:EHK589835 GEH589834:GEQ589835 IBN589834:IBW589835 JYT589834:JZC589835 LVZ589834:LWI589835 NTF589834:NTO589835 PQL589834:PQU589835 RNR589834:ROA589835 TKX589834:TLG589835 VID589834:VIM589835 AMP655370:AMY655371 CJV655370:CKE655371 EHB655370:EHK655371 GEH655370:GEQ655371 IBN655370:IBW655371 JYT655370:JZC655371 LVZ655370:LWI655371 NTF655370:NTO655371 PQL655370:PQU655371 RNR655370:ROA655371 TKX655370:TLG655371 VID655370:VIM655371 AMP720906:AMY720907 CJV720906:CKE720907 EHB720906:EHK720907 GEH720906:GEQ720907 IBN720906:IBW720907 JYT720906:JZC720907 LVZ720906:LWI720907 NTF720906:NTO720907 PQL720906:PQU720907 RNR720906:ROA720907 TKX720906:TLG720907 VID720906:VIM720907 AMP786442:AMY786443 CJV786442:CKE786443 EHB786442:EHK786443 GEH786442:GEQ786443 IBN786442:IBW786443 JYT786442:JZC786443 LVZ786442:LWI786443 NTF786442:NTO786443 PQL786442:PQU786443 RNR786442:ROA786443 TKX786442:TLG786443 VID786442:VIM786443 AMP851978:AMY851979 CJV851978:CKE851979 EHB851978:EHK851979 GEH851978:GEQ851979 IBN851978:IBW851979 JYT851978:JZC851979 LVZ851978:LWI851979 NTF851978:NTO851979 PQL851978:PQU851979 RNR851978:ROA851979 TKX851978:TLG851979 VID851978:VIM851979 AMP917514:AMY917515 CJV917514:CKE917515 EHB917514:EHK917515 GEH917514:GEQ917515 IBN917514:IBW917515 JYT917514:JZC917515 LVZ917514:LWI917515 NTF917514:NTO917515 PQL917514:PQU917515 RNR917514:ROA917515 TKX917514:TLG917515 VID917514:VIM917515 AMP983050:AMY983051 CJV983050:CKE983051 EHB983050:EHK983051 GEH983050:GEQ983051 IBN983050:IBW983051 JYT983050:JZC983051 LVZ983050:LWI983051 NTF983050:NTO983051 PQL983050:PQU983051 RNR983050:ROA983051 TKX983050:TLG983051 VID983050:VIM983051 S65546:AB65547 AWY65546:AXH65547 CUE65546:CUN65547 ERK65546:ERT65547 GOQ65546:GOZ65547 ILW65546:IMF65547 KJC65546:KJL65547 MGI65546:MGR65547 ODO65546:ODX65547 QAU65546:QBD65547 RYA65546:RYJ65547 TVG65546:TVP65547 VSM65546:VSV65547 S131082:AB131083 AWY131082:AXH131083 CUE131082:CUN131083 ERK131082:ERT131083 GOQ131082:GOZ131083 ILW131082:IMF131083 KJC131082:KJL131083 MGI131082:MGR131083 ODO131082:ODX131083 QAU131082:QBD131083 RYA131082:RYJ131083 TVG131082:TVP131083 VSM131082:VSV131083 S196618:AB196619 AWY196618:AXH196619 CUE196618:CUN196619 ERK196618:ERT196619 GOQ196618:GOZ196619 ILW196618:IMF196619 KJC196618:KJL196619 MGI196618:MGR196619 ODO196618:ODX196619 QAU196618:QBD196619 RYA196618:RYJ196619 TVG196618:TVP196619 VSM196618:VSV196619 S262154:AB262155 AWY262154:AXH262155 CUE262154:CUN262155 ERK262154:ERT262155 GOQ262154:GOZ262155 ILW262154:IMF262155 KJC262154:KJL262155 MGI262154:MGR262155 ODO262154:ODX262155 QAU262154:QBD262155 RYA262154:RYJ262155 TVG262154:TVP262155 VSM262154:VSV262155 S327690:AB327691 AWY327690:AXH327691 CUE327690:CUN327691 ERK327690:ERT327691 GOQ327690:GOZ327691 ILW327690:IMF327691 KJC327690:KJL327691 MGI327690:MGR327691 ODO327690:ODX327691 QAU327690:QBD327691 RYA327690:RYJ327691 TVG327690:TVP327691 VSM327690:VSV327691 S393226:AB393227 AWY393226:AXH393227 CUE393226:CUN393227 ERK393226:ERT393227 GOQ393226:GOZ393227 ILW393226:IMF393227 KJC393226:KJL393227 MGI393226:MGR393227 ODO393226:ODX393227 QAU393226:QBD393227 RYA393226:RYJ393227 TVG393226:TVP393227 VSM393226:VSV393227 S458762:AB458763 AWY458762:AXH458763 CUE458762:CUN458763 ERK458762:ERT458763 GOQ458762:GOZ458763 ILW458762:IMF458763 KJC458762:KJL458763 MGI458762:MGR458763 ODO458762:ODX458763 QAU458762:QBD458763 RYA458762:RYJ458763 TVG458762:TVP458763 VSM458762:VSV458763 S524298:AB524299 AWY524298:AXH524299 CUE524298:CUN524299 ERK524298:ERT524299 GOQ524298:GOZ524299 ILW524298:IMF524299 KJC524298:KJL524299 MGI524298:MGR524299 ODO524298:ODX524299 QAU524298:QBD524299 RYA524298:RYJ524299 TVG524298:TVP524299 VSM524298:VSV524299 S589834:AB589835 AWY589834:AXH589835 CUE589834:CUN589835 ERK589834:ERT589835 GOQ589834:GOZ589835 ILW589834:IMF589835 KJC589834:KJL589835 MGI589834:MGR589835 ODO589834:ODX589835 QAU589834:QBD589835 RYA589834:RYJ589835 TVG589834:TVP589835 VSM589834:VSV589835 S655370:AB655371 AWY655370:AXH655371 CUE655370:CUN655371 ERK655370:ERT655371 GOQ655370:GOZ655371 ILW655370:IMF655371 KJC655370:KJL655371 MGI655370:MGR655371 ODO655370:ODX655371 QAU655370:QBD655371 RYA655370:RYJ655371 TVG655370:TVP655371 VSM655370:VSV655371 S720906:AB720907 AWY720906:AXH720907 CUE720906:CUN720907 ERK720906:ERT720907 GOQ720906:GOZ720907 ILW720906:IMF720907 KJC720906:KJL720907 MGI720906:MGR720907 ODO720906:ODX720907 QAU720906:QBD720907 RYA720906:RYJ720907 TVG720906:TVP720907 VSM720906:VSV720907 S786442:AB786443 AWY786442:AXH786443 CUE786442:CUN786443 ERK786442:ERT786443 GOQ786442:GOZ786443 ILW786442:IMF786443 KJC786442:KJL786443 MGI786442:MGR786443 ODO786442:ODX786443 QAU786442:QBD786443 RYA786442:RYJ786443 TVG786442:TVP786443 VSM786442:VSV786443 S851978:AB851979 AWY851978:AXH851979 CUE851978:CUN851979 ERK851978:ERT851979 GOQ851978:GOZ851979 ILW851978:IMF851979 KJC851978:KJL851979 MGI851978:MGR851979 ODO851978:ODX851979 QAU851978:QBD851979 RYA851978:RYJ851979 TVG851978:TVP851979 VSM851978:VSV851979 S917514:AB917515 AWY917514:AXH917515 CUE917514:CUN917515 ERK917514:ERT917515 GOQ917514:GOZ917515 ILW917514:IMF917515 KJC917514:KJL917515 MGI917514:MGR917515 ODO917514:ODX917515 QAU917514:QBD917515 RYA917514:RYJ917515 TVG917514:TVP917515 VSM917514:VSV917515 S983050:AB983051 AWY983050:AXH983051 CUE983050:CUN983051 ERK983050:ERT983051 GOQ983050:GOZ983051 ILW983050:IMF983051 KJC983050:KJL983051 MGI983050:MGR983051 ODO983050:ODX983051 QAU983050:QBD983051 RYA983050:RYJ983051 TVG983050:TVP983051 VSM983050:VSV983051 JO65546:JX65547 BGU65546:BHD65547 DEA65546:DEJ65547 FBG65546:FBP65547 GYM65546:GYV65547 IVS65546:IWB65547 KSY65546:KTH65547 MQE65546:MQN65547 ONK65546:ONT65547 QKQ65546:QKZ65547 SHW65546:SIF65547 UFC65546:UFL65547 WCI65546:WCR65547 JO131082:JX131083 BGU131082:BHD131083 DEA131082:DEJ131083 FBG131082:FBP131083 GYM131082:GYV131083 IVS131082:IWB131083 KSY131082:KTH131083 MQE131082:MQN131083 ONK131082:ONT131083 QKQ131082:QKZ131083 SHW131082:SIF131083 UFC131082:UFL131083 WCI131082:WCR131083 JO196618:JX196619 BGU196618:BHD196619 DEA196618:DEJ196619 FBG196618:FBP196619 GYM196618:GYV196619 IVS196618:IWB196619 KSY196618:KTH196619 MQE196618:MQN196619 ONK196618:ONT196619 QKQ196618:QKZ196619 SHW196618:SIF196619 UFC196618:UFL196619 WCI196618:WCR196619 JO262154:JX262155 BGU262154:BHD262155 DEA262154:DEJ262155 FBG262154:FBP262155 GYM262154:GYV262155 IVS262154:IWB262155 KSY262154:KTH262155 MQE262154:MQN262155 ONK262154:ONT262155 QKQ262154:QKZ262155 SHW262154:SIF262155 UFC262154:UFL262155 WCI262154:WCR262155 JO327690:JX327691 BGU327690:BHD327691 DEA327690:DEJ327691 FBG327690:FBP327691 GYM327690:GYV327691 IVS327690:IWB327691 KSY327690:KTH327691 MQE327690:MQN327691 ONK327690:ONT327691 QKQ327690:QKZ327691 SHW327690:SIF327691 UFC327690:UFL327691 WCI327690:WCR327691 JO393226:JX393227 BGU393226:BHD393227 DEA393226:DEJ393227 FBG393226:FBP393227 GYM393226:GYV393227 IVS393226:IWB393227 KSY393226:KTH393227 MQE393226:MQN393227 ONK393226:ONT393227 QKQ393226:QKZ393227 SHW393226:SIF393227 UFC393226:UFL393227 WCI393226:WCR393227 JO458762:JX458763 BGU458762:BHD458763 DEA458762:DEJ458763 FBG458762:FBP458763 GYM458762:GYV458763 IVS458762:IWB458763 KSY458762:KTH458763 MQE458762:MQN458763 ONK458762:ONT458763 QKQ458762:QKZ458763 SHW458762:SIF458763 UFC458762:UFL458763 WCI458762:WCR458763 JO524298:JX524299 BGU524298:BHD524299 DEA524298:DEJ524299 FBG524298:FBP524299 GYM524298:GYV524299 IVS524298:IWB524299 KSY524298:KTH524299 MQE524298:MQN524299 ONK524298:ONT524299 QKQ524298:QKZ524299 SHW524298:SIF524299 UFC524298:UFL524299 WCI524298:WCR524299 JO589834:JX589835 BGU589834:BHD589835 DEA589834:DEJ589835 FBG589834:FBP589835 GYM589834:GYV589835 IVS589834:IWB589835 KSY589834:KTH589835 MQE589834:MQN589835 ONK589834:ONT589835 QKQ589834:QKZ589835 SHW589834:SIF589835 UFC589834:UFL589835 WCI589834:WCR589835 JO655370:JX655371 BGU655370:BHD655371 DEA655370:DEJ655371 FBG655370:FBP655371 GYM655370:GYV655371 IVS655370:IWB655371 KSY655370:KTH655371 MQE655370:MQN655371 ONK655370:ONT655371 QKQ655370:QKZ655371 SHW655370:SIF655371 UFC655370:UFL655371 WCI655370:WCR655371 JO720906:JX720907 BGU720906:BHD720907 DEA720906:DEJ720907 FBG720906:FBP720907 GYM720906:GYV720907 IVS720906:IWB720907 KSY720906:KTH720907 MQE720906:MQN720907 ONK720906:ONT720907 QKQ720906:QKZ720907 SHW720906:SIF720907 UFC720906:UFL720907 WCI720906:WCR720907 JO786442:JX786443 BGU786442:BHD786443 DEA786442:DEJ786443 FBG786442:FBP786443 GYM786442:GYV786443 IVS786442:IWB786443 KSY786442:KTH786443 MQE786442:MQN786443 ONK786442:ONT786443 QKQ786442:QKZ786443 SHW786442:SIF786443 UFC786442:UFL786443 WCI786442:WCR786443 JO851978:JX851979 BGU851978:BHD851979 DEA851978:DEJ851979 FBG851978:FBP851979 GYM851978:GYV851979 IVS851978:IWB851979 KSY851978:KTH851979 MQE851978:MQN851979 ONK851978:ONT851979 QKQ851978:QKZ851979 SHW851978:SIF851979 UFC851978:UFL851979 WCI851978:WCR851979 JO917514:JX917515 BGU917514:BHD917515 DEA917514:DEJ917515 FBG917514:FBP917515 GYM917514:GYV917515 IVS917514:IWB917515 KSY917514:KTH917515 MQE917514:MQN917515 ONK917514:ONT917515 QKQ917514:QKZ917515 SHW917514:SIF917515 UFC917514:UFL917515 WCI917514:WCR917515 JO983050:JX983051 BGU983050:BHD983051 DEA983050:DEJ983051 FBG983050:FBP983051 GYM983050:GYV983051 IVS983050:IWB983051 KSY983050:KTH983051 MQE983050:MQN983051 ONK983050:ONT983051 QKQ983050:QKZ983051 SHW983050:SIF983051 UFC983050:UFL983051 WCI983050:WCR983051 TK65546:TT65547 BQQ65546:BQZ65547 DNW65546:DOF65547 FLC65546:FLL65547 HII65546:HIR65547 JFO65546:JFX65547 LCU65546:LDD65547 NAA65546:NAJ65547 OXG65546:OXP65547 QUM65546:QUV65547 SRS65546:SSB65547 UOY65546:UPH65547 WME65546:WMN65547 TK131082:TT131083 BQQ131082:BQZ131083 DNW131082:DOF131083 FLC131082:FLL131083 HII131082:HIR131083 JFO131082:JFX131083 LCU131082:LDD131083 NAA131082:NAJ131083 OXG131082:OXP131083 QUM131082:QUV131083 SRS131082:SSB131083 UOY131082:UPH131083 WME131082:WMN131083 TK196618:TT196619 BQQ196618:BQZ196619 DNW196618:DOF196619 FLC196618:FLL196619 HII196618:HIR196619 JFO196618:JFX196619 LCU196618:LDD196619 NAA196618:NAJ196619 OXG196618:OXP196619 QUM196618:QUV196619 SRS196618:SSB196619 UOY196618:UPH196619 WME196618:WMN196619 TK262154:TT262155 BQQ262154:BQZ262155 DNW262154:DOF262155 FLC262154:FLL262155 HII262154:HIR262155 JFO262154:JFX262155 LCU262154:LDD262155 NAA262154:NAJ262155 OXG262154:OXP262155 QUM262154:QUV262155 SRS262154:SSB262155 UOY262154:UPH262155 WME262154:WMN262155 TK327690:TT327691 BQQ327690:BQZ327691 DNW327690:DOF327691 FLC327690:FLL327691 HII327690:HIR327691 JFO327690:JFX327691 LCU327690:LDD327691 NAA327690:NAJ327691 OXG327690:OXP327691 QUM327690:QUV327691 SRS327690:SSB327691 UOY327690:UPH327691 WME327690:WMN327691 TK393226:TT393227 BQQ393226:BQZ393227 DNW393226:DOF393227 FLC393226:FLL393227 HII393226:HIR393227 JFO393226:JFX393227 LCU393226:LDD393227 NAA393226:NAJ393227 OXG393226:OXP393227 QUM393226:QUV393227 SRS393226:SSB393227 UOY393226:UPH393227 WME393226:WMN393227 TK458762:TT458763 BQQ458762:BQZ458763 DNW458762:DOF458763 FLC458762:FLL458763 HII458762:HIR458763 JFO458762:JFX458763 LCU458762:LDD458763 NAA458762:NAJ458763 OXG458762:OXP458763 QUM458762:QUV458763 SRS458762:SSB458763 UOY458762:UPH458763 WME458762:WMN458763 TK524298:TT524299 BQQ524298:BQZ524299 DNW524298:DOF524299 FLC524298:FLL524299 HII524298:HIR524299 JFO524298:JFX524299 LCU524298:LDD524299 NAA524298:NAJ524299 OXG524298:OXP524299 QUM524298:QUV524299 SRS524298:SSB524299 UOY524298:UPH524299 WME524298:WMN524299 TK589834:TT589835 BQQ589834:BQZ589835 DNW589834:DOF589835 FLC589834:FLL589835 HII589834:HIR589835 JFO589834:JFX589835 LCU589834:LDD589835 NAA589834:NAJ589835 OXG589834:OXP589835 QUM589834:QUV589835 SRS589834:SSB589835 UOY589834:UPH589835 WME589834:WMN589835 TK655370:TT655371 BQQ655370:BQZ655371 DNW655370:DOF655371 FLC655370:FLL655371 HII655370:HIR655371 JFO655370:JFX655371 LCU655370:LDD655371 NAA655370:NAJ655371 OXG655370:OXP655371 QUM655370:QUV655371 SRS655370:SSB655371 UOY655370:UPH655371 WME655370:WMN655371 TK720906:TT720907 BQQ720906:BQZ720907 DNW720906:DOF720907 FLC720906:FLL720907 HII720906:HIR720907 JFO720906:JFX720907 LCU720906:LDD720907 NAA720906:NAJ720907 OXG720906:OXP720907 QUM720906:QUV720907 SRS720906:SSB720907 UOY720906:UPH720907 WME720906:WMN720907 TK786442:TT786443 BQQ786442:BQZ786443 DNW786442:DOF786443 FLC786442:FLL786443 HII786442:HIR786443 JFO786442:JFX786443 LCU786442:LDD786443 NAA786442:NAJ786443 OXG786442:OXP786443 QUM786442:QUV786443 SRS786442:SSB786443 UOY786442:UPH786443 WME786442:WMN786443 TK851978:TT851979 BQQ851978:BQZ851979 DNW851978:DOF851979 FLC851978:FLL851979 HII851978:HIR851979 JFO851978:JFX851979 LCU851978:LDD851979 NAA851978:NAJ851979 OXG851978:OXP851979 QUM851978:QUV851979 SRS851978:SSB851979 UOY851978:UPH851979 WME851978:WMN851979 TK917514:TT917515 BQQ917514:BQZ917515 DNW917514:DOF917515 FLC917514:FLL917515 HII917514:HIR917515 JFO917514:JFX917515 LCU917514:LDD917515 NAA917514:NAJ917515 OXG917514:OXP917515 QUM917514:QUV917515 SRS917514:SSB917515 UOY917514:UPH917515 WME917514:WMN917515 TK983050:TT983051 BQQ983050:BQZ983051 DNW983050:DOF983051 FLC983050:FLL983051 HII983050:HIR983051 JFO983050:JFX983051 LCU983050:LDD983051 NAA983050:NAJ983051 OXG983050:OXP983051 QUM983050:QUV983051 SRS983050:SSB983051 UOY983050:UPH983051 WME983050:WMN983051 ADG65546:ADP65547 CAM65546:CAV65547 DXS65546:DYB65547 FUY65546:FVH65547 HSE65546:HSN65547 JPK65546:JPT65547 LMQ65546:LMZ65547 NJW65546:NKF65547 PHC65546:PHL65547 REI65546:RER65547 TBO65546:TBX65547 UYU65546:UZD65547 WWA65546:WWJ65547 ADG131082:ADP131083 CAM131082:CAV131083 DXS131082:DYB131083 FUY131082:FVH131083 HSE131082:HSN131083 JPK131082:JPT131083 LMQ131082:LMZ131083 NJW131082:NKF131083 PHC131082:PHL131083 REI131082:RER131083 TBO131082:TBX131083 UYU131082:UZD131083 WWA131082:WWJ131083 ADG196618:ADP196619 CAM196618:CAV196619 DXS196618:DYB196619 FUY196618:FVH196619 HSE196618:HSN196619 JPK196618:JPT196619 LMQ196618:LMZ196619 NJW196618:NKF196619 PHC196618:PHL196619 REI196618:RER196619 TBO196618:TBX196619 UYU196618:UZD196619 WWA196618:WWJ196619 ADG262154:ADP262155 CAM262154:CAV262155 DXS262154:DYB262155 FUY262154:FVH262155 HSE262154:HSN262155 JPK262154:JPT262155 LMQ262154:LMZ262155 NJW262154:NKF262155 PHC262154:PHL262155 REI262154:RER262155 TBO262154:TBX262155 UYU262154:UZD262155 WWA262154:WWJ262155 ADG327690:ADP327691 CAM327690:CAV327691 DXS327690:DYB327691 FUY327690:FVH327691 HSE327690:HSN327691 JPK327690:JPT327691 LMQ327690:LMZ327691 NJW327690:NKF327691 PHC327690:PHL327691 REI327690:RER327691 TBO327690:TBX327691 UYU327690:UZD327691 WWA327690:WWJ327691 ADG393226:ADP393227 CAM393226:CAV393227 DXS393226:DYB393227 FUY393226:FVH393227 HSE393226:HSN393227 JPK393226:JPT393227 LMQ393226:LMZ393227 NJW393226:NKF393227 PHC393226:PHL393227 REI393226:RER393227 TBO393226:TBX393227 UYU393226:UZD393227 WWA393226:WWJ393227 ADG458762:ADP458763 CAM458762:CAV458763 DXS458762:DYB458763 FUY458762:FVH458763 HSE458762:HSN458763 JPK458762:JPT458763 LMQ458762:LMZ458763 NJW458762:NKF458763 PHC458762:PHL458763 REI458762:RER458763 TBO458762:TBX458763 UYU458762:UZD458763 WWA458762:WWJ458763 ADG524298:ADP524299 CAM524298:CAV524299 DXS524298:DYB524299 FUY524298:FVH524299 HSE524298:HSN524299 JPK524298:JPT524299 LMQ524298:LMZ524299 NJW524298:NKF524299 PHC524298:PHL524299 REI524298:RER524299 TBO524298:TBX524299 UYU524298:UZD524299 WWA524298:WWJ524299 ADG589834:ADP589835 CAM589834:CAV589835 DXS589834:DYB589835 FUY589834:FVH589835 HSE589834:HSN589835 JPK589834:JPT589835 LMQ589834:LMZ589835 NJW589834:NKF589835 PHC589834:PHL589835 REI589834:RER589835 TBO589834:TBX589835 UYU589834:UZD589835 WWA589834:WWJ589835 ADG655370:ADP655371 CAM655370:CAV655371 DXS655370:DYB655371 FUY655370:FVH655371 HSE655370:HSN655371 JPK655370:JPT655371 LMQ655370:LMZ655371 NJW655370:NKF655371 PHC655370:PHL655371 REI655370:RER655371 TBO655370:TBX655371 UYU655370:UZD655371 WWA655370:WWJ655371 ADG720906:ADP720907 CAM720906:CAV720907 DXS720906:DYB720907 FUY720906:FVH720907 HSE720906:HSN720907 JPK720906:JPT720907 LMQ720906:LMZ720907 NJW720906:NKF720907 PHC720906:PHL720907 REI720906:RER720907 TBO720906:TBX720907 UYU720906:UZD720907 WWA720906:WWJ720907 ADG786442:ADP786443 CAM786442:CAV786443 DXS786442:DYB786443 FUY786442:FVH786443 HSE786442:HSN786443 JPK786442:JPT786443 LMQ786442:LMZ786443 NJW786442:NKF786443 PHC786442:PHL786443 REI786442:RER786443 TBO786442:TBX786443 UYU786442:UZD786443 WWA786442:WWJ786443 ADG851978:ADP851979 CAM851978:CAV851979 DXS851978:DYB851979 FUY851978:FVH851979 HSE851978:HSN851979 JPK851978:JPT851979 LMQ851978:LMZ851979 NJW851978:NKF851979 PHC851978:PHL851979 REI851978:RER851979 TBO851978:TBX851979 UYU851978:UZD851979 WWA851978:WWJ851979 ADG917514:ADP917515 CAM917514:CAV917515 DXS917514:DYB917515 FUY917514:FVH917515 HSE917514:HSN917515 JPK917514:JPT917515 LMQ917514:LMZ917515 NJW917514:NKF917515 PHC917514:PHL917515 REI917514:RER917515 TBO917514:TBX917515 UYU917514:UZD917515 WWA917514:WWJ917515 ADG983050:ADP983051 CAM983050:CAV983051 DXS983050:DYB983051 FUY983050:FVH983051 HSE983050:HSN983051 JPK983050:JPT983051 LMQ983050:LMZ983051 NJW983050:NKF983051 PHC983050:PHL983051 REI983050:RER983051 TBO983050:TBX983051 UYU983050:UZD983051 WWA983050:WWJ983051 ANC65546:ANL65547 CKI65546:CKR65547 EHO65546:EHX65547 GEU65546:GFD65547 ICA65546:ICJ65547 JZG65546:JZP65547 LWM65546:LWV65547 NTS65546:NUB65547 PQY65546:PRH65547 ROE65546:RON65547 TLK65546:TLT65547 VIQ65546:VIZ65547 ANC131082:ANL131083 CKI131082:CKR131083 EHO131082:EHX131083 GEU131082:GFD131083 ICA131082:ICJ131083 JZG131082:JZP131083 LWM131082:LWV131083 NTS131082:NUB131083 PQY131082:PRH131083 ROE131082:RON131083 TLK131082:TLT131083 VIQ131082:VIZ131083 ANC196618:ANL196619 CKI196618:CKR196619 EHO196618:EHX196619 GEU196618:GFD196619 ICA196618:ICJ196619 JZG196618:JZP196619 LWM196618:LWV196619 NTS196618:NUB196619 PQY196618:PRH196619 ROE196618:RON196619 TLK196618:TLT196619 VIQ196618:VIZ196619 ANC262154:ANL262155 CKI262154:CKR262155 EHO262154:EHX262155 GEU262154:GFD262155 ICA262154:ICJ262155 JZG262154:JZP262155 LWM262154:LWV262155 NTS262154:NUB262155 PQY262154:PRH262155 ROE262154:RON262155 TLK262154:TLT262155 VIQ262154:VIZ262155 ANC327690:ANL327691 CKI327690:CKR327691 EHO327690:EHX327691 GEU327690:GFD327691 ICA327690:ICJ327691 JZG327690:JZP327691 LWM327690:LWV327691 NTS327690:NUB327691 PQY327690:PRH327691 ROE327690:RON327691 TLK327690:TLT327691 VIQ327690:VIZ327691 ANC393226:ANL393227 CKI393226:CKR393227 EHO393226:EHX393227 GEU393226:GFD393227 ICA393226:ICJ393227 JZG393226:JZP393227 LWM393226:LWV393227 NTS393226:NUB393227 PQY393226:PRH393227 ROE393226:RON393227 TLK393226:TLT393227 VIQ393226:VIZ393227 ANC458762:ANL458763 CKI458762:CKR458763 EHO458762:EHX458763 GEU458762:GFD458763 ICA458762:ICJ458763 JZG458762:JZP458763 LWM458762:LWV458763 NTS458762:NUB458763 PQY458762:PRH458763 ROE458762:RON458763 TLK458762:TLT458763 VIQ458762:VIZ458763 ANC524298:ANL524299 CKI524298:CKR524299 EHO524298:EHX524299 GEU524298:GFD524299 ICA524298:ICJ524299 JZG524298:JZP524299 LWM524298:LWV524299 NTS524298:NUB524299 PQY524298:PRH524299 ROE524298:RON524299 TLK524298:TLT524299 VIQ524298:VIZ524299 ANC589834:ANL589835 CKI589834:CKR589835 EHO589834:EHX589835 GEU589834:GFD589835 ICA589834:ICJ589835 JZG589834:JZP589835 LWM589834:LWV589835 NTS589834:NUB589835 PQY589834:PRH589835 ROE589834:RON589835 TLK589834:TLT589835 VIQ589834:VIZ589835 ANC655370:ANL655371 CKI655370:CKR655371 EHO655370:EHX655371 GEU655370:GFD655371 ICA655370:ICJ655371 JZG655370:JZP655371 LWM655370:LWV655371 NTS655370:NUB655371 PQY655370:PRH655371 ROE655370:RON655371 TLK655370:TLT655371 VIQ655370:VIZ655371 ANC720906:ANL720907 CKI720906:CKR720907 EHO720906:EHX720907 GEU720906:GFD720907 ICA720906:ICJ720907 JZG720906:JZP720907 LWM720906:LWV720907 NTS720906:NUB720907 PQY720906:PRH720907 ROE720906:RON720907 TLK720906:TLT720907 VIQ720906:VIZ720907 ANC786442:ANL786443 CKI786442:CKR786443 EHO786442:EHX786443 GEU786442:GFD786443 ICA786442:ICJ786443 JZG786442:JZP786443 LWM786442:LWV786443 NTS786442:NUB786443 PQY786442:PRH786443 ROE786442:RON786443 TLK786442:TLT786443 VIQ786442:VIZ786443 ANC851978:ANL851979 CKI851978:CKR851979 EHO851978:EHX851979 GEU851978:GFD851979 ICA851978:ICJ851979 JZG851978:JZP851979 LWM851978:LWV851979 NTS851978:NUB851979 PQY851978:PRH851979 ROE851978:RON851979 TLK851978:TLT851979 VIQ851978:VIZ851979 ANC917514:ANL917515 CKI917514:CKR917515 EHO917514:EHX917515 GEU917514:GFD917515 ICA917514:ICJ917515 JZG917514:JZP917515 LWM917514:LWV917515 NTS917514:NUB917515 PQY917514:PRH917515 ROE917514:RON917515 TLK917514:TLT917515 VIQ917514:VIZ917515 ANC983050:ANL983051 CKI983050:CKR983051 EHO983050:EHX983051 GEU983050:GFD983051 ICA983050:ICJ983051 JZG983050:JZP983051 LWM983050:LWV983051 NTS983050:NUB983051 PQY983050:PRH983051 ROE983050:RON983051 TLK983050:TLT983051 VIQ983050:VIZ983051" xr:uid="{00000000-0002-0000-0100-000037000000}"/>
  </dataValidations>
  <printOptions horizontalCentered="1"/>
  <pageMargins left="0.4" right="0.4" top="0.5" bottom="0.5" header="0.3" footer="0.3"/>
  <pageSetup paperSize="9" scale="54" orientation="landscape" verticalDpi="300"/>
  <rowBreaks count="1" manualBreakCount="1">
    <brk id="61" max="35" man="1"/>
  </rowBreaks>
  <colBreaks count="1" manualBreakCount="1">
    <brk id="36" max="1048575" man="1"/>
  </colBreak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9933"/>
  </sheetPr>
  <dimension ref="A1:BF119"/>
  <sheetViews>
    <sheetView zoomScale="70" zoomScaleNormal="70" workbookViewId="0">
      <selection activeCell="U62" sqref="S62:U62"/>
    </sheetView>
  </sheetViews>
  <sheetFormatPr defaultColWidth="4.7265625" defaultRowHeight="14"/>
  <cols>
    <col min="1" max="1" width="4.1796875" style="16" customWidth="1"/>
    <col min="2" max="2" width="28.7265625" style="16" customWidth="1"/>
    <col min="3" max="5" width="3.26953125" style="16" customWidth="1"/>
    <col min="6" max="15" width="4.453125" style="16" customWidth="1"/>
    <col min="16" max="16" width="6.26953125" style="16" customWidth="1"/>
    <col min="17" max="18" width="7.1796875" style="18" customWidth="1"/>
    <col min="19" max="28" width="4.453125" style="16" customWidth="1"/>
    <col min="29" max="29" width="6.26953125" style="16" customWidth="1"/>
    <col min="30" max="31" width="7.1796875" style="18" customWidth="1"/>
    <col min="32" max="32" width="6.26953125" style="16" customWidth="1"/>
    <col min="33" max="34" width="7.1796875" style="18" customWidth="1"/>
    <col min="35" max="35" width="10.26953125" style="18" customWidth="1"/>
    <col min="36" max="36" width="10.26953125" style="14" customWidth="1"/>
    <col min="37" max="39" width="4.7265625" style="19"/>
    <col min="40" max="41" width="4.7265625" style="20"/>
    <col min="42" max="49" width="4.7265625" style="20" customWidth="1"/>
    <col min="50" max="56" width="4.7265625" style="20"/>
    <col min="57" max="256" width="4.7265625" style="19"/>
    <col min="257" max="257" width="4.1796875" style="19" customWidth="1"/>
    <col min="258" max="258" width="28.7265625" style="19" customWidth="1"/>
    <col min="259" max="271" width="3.26953125" style="19" customWidth="1"/>
    <col min="272" max="272" width="4.7265625" style="19" customWidth="1"/>
    <col min="273" max="274" width="5.7265625" style="19" customWidth="1"/>
    <col min="275" max="284" width="3.26953125" style="19" customWidth="1"/>
    <col min="285" max="285" width="4.1796875" style="19" customWidth="1"/>
    <col min="286" max="287" width="5.7265625" style="19" customWidth="1"/>
    <col min="288" max="288" width="8.7265625" style="19" customWidth="1"/>
    <col min="289" max="292" width="5.7265625" style="19" customWidth="1"/>
    <col min="293" max="297" width="4.7265625" style="19"/>
    <col min="298" max="305" width="4.7265625" style="19" customWidth="1"/>
    <col min="306" max="512" width="4.7265625" style="19"/>
    <col min="513" max="513" width="4.1796875" style="19" customWidth="1"/>
    <col min="514" max="514" width="28.7265625" style="19" customWidth="1"/>
    <col min="515" max="527" width="3.26953125" style="19" customWidth="1"/>
    <col min="528" max="528" width="4.7265625" style="19" customWidth="1"/>
    <col min="529" max="530" width="5.7265625" style="19" customWidth="1"/>
    <col min="531" max="540" width="3.26953125" style="19" customWidth="1"/>
    <col min="541" max="541" width="4.1796875" style="19" customWidth="1"/>
    <col min="542" max="543" width="5.7265625" style="19" customWidth="1"/>
    <col min="544" max="544" width="8.7265625" style="19" customWidth="1"/>
    <col min="545" max="548" width="5.7265625" style="19" customWidth="1"/>
    <col min="549" max="553" width="4.7265625" style="19"/>
    <col min="554" max="561" width="4.7265625" style="19" customWidth="1"/>
    <col min="562" max="768" width="4.7265625" style="19"/>
    <col min="769" max="769" width="4.1796875" style="19" customWidth="1"/>
    <col min="770" max="770" width="28.7265625" style="19" customWidth="1"/>
    <col min="771" max="783" width="3.26953125" style="19" customWidth="1"/>
    <col min="784" max="784" width="4.7265625" style="19" customWidth="1"/>
    <col min="785" max="786" width="5.7265625" style="19" customWidth="1"/>
    <col min="787" max="796" width="3.26953125" style="19" customWidth="1"/>
    <col min="797" max="797" width="4.1796875" style="19" customWidth="1"/>
    <col min="798" max="799" width="5.7265625" style="19" customWidth="1"/>
    <col min="800" max="800" width="8.7265625" style="19" customWidth="1"/>
    <col min="801" max="804" width="5.7265625" style="19" customWidth="1"/>
    <col min="805" max="809" width="4.7265625" style="19"/>
    <col min="810" max="817" width="4.7265625" style="19" customWidth="1"/>
    <col min="818" max="1024" width="4.7265625" style="19"/>
    <col min="1025" max="1025" width="4.1796875" style="19" customWidth="1"/>
    <col min="1026" max="1026" width="28.7265625" style="19" customWidth="1"/>
    <col min="1027" max="1039" width="3.26953125" style="19" customWidth="1"/>
    <col min="1040" max="1040" width="4.7265625" style="19" customWidth="1"/>
    <col min="1041" max="1042" width="5.7265625" style="19" customWidth="1"/>
    <col min="1043" max="1052" width="3.26953125" style="19" customWidth="1"/>
    <col min="1053" max="1053" width="4.1796875" style="19" customWidth="1"/>
    <col min="1054" max="1055" width="5.7265625" style="19" customWidth="1"/>
    <col min="1056" max="1056" width="8.7265625" style="19" customWidth="1"/>
    <col min="1057" max="1060" width="5.7265625" style="19" customWidth="1"/>
    <col min="1061" max="1065" width="4.7265625" style="19"/>
    <col min="1066" max="1073" width="4.7265625" style="19" customWidth="1"/>
    <col min="1074" max="1280" width="4.7265625" style="19"/>
    <col min="1281" max="1281" width="4.1796875" style="19" customWidth="1"/>
    <col min="1282" max="1282" width="28.7265625" style="19" customWidth="1"/>
    <col min="1283" max="1295" width="3.26953125" style="19" customWidth="1"/>
    <col min="1296" max="1296" width="4.7265625" style="19" customWidth="1"/>
    <col min="1297" max="1298" width="5.7265625" style="19" customWidth="1"/>
    <col min="1299" max="1308" width="3.26953125" style="19" customWidth="1"/>
    <col min="1309" max="1309" width="4.1796875" style="19" customWidth="1"/>
    <col min="1310" max="1311" width="5.7265625" style="19" customWidth="1"/>
    <col min="1312" max="1312" width="8.7265625" style="19" customWidth="1"/>
    <col min="1313" max="1316" width="5.7265625" style="19" customWidth="1"/>
    <col min="1317" max="1321" width="4.7265625" style="19"/>
    <col min="1322" max="1329" width="4.7265625" style="19" customWidth="1"/>
    <col min="1330" max="1536" width="4.7265625" style="19"/>
    <col min="1537" max="1537" width="4.1796875" style="19" customWidth="1"/>
    <col min="1538" max="1538" width="28.7265625" style="19" customWidth="1"/>
    <col min="1539" max="1551" width="3.26953125" style="19" customWidth="1"/>
    <col min="1552" max="1552" width="4.7265625" style="19" customWidth="1"/>
    <col min="1553" max="1554" width="5.7265625" style="19" customWidth="1"/>
    <col min="1555" max="1564" width="3.26953125" style="19" customWidth="1"/>
    <col min="1565" max="1565" width="4.1796875" style="19" customWidth="1"/>
    <col min="1566" max="1567" width="5.7265625" style="19" customWidth="1"/>
    <col min="1568" max="1568" width="8.7265625" style="19" customWidth="1"/>
    <col min="1569" max="1572" width="5.7265625" style="19" customWidth="1"/>
    <col min="1573" max="1577" width="4.7265625" style="19"/>
    <col min="1578" max="1585" width="4.7265625" style="19" customWidth="1"/>
    <col min="1586" max="1792" width="4.7265625" style="19"/>
    <col min="1793" max="1793" width="4.1796875" style="19" customWidth="1"/>
    <col min="1794" max="1794" width="28.7265625" style="19" customWidth="1"/>
    <col min="1795" max="1807" width="3.26953125" style="19" customWidth="1"/>
    <col min="1808" max="1808" width="4.7265625" style="19" customWidth="1"/>
    <col min="1809" max="1810" width="5.7265625" style="19" customWidth="1"/>
    <col min="1811" max="1820" width="3.26953125" style="19" customWidth="1"/>
    <col min="1821" max="1821" width="4.1796875" style="19" customWidth="1"/>
    <col min="1822" max="1823" width="5.7265625" style="19" customWidth="1"/>
    <col min="1824" max="1824" width="8.7265625" style="19" customWidth="1"/>
    <col min="1825" max="1828" width="5.7265625" style="19" customWidth="1"/>
    <col min="1829" max="1833" width="4.7265625" style="19"/>
    <col min="1834" max="1841" width="4.7265625" style="19" customWidth="1"/>
    <col min="1842" max="2048" width="4.7265625" style="19"/>
    <col min="2049" max="2049" width="4.1796875" style="19" customWidth="1"/>
    <col min="2050" max="2050" width="28.7265625" style="19" customWidth="1"/>
    <col min="2051" max="2063" width="3.26953125" style="19" customWidth="1"/>
    <col min="2064" max="2064" width="4.7265625" style="19" customWidth="1"/>
    <col min="2065" max="2066" width="5.7265625" style="19" customWidth="1"/>
    <col min="2067" max="2076" width="3.26953125" style="19" customWidth="1"/>
    <col min="2077" max="2077" width="4.1796875" style="19" customWidth="1"/>
    <col min="2078" max="2079" width="5.7265625" style="19" customWidth="1"/>
    <col min="2080" max="2080" width="8.7265625" style="19" customWidth="1"/>
    <col min="2081" max="2084" width="5.7265625" style="19" customWidth="1"/>
    <col min="2085" max="2089" width="4.7265625" style="19"/>
    <col min="2090" max="2097" width="4.7265625" style="19" customWidth="1"/>
    <col min="2098" max="2304" width="4.7265625" style="19"/>
    <col min="2305" max="2305" width="4.1796875" style="19" customWidth="1"/>
    <col min="2306" max="2306" width="28.7265625" style="19" customWidth="1"/>
    <col min="2307" max="2319" width="3.26953125" style="19" customWidth="1"/>
    <col min="2320" max="2320" width="4.7265625" style="19" customWidth="1"/>
    <col min="2321" max="2322" width="5.7265625" style="19" customWidth="1"/>
    <col min="2323" max="2332" width="3.26953125" style="19" customWidth="1"/>
    <col min="2333" max="2333" width="4.1796875" style="19" customWidth="1"/>
    <col min="2334" max="2335" width="5.7265625" style="19" customWidth="1"/>
    <col min="2336" max="2336" width="8.7265625" style="19" customWidth="1"/>
    <col min="2337" max="2340" width="5.7265625" style="19" customWidth="1"/>
    <col min="2341" max="2345" width="4.7265625" style="19"/>
    <col min="2346" max="2353" width="4.7265625" style="19" customWidth="1"/>
    <col min="2354" max="2560" width="4.7265625" style="19"/>
    <col min="2561" max="2561" width="4.1796875" style="19" customWidth="1"/>
    <col min="2562" max="2562" width="28.7265625" style="19" customWidth="1"/>
    <col min="2563" max="2575" width="3.26953125" style="19" customWidth="1"/>
    <col min="2576" max="2576" width="4.7265625" style="19" customWidth="1"/>
    <col min="2577" max="2578" width="5.7265625" style="19" customWidth="1"/>
    <col min="2579" max="2588" width="3.26953125" style="19" customWidth="1"/>
    <col min="2589" max="2589" width="4.1796875" style="19" customWidth="1"/>
    <col min="2590" max="2591" width="5.7265625" style="19" customWidth="1"/>
    <col min="2592" max="2592" width="8.7265625" style="19" customWidth="1"/>
    <col min="2593" max="2596" width="5.7265625" style="19" customWidth="1"/>
    <col min="2597" max="2601" width="4.7265625" style="19"/>
    <col min="2602" max="2609" width="4.7265625" style="19" customWidth="1"/>
    <col min="2610" max="2816" width="4.7265625" style="19"/>
    <col min="2817" max="2817" width="4.1796875" style="19" customWidth="1"/>
    <col min="2818" max="2818" width="28.7265625" style="19" customWidth="1"/>
    <col min="2819" max="2831" width="3.26953125" style="19" customWidth="1"/>
    <col min="2832" max="2832" width="4.7265625" style="19" customWidth="1"/>
    <col min="2833" max="2834" width="5.7265625" style="19" customWidth="1"/>
    <col min="2835" max="2844" width="3.26953125" style="19" customWidth="1"/>
    <col min="2845" max="2845" width="4.1796875" style="19" customWidth="1"/>
    <col min="2846" max="2847" width="5.7265625" style="19" customWidth="1"/>
    <col min="2848" max="2848" width="8.7265625" style="19" customWidth="1"/>
    <col min="2849" max="2852" width="5.7265625" style="19" customWidth="1"/>
    <col min="2853" max="2857" width="4.7265625" style="19"/>
    <col min="2858" max="2865" width="4.7265625" style="19" customWidth="1"/>
    <col min="2866" max="3072" width="4.7265625" style="19"/>
    <col min="3073" max="3073" width="4.1796875" style="19" customWidth="1"/>
    <col min="3074" max="3074" width="28.7265625" style="19" customWidth="1"/>
    <col min="3075" max="3087" width="3.26953125" style="19" customWidth="1"/>
    <col min="3088" max="3088" width="4.7265625" style="19" customWidth="1"/>
    <col min="3089" max="3090" width="5.7265625" style="19" customWidth="1"/>
    <col min="3091" max="3100" width="3.26953125" style="19" customWidth="1"/>
    <col min="3101" max="3101" width="4.1796875" style="19" customWidth="1"/>
    <col min="3102" max="3103" width="5.7265625" style="19" customWidth="1"/>
    <col min="3104" max="3104" width="8.7265625" style="19" customWidth="1"/>
    <col min="3105" max="3108" width="5.7265625" style="19" customWidth="1"/>
    <col min="3109" max="3113" width="4.7265625" style="19"/>
    <col min="3114" max="3121" width="4.7265625" style="19" customWidth="1"/>
    <col min="3122" max="3328" width="4.7265625" style="19"/>
    <col min="3329" max="3329" width="4.1796875" style="19" customWidth="1"/>
    <col min="3330" max="3330" width="28.7265625" style="19" customWidth="1"/>
    <col min="3331" max="3343" width="3.26953125" style="19" customWidth="1"/>
    <col min="3344" max="3344" width="4.7265625" style="19" customWidth="1"/>
    <col min="3345" max="3346" width="5.7265625" style="19" customWidth="1"/>
    <col min="3347" max="3356" width="3.26953125" style="19" customWidth="1"/>
    <col min="3357" max="3357" width="4.1796875" style="19" customWidth="1"/>
    <col min="3358" max="3359" width="5.7265625" style="19" customWidth="1"/>
    <col min="3360" max="3360" width="8.7265625" style="19" customWidth="1"/>
    <col min="3361" max="3364" width="5.7265625" style="19" customWidth="1"/>
    <col min="3365" max="3369" width="4.7265625" style="19"/>
    <col min="3370" max="3377" width="4.7265625" style="19" customWidth="1"/>
    <col min="3378" max="3584" width="4.7265625" style="19"/>
    <col min="3585" max="3585" width="4.1796875" style="19" customWidth="1"/>
    <col min="3586" max="3586" width="28.7265625" style="19" customWidth="1"/>
    <col min="3587" max="3599" width="3.26953125" style="19" customWidth="1"/>
    <col min="3600" max="3600" width="4.7265625" style="19" customWidth="1"/>
    <col min="3601" max="3602" width="5.7265625" style="19" customWidth="1"/>
    <col min="3603" max="3612" width="3.26953125" style="19" customWidth="1"/>
    <col min="3613" max="3613" width="4.1796875" style="19" customWidth="1"/>
    <col min="3614" max="3615" width="5.7265625" style="19" customWidth="1"/>
    <col min="3616" max="3616" width="8.7265625" style="19" customWidth="1"/>
    <col min="3617" max="3620" width="5.7265625" style="19" customWidth="1"/>
    <col min="3621" max="3625" width="4.7265625" style="19"/>
    <col min="3626" max="3633" width="4.7265625" style="19" customWidth="1"/>
    <col min="3634" max="3840" width="4.7265625" style="19"/>
    <col min="3841" max="3841" width="4.1796875" style="19" customWidth="1"/>
    <col min="3842" max="3842" width="28.7265625" style="19" customWidth="1"/>
    <col min="3843" max="3855" width="3.26953125" style="19" customWidth="1"/>
    <col min="3856" max="3856" width="4.7265625" style="19" customWidth="1"/>
    <col min="3857" max="3858" width="5.7265625" style="19" customWidth="1"/>
    <col min="3859" max="3868" width="3.26953125" style="19" customWidth="1"/>
    <col min="3869" max="3869" width="4.1796875" style="19" customWidth="1"/>
    <col min="3870" max="3871" width="5.7265625" style="19" customWidth="1"/>
    <col min="3872" max="3872" width="8.7265625" style="19" customWidth="1"/>
    <col min="3873" max="3876" width="5.7265625" style="19" customWidth="1"/>
    <col min="3877" max="3881" width="4.7265625" style="19"/>
    <col min="3882" max="3889" width="4.7265625" style="19" customWidth="1"/>
    <col min="3890" max="4096" width="4.7265625" style="19"/>
    <col min="4097" max="4097" width="4.1796875" style="19" customWidth="1"/>
    <col min="4098" max="4098" width="28.7265625" style="19" customWidth="1"/>
    <col min="4099" max="4111" width="3.26953125" style="19" customWidth="1"/>
    <col min="4112" max="4112" width="4.7265625" style="19" customWidth="1"/>
    <col min="4113" max="4114" width="5.7265625" style="19" customWidth="1"/>
    <col min="4115" max="4124" width="3.26953125" style="19" customWidth="1"/>
    <col min="4125" max="4125" width="4.1796875" style="19" customWidth="1"/>
    <col min="4126" max="4127" width="5.7265625" style="19" customWidth="1"/>
    <col min="4128" max="4128" width="8.7265625" style="19" customWidth="1"/>
    <col min="4129" max="4132" width="5.7265625" style="19" customWidth="1"/>
    <col min="4133" max="4137" width="4.7265625" style="19"/>
    <col min="4138" max="4145" width="4.7265625" style="19" customWidth="1"/>
    <col min="4146" max="4352" width="4.7265625" style="19"/>
    <col min="4353" max="4353" width="4.1796875" style="19" customWidth="1"/>
    <col min="4354" max="4354" width="28.7265625" style="19" customWidth="1"/>
    <col min="4355" max="4367" width="3.26953125" style="19" customWidth="1"/>
    <col min="4368" max="4368" width="4.7265625" style="19" customWidth="1"/>
    <col min="4369" max="4370" width="5.7265625" style="19" customWidth="1"/>
    <col min="4371" max="4380" width="3.26953125" style="19" customWidth="1"/>
    <col min="4381" max="4381" width="4.1796875" style="19" customWidth="1"/>
    <col min="4382" max="4383" width="5.7265625" style="19" customWidth="1"/>
    <col min="4384" max="4384" width="8.7265625" style="19" customWidth="1"/>
    <col min="4385" max="4388" width="5.7265625" style="19" customWidth="1"/>
    <col min="4389" max="4393" width="4.7265625" style="19"/>
    <col min="4394" max="4401" width="4.7265625" style="19" customWidth="1"/>
    <col min="4402" max="4608" width="4.7265625" style="19"/>
    <col min="4609" max="4609" width="4.1796875" style="19" customWidth="1"/>
    <col min="4610" max="4610" width="28.7265625" style="19" customWidth="1"/>
    <col min="4611" max="4623" width="3.26953125" style="19" customWidth="1"/>
    <col min="4624" max="4624" width="4.7265625" style="19" customWidth="1"/>
    <col min="4625" max="4626" width="5.7265625" style="19" customWidth="1"/>
    <col min="4627" max="4636" width="3.26953125" style="19" customWidth="1"/>
    <col min="4637" max="4637" width="4.1796875" style="19" customWidth="1"/>
    <col min="4638" max="4639" width="5.7265625" style="19" customWidth="1"/>
    <col min="4640" max="4640" width="8.7265625" style="19" customWidth="1"/>
    <col min="4641" max="4644" width="5.7265625" style="19" customWidth="1"/>
    <col min="4645" max="4649" width="4.7265625" style="19"/>
    <col min="4650" max="4657" width="4.7265625" style="19" customWidth="1"/>
    <col min="4658" max="4864" width="4.7265625" style="19"/>
    <col min="4865" max="4865" width="4.1796875" style="19" customWidth="1"/>
    <col min="4866" max="4866" width="28.7265625" style="19" customWidth="1"/>
    <col min="4867" max="4879" width="3.26953125" style="19" customWidth="1"/>
    <col min="4880" max="4880" width="4.7265625" style="19" customWidth="1"/>
    <col min="4881" max="4882" width="5.7265625" style="19" customWidth="1"/>
    <col min="4883" max="4892" width="3.26953125" style="19" customWidth="1"/>
    <col min="4893" max="4893" width="4.1796875" style="19" customWidth="1"/>
    <col min="4894" max="4895" width="5.7265625" style="19" customWidth="1"/>
    <col min="4896" max="4896" width="8.7265625" style="19" customWidth="1"/>
    <col min="4897" max="4900" width="5.7265625" style="19" customWidth="1"/>
    <col min="4901" max="4905" width="4.7265625" style="19"/>
    <col min="4906" max="4913" width="4.7265625" style="19" customWidth="1"/>
    <col min="4914" max="5120" width="4.7265625" style="19"/>
    <col min="5121" max="5121" width="4.1796875" style="19" customWidth="1"/>
    <col min="5122" max="5122" width="28.7265625" style="19" customWidth="1"/>
    <col min="5123" max="5135" width="3.26953125" style="19" customWidth="1"/>
    <col min="5136" max="5136" width="4.7265625" style="19" customWidth="1"/>
    <col min="5137" max="5138" width="5.7265625" style="19" customWidth="1"/>
    <col min="5139" max="5148" width="3.26953125" style="19" customWidth="1"/>
    <col min="5149" max="5149" width="4.1796875" style="19" customWidth="1"/>
    <col min="5150" max="5151" width="5.7265625" style="19" customWidth="1"/>
    <col min="5152" max="5152" width="8.7265625" style="19" customWidth="1"/>
    <col min="5153" max="5156" width="5.7265625" style="19" customWidth="1"/>
    <col min="5157" max="5161" width="4.7265625" style="19"/>
    <col min="5162" max="5169" width="4.7265625" style="19" customWidth="1"/>
    <col min="5170" max="5376" width="4.7265625" style="19"/>
    <col min="5377" max="5377" width="4.1796875" style="19" customWidth="1"/>
    <col min="5378" max="5378" width="28.7265625" style="19" customWidth="1"/>
    <col min="5379" max="5391" width="3.26953125" style="19" customWidth="1"/>
    <col min="5392" max="5392" width="4.7265625" style="19" customWidth="1"/>
    <col min="5393" max="5394" width="5.7265625" style="19" customWidth="1"/>
    <col min="5395" max="5404" width="3.26953125" style="19" customWidth="1"/>
    <col min="5405" max="5405" width="4.1796875" style="19" customWidth="1"/>
    <col min="5406" max="5407" width="5.7265625" style="19" customWidth="1"/>
    <col min="5408" max="5408" width="8.7265625" style="19" customWidth="1"/>
    <col min="5409" max="5412" width="5.7265625" style="19" customWidth="1"/>
    <col min="5413" max="5417" width="4.7265625" style="19"/>
    <col min="5418" max="5425" width="4.7265625" style="19" customWidth="1"/>
    <col min="5426" max="5632" width="4.7265625" style="19"/>
    <col min="5633" max="5633" width="4.1796875" style="19" customWidth="1"/>
    <col min="5634" max="5634" width="28.7265625" style="19" customWidth="1"/>
    <col min="5635" max="5647" width="3.26953125" style="19" customWidth="1"/>
    <col min="5648" max="5648" width="4.7265625" style="19" customWidth="1"/>
    <col min="5649" max="5650" width="5.7265625" style="19" customWidth="1"/>
    <col min="5651" max="5660" width="3.26953125" style="19" customWidth="1"/>
    <col min="5661" max="5661" width="4.1796875" style="19" customWidth="1"/>
    <col min="5662" max="5663" width="5.7265625" style="19" customWidth="1"/>
    <col min="5664" max="5664" width="8.7265625" style="19" customWidth="1"/>
    <col min="5665" max="5668" width="5.7265625" style="19" customWidth="1"/>
    <col min="5669" max="5673" width="4.7265625" style="19"/>
    <col min="5674" max="5681" width="4.7265625" style="19" customWidth="1"/>
    <col min="5682" max="5888" width="4.7265625" style="19"/>
    <col min="5889" max="5889" width="4.1796875" style="19" customWidth="1"/>
    <col min="5890" max="5890" width="28.7265625" style="19" customWidth="1"/>
    <col min="5891" max="5903" width="3.26953125" style="19" customWidth="1"/>
    <col min="5904" max="5904" width="4.7265625" style="19" customWidth="1"/>
    <col min="5905" max="5906" width="5.7265625" style="19" customWidth="1"/>
    <col min="5907" max="5916" width="3.26953125" style="19" customWidth="1"/>
    <col min="5917" max="5917" width="4.1796875" style="19" customWidth="1"/>
    <col min="5918" max="5919" width="5.7265625" style="19" customWidth="1"/>
    <col min="5920" max="5920" width="8.7265625" style="19" customWidth="1"/>
    <col min="5921" max="5924" width="5.7265625" style="19" customWidth="1"/>
    <col min="5925" max="5929" width="4.7265625" style="19"/>
    <col min="5930" max="5937" width="4.7265625" style="19" customWidth="1"/>
    <col min="5938" max="6144" width="4.7265625" style="19"/>
    <col min="6145" max="6145" width="4.1796875" style="19" customWidth="1"/>
    <col min="6146" max="6146" width="28.7265625" style="19" customWidth="1"/>
    <col min="6147" max="6159" width="3.26953125" style="19" customWidth="1"/>
    <col min="6160" max="6160" width="4.7265625" style="19" customWidth="1"/>
    <col min="6161" max="6162" width="5.7265625" style="19" customWidth="1"/>
    <col min="6163" max="6172" width="3.26953125" style="19" customWidth="1"/>
    <col min="6173" max="6173" width="4.1796875" style="19" customWidth="1"/>
    <col min="6174" max="6175" width="5.7265625" style="19" customWidth="1"/>
    <col min="6176" max="6176" width="8.7265625" style="19" customWidth="1"/>
    <col min="6177" max="6180" width="5.7265625" style="19" customWidth="1"/>
    <col min="6181" max="6185" width="4.7265625" style="19"/>
    <col min="6186" max="6193" width="4.7265625" style="19" customWidth="1"/>
    <col min="6194" max="6400" width="4.7265625" style="19"/>
    <col min="6401" max="6401" width="4.1796875" style="19" customWidth="1"/>
    <col min="6402" max="6402" width="28.7265625" style="19" customWidth="1"/>
    <col min="6403" max="6415" width="3.26953125" style="19" customWidth="1"/>
    <col min="6416" max="6416" width="4.7265625" style="19" customWidth="1"/>
    <col min="6417" max="6418" width="5.7265625" style="19" customWidth="1"/>
    <col min="6419" max="6428" width="3.26953125" style="19" customWidth="1"/>
    <col min="6429" max="6429" width="4.1796875" style="19" customWidth="1"/>
    <col min="6430" max="6431" width="5.7265625" style="19" customWidth="1"/>
    <col min="6432" max="6432" width="8.7265625" style="19" customWidth="1"/>
    <col min="6433" max="6436" width="5.7265625" style="19" customWidth="1"/>
    <col min="6437" max="6441" width="4.7265625" style="19"/>
    <col min="6442" max="6449" width="4.7265625" style="19" customWidth="1"/>
    <col min="6450" max="6656" width="4.7265625" style="19"/>
    <col min="6657" max="6657" width="4.1796875" style="19" customWidth="1"/>
    <col min="6658" max="6658" width="28.7265625" style="19" customWidth="1"/>
    <col min="6659" max="6671" width="3.26953125" style="19" customWidth="1"/>
    <col min="6672" max="6672" width="4.7265625" style="19" customWidth="1"/>
    <col min="6673" max="6674" width="5.7265625" style="19" customWidth="1"/>
    <col min="6675" max="6684" width="3.26953125" style="19" customWidth="1"/>
    <col min="6685" max="6685" width="4.1796875" style="19" customWidth="1"/>
    <col min="6686" max="6687" width="5.7265625" style="19" customWidth="1"/>
    <col min="6688" max="6688" width="8.7265625" style="19" customWidth="1"/>
    <col min="6689" max="6692" width="5.7265625" style="19" customWidth="1"/>
    <col min="6693" max="6697" width="4.7265625" style="19"/>
    <col min="6698" max="6705" width="4.7265625" style="19" customWidth="1"/>
    <col min="6706" max="6912" width="4.7265625" style="19"/>
    <col min="6913" max="6913" width="4.1796875" style="19" customWidth="1"/>
    <col min="6914" max="6914" width="28.7265625" style="19" customWidth="1"/>
    <col min="6915" max="6927" width="3.26953125" style="19" customWidth="1"/>
    <col min="6928" max="6928" width="4.7265625" style="19" customWidth="1"/>
    <col min="6929" max="6930" width="5.7265625" style="19" customWidth="1"/>
    <col min="6931" max="6940" width="3.26953125" style="19" customWidth="1"/>
    <col min="6941" max="6941" width="4.1796875" style="19" customWidth="1"/>
    <col min="6942" max="6943" width="5.7265625" style="19" customWidth="1"/>
    <col min="6944" max="6944" width="8.7265625" style="19" customWidth="1"/>
    <col min="6945" max="6948" width="5.7265625" style="19" customWidth="1"/>
    <col min="6949" max="6953" width="4.7265625" style="19"/>
    <col min="6954" max="6961" width="4.7265625" style="19" customWidth="1"/>
    <col min="6962" max="7168" width="4.7265625" style="19"/>
    <col min="7169" max="7169" width="4.1796875" style="19" customWidth="1"/>
    <col min="7170" max="7170" width="28.7265625" style="19" customWidth="1"/>
    <col min="7171" max="7183" width="3.26953125" style="19" customWidth="1"/>
    <col min="7184" max="7184" width="4.7265625" style="19" customWidth="1"/>
    <col min="7185" max="7186" width="5.7265625" style="19" customWidth="1"/>
    <col min="7187" max="7196" width="3.26953125" style="19" customWidth="1"/>
    <col min="7197" max="7197" width="4.1796875" style="19" customWidth="1"/>
    <col min="7198" max="7199" width="5.7265625" style="19" customWidth="1"/>
    <col min="7200" max="7200" width="8.7265625" style="19" customWidth="1"/>
    <col min="7201" max="7204" width="5.7265625" style="19" customWidth="1"/>
    <col min="7205" max="7209" width="4.7265625" style="19"/>
    <col min="7210" max="7217" width="4.7265625" style="19" customWidth="1"/>
    <col min="7218" max="7424" width="4.7265625" style="19"/>
    <col min="7425" max="7425" width="4.1796875" style="19" customWidth="1"/>
    <col min="7426" max="7426" width="28.7265625" style="19" customWidth="1"/>
    <col min="7427" max="7439" width="3.26953125" style="19" customWidth="1"/>
    <col min="7440" max="7440" width="4.7265625" style="19" customWidth="1"/>
    <col min="7441" max="7442" width="5.7265625" style="19" customWidth="1"/>
    <col min="7443" max="7452" width="3.26953125" style="19" customWidth="1"/>
    <col min="7453" max="7453" width="4.1796875" style="19" customWidth="1"/>
    <col min="7454" max="7455" width="5.7265625" style="19" customWidth="1"/>
    <col min="7456" max="7456" width="8.7265625" style="19" customWidth="1"/>
    <col min="7457" max="7460" width="5.7265625" style="19" customWidth="1"/>
    <col min="7461" max="7465" width="4.7265625" style="19"/>
    <col min="7466" max="7473" width="4.7265625" style="19" customWidth="1"/>
    <col min="7474" max="7680" width="4.7265625" style="19"/>
    <col min="7681" max="7681" width="4.1796875" style="19" customWidth="1"/>
    <col min="7682" max="7682" width="28.7265625" style="19" customWidth="1"/>
    <col min="7683" max="7695" width="3.26953125" style="19" customWidth="1"/>
    <col min="7696" max="7696" width="4.7265625" style="19" customWidth="1"/>
    <col min="7697" max="7698" width="5.7265625" style="19" customWidth="1"/>
    <col min="7699" max="7708" width="3.26953125" style="19" customWidth="1"/>
    <col min="7709" max="7709" width="4.1796875" style="19" customWidth="1"/>
    <col min="7710" max="7711" width="5.7265625" style="19" customWidth="1"/>
    <col min="7712" max="7712" width="8.7265625" style="19" customWidth="1"/>
    <col min="7713" max="7716" width="5.7265625" style="19" customWidth="1"/>
    <col min="7717" max="7721" width="4.7265625" style="19"/>
    <col min="7722" max="7729" width="4.7265625" style="19" customWidth="1"/>
    <col min="7730" max="7936" width="4.7265625" style="19"/>
    <col min="7937" max="7937" width="4.1796875" style="19" customWidth="1"/>
    <col min="7938" max="7938" width="28.7265625" style="19" customWidth="1"/>
    <col min="7939" max="7951" width="3.26953125" style="19" customWidth="1"/>
    <col min="7952" max="7952" width="4.7265625" style="19" customWidth="1"/>
    <col min="7953" max="7954" width="5.7265625" style="19" customWidth="1"/>
    <col min="7955" max="7964" width="3.26953125" style="19" customWidth="1"/>
    <col min="7965" max="7965" width="4.1796875" style="19" customWidth="1"/>
    <col min="7966" max="7967" width="5.7265625" style="19" customWidth="1"/>
    <col min="7968" max="7968" width="8.7265625" style="19" customWidth="1"/>
    <col min="7969" max="7972" width="5.7265625" style="19" customWidth="1"/>
    <col min="7973" max="7977" width="4.7265625" style="19"/>
    <col min="7978" max="7985" width="4.7265625" style="19" customWidth="1"/>
    <col min="7986" max="8192" width="4.7265625" style="19"/>
    <col min="8193" max="8193" width="4.1796875" style="19" customWidth="1"/>
    <col min="8194" max="8194" width="28.7265625" style="19" customWidth="1"/>
    <col min="8195" max="8207" width="3.26953125" style="19" customWidth="1"/>
    <col min="8208" max="8208" width="4.7265625" style="19" customWidth="1"/>
    <col min="8209" max="8210" width="5.7265625" style="19" customWidth="1"/>
    <col min="8211" max="8220" width="3.26953125" style="19" customWidth="1"/>
    <col min="8221" max="8221" width="4.1796875" style="19" customWidth="1"/>
    <col min="8222" max="8223" width="5.7265625" style="19" customWidth="1"/>
    <col min="8224" max="8224" width="8.7265625" style="19" customWidth="1"/>
    <col min="8225" max="8228" width="5.7265625" style="19" customWidth="1"/>
    <col min="8229" max="8233" width="4.7265625" style="19"/>
    <col min="8234" max="8241" width="4.7265625" style="19" customWidth="1"/>
    <col min="8242" max="8448" width="4.7265625" style="19"/>
    <col min="8449" max="8449" width="4.1796875" style="19" customWidth="1"/>
    <col min="8450" max="8450" width="28.7265625" style="19" customWidth="1"/>
    <col min="8451" max="8463" width="3.26953125" style="19" customWidth="1"/>
    <col min="8464" max="8464" width="4.7265625" style="19" customWidth="1"/>
    <col min="8465" max="8466" width="5.7265625" style="19" customWidth="1"/>
    <col min="8467" max="8476" width="3.26953125" style="19" customWidth="1"/>
    <col min="8477" max="8477" width="4.1796875" style="19" customWidth="1"/>
    <col min="8478" max="8479" width="5.7265625" style="19" customWidth="1"/>
    <col min="8480" max="8480" width="8.7265625" style="19" customWidth="1"/>
    <col min="8481" max="8484" width="5.7265625" style="19" customWidth="1"/>
    <col min="8485" max="8489" width="4.7265625" style="19"/>
    <col min="8490" max="8497" width="4.7265625" style="19" customWidth="1"/>
    <col min="8498" max="8704" width="4.7265625" style="19"/>
    <col min="8705" max="8705" width="4.1796875" style="19" customWidth="1"/>
    <col min="8706" max="8706" width="28.7265625" style="19" customWidth="1"/>
    <col min="8707" max="8719" width="3.26953125" style="19" customWidth="1"/>
    <col min="8720" max="8720" width="4.7265625" style="19" customWidth="1"/>
    <col min="8721" max="8722" width="5.7265625" style="19" customWidth="1"/>
    <col min="8723" max="8732" width="3.26953125" style="19" customWidth="1"/>
    <col min="8733" max="8733" width="4.1796875" style="19" customWidth="1"/>
    <col min="8734" max="8735" width="5.7265625" style="19" customWidth="1"/>
    <col min="8736" max="8736" width="8.7265625" style="19" customWidth="1"/>
    <col min="8737" max="8740" width="5.7265625" style="19" customWidth="1"/>
    <col min="8741" max="8745" width="4.7265625" style="19"/>
    <col min="8746" max="8753" width="4.7265625" style="19" customWidth="1"/>
    <col min="8754" max="8960" width="4.7265625" style="19"/>
    <col min="8961" max="8961" width="4.1796875" style="19" customWidth="1"/>
    <col min="8962" max="8962" width="28.7265625" style="19" customWidth="1"/>
    <col min="8963" max="8975" width="3.26953125" style="19" customWidth="1"/>
    <col min="8976" max="8976" width="4.7265625" style="19" customWidth="1"/>
    <col min="8977" max="8978" width="5.7265625" style="19" customWidth="1"/>
    <col min="8979" max="8988" width="3.26953125" style="19" customWidth="1"/>
    <col min="8989" max="8989" width="4.1796875" style="19" customWidth="1"/>
    <col min="8990" max="8991" width="5.7265625" style="19" customWidth="1"/>
    <col min="8992" max="8992" width="8.7265625" style="19" customWidth="1"/>
    <col min="8993" max="8996" width="5.7265625" style="19" customWidth="1"/>
    <col min="8997" max="9001" width="4.7265625" style="19"/>
    <col min="9002" max="9009" width="4.7265625" style="19" customWidth="1"/>
    <col min="9010" max="9216" width="4.7265625" style="19"/>
    <col min="9217" max="9217" width="4.1796875" style="19" customWidth="1"/>
    <col min="9218" max="9218" width="28.7265625" style="19" customWidth="1"/>
    <col min="9219" max="9231" width="3.26953125" style="19" customWidth="1"/>
    <col min="9232" max="9232" width="4.7265625" style="19" customWidth="1"/>
    <col min="9233" max="9234" width="5.7265625" style="19" customWidth="1"/>
    <col min="9235" max="9244" width="3.26953125" style="19" customWidth="1"/>
    <col min="9245" max="9245" width="4.1796875" style="19" customWidth="1"/>
    <col min="9246" max="9247" width="5.7265625" style="19" customWidth="1"/>
    <col min="9248" max="9248" width="8.7265625" style="19" customWidth="1"/>
    <col min="9249" max="9252" width="5.7265625" style="19" customWidth="1"/>
    <col min="9253" max="9257" width="4.7265625" style="19"/>
    <col min="9258" max="9265" width="4.7265625" style="19" customWidth="1"/>
    <col min="9266" max="9472" width="4.7265625" style="19"/>
    <col min="9473" max="9473" width="4.1796875" style="19" customWidth="1"/>
    <col min="9474" max="9474" width="28.7265625" style="19" customWidth="1"/>
    <col min="9475" max="9487" width="3.26953125" style="19" customWidth="1"/>
    <col min="9488" max="9488" width="4.7265625" style="19" customWidth="1"/>
    <col min="9489" max="9490" width="5.7265625" style="19" customWidth="1"/>
    <col min="9491" max="9500" width="3.26953125" style="19" customWidth="1"/>
    <col min="9501" max="9501" width="4.1796875" style="19" customWidth="1"/>
    <col min="9502" max="9503" width="5.7265625" style="19" customWidth="1"/>
    <col min="9504" max="9504" width="8.7265625" style="19" customWidth="1"/>
    <col min="9505" max="9508" width="5.7265625" style="19" customWidth="1"/>
    <col min="9509" max="9513" width="4.7265625" style="19"/>
    <col min="9514" max="9521" width="4.7265625" style="19" customWidth="1"/>
    <col min="9522" max="9728" width="4.7265625" style="19"/>
    <col min="9729" max="9729" width="4.1796875" style="19" customWidth="1"/>
    <col min="9730" max="9730" width="28.7265625" style="19" customWidth="1"/>
    <col min="9731" max="9743" width="3.26953125" style="19" customWidth="1"/>
    <col min="9744" max="9744" width="4.7265625" style="19" customWidth="1"/>
    <col min="9745" max="9746" width="5.7265625" style="19" customWidth="1"/>
    <col min="9747" max="9756" width="3.26953125" style="19" customWidth="1"/>
    <col min="9757" max="9757" width="4.1796875" style="19" customWidth="1"/>
    <col min="9758" max="9759" width="5.7265625" style="19" customWidth="1"/>
    <col min="9760" max="9760" width="8.7265625" style="19" customWidth="1"/>
    <col min="9761" max="9764" width="5.7265625" style="19" customWidth="1"/>
    <col min="9765" max="9769" width="4.7265625" style="19"/>
    <col min="9770" max="9777" width="4.7265625" style="19" customWidth="1"/>
    <col min="9778" max="9984" width="4.7265625" style="19"/>
    <col min="9985" max="9985" width="4.1796875" style="19" customWidth="1"/>
    <col min="9986" max="9986" width="28.7265625" style="19" customWidth="1"/>
    <col min="9987" max="9999" width="3.26953125" style="19" customWidth="1"/>
    <col min="10000" max="10000" width="4.7265625" style="19" customWidth="1"/>
    <col min="10001" max="10002" width="5.7265625" style="19" customWidth="1"/>
    <col min="10003" max="10012" width="3.26953125" style="19" customWidth="1"/>
    <col min="10013" max="10013" width="4.1796875" style="19" customWidth="1"/>
    <col min="10014" max="10015" width="5.7265625" style="19" customWidth="1"/>
    <col min="10016" max="10016" width="8.7265625" style="19" customWidth="1"/>
    <col min="10017" max="10020" width="5.7265625" style="19" customWidth="1"/>
    <col min="10021" max="10025" width="4.7265625" style="19"/>
    <col min="10026" max="10033" width="4.7265625" style="19" customWidth="1"/>
    <col min="10034" max="10240" width="4.7265625" style="19"/>
    <col min="10241" max="10241" width="4.1796875" style="19" customWidth="1"/>
    <col min="10242" max="10242" width="28.7265625" style="19" customWidth="1"/>
    <col min="10243" max="10255" width="3.26953125" style="19" customWidth="1"/>
    <col min="10256" max="10256" width="4.7265625" style="19" customWidth="1"/>
    <col min="10257" max="10258" width="5.7265625" style="19" customWidth="1"/>
    <col min="10259" max="10268" width="3.26953125" style="19" customWidth="1"/>
    <col min="10269" max="10269" width="4.1796875" style="19" customWidth="1"/>
    <col min="10270" max="10271" width="5.7265625" style="19" customWidth="1"/>
    <col min="10272" max="10272" width="8.7265625" style="19" customWidth="1"/>
    <col min="10273" max="10276" width="5.7265625" style="19" customWidth="1"/>
    <col min="10277" max="10281" width="4.7265625" style="19"/>
    <col min="10282" max="10289" width="4.7265625" style="19" customWidth="1"/>
    <col min="10290" max="10496" width="4.7265625" style="19"/>
    <col min="10497" max="10497" width="4.1796875" style="19" customWidth="1"/>
    <col min="10498" max="10498" width="28.7265625" style="19" customWidth="1"/>
    <col min="10499" max="10511" width="3.26953125" style="19" customWidth="1"/>
    <col min="10512" max="10512" width="4.7265625" style="19" customWidth="1"/>
    <col min="10513" max="10514" width="5.7265625" style="19" customWidth="1"/>
    <col min="10515" max="10524" width="3.26953125" style="19" customWidth="1"/>
    <col min="10525" max="10525" width="4.1796875" style="19" customWidth="1"/>
    <col min="10526" max="10527" width="5.7265625" style="19" customWidth="1"/>
    <col min="10528" max="10528" width="8.7265625" style="19" customWidth="1"/>
    <col min="10529" max="10532" width="5.7265625" style="19" customWidth="1"/>
    <col min="10533" max="10537" width="4.7265625" style="19"/>
    <col min="10538" max="10545" width="4.7265625" style="19" customWidth="1"/>
    <col min="10546" max="10752" width="4.7265625" style="19"/>
    <col min="10753" max="10753" width="4.1796875" style="19" customWidth="1"/>
    <col min="10754" max="10754" width="28.7265625" style="19" customWidth="1"/>
    <col min="10755" max="10767" width="3.26953125" style="19" customWidth="1"/>
    <col min="10768" max="10768" width="4.7265625" style="19" customWidth="1"/>
    <col min="10769" max="10770" width="5.7265625" style="19" customWidth="1"/>
    <col min="10771" max="10780" width="3.26953125" style="19" customWidth="1"/>
    <col min="10781" max="10781" width="4.1796875" style="19" customWidth="1"/>
    <col min="10782" max="10783" width="5.7265625" style="19" customWidth="1"/>
    <col min="10784" max="10784" width="8.7265625" style="19" customWidth="1"/>
    <col min="10785" max="10788" width="5.7265625" style="19" customWidth="1"/>
    <col min="10789" max="10793" width="4.7265625" style="19"/>
    <col min="10794" max="10801" width="4.7265625" style="19" customWidth="1"/>
    <col min="10802" max="11008" width="4.7265625" style="19"/>
    <col min="11009" max="11009" width="4.1796875" style="19" customWidth="1"/>
    <col min="11010" max="11010" width="28.7265625" style="19" customWidth="1"/>
    <col min="11011" max="11023" width="3.26953125" style="19" customWidth="1"/>
    <col min="11024" max="11024" width="4.7265625" style="19" customWidth="1"/>
    <col min="11025" max="11026" width="5.7265625" style="19" customWidth="1"/>
    <col min="11027" max="11036" width="3.26953125" style="19" customWidth="1"/>
    <col min="11037" max="11037" width="4.1796875" style="19" customWidth="1"/>
    <col min="11038" max="11039" width="5.7265625" style="19" customWidth="1"/>
    <col min="11040" max="11040" width="8.7265625" style="19" customWidth="1"/>
    <col min="11041" max="11044" width="5.7265625" style="19" customWidth="1"/>
    <col min="11045" max="11049" width="4.7265625" style="19"/>
    <col min="11050" max="11057" width="4.7265625" style="19" customWidth="1"/>
    <col min="11058" max="11264" width="4.7265625" style="19"/>
    <col min="11265" max="11265" width="4.1796875" style="19" customWidth="1"/>
    <col min="11266" max="11266" width="28.7265625" style="19" customWidth="1"/>
    <col min="11267" max="11279" width="3.26953125" style="19" customWidth="1"/>
    <col min="11280" max="11280" width="4.7265625" style="19" customWidth="1"/>
    <col min="11281" max="11282" width="5.7265625" style="19" customWidth="1"/>
    <col min="11283" max="11292" width="3.26953125" style="19" customWidth="1"/>
    <col min="11293" max="11293" width="4.1796875" style="19" customWidth="1"/>
    <col min="11294" max="11295" width="5.7265625" style="19" customWidth="1"/>
    <col min="11296" max="11296" width="8.7265625" style="19" customWidth="1"/>
    <col min="11297" max="11300" width="5.7265625" style="19" customWidth="1"/>
    <col min="11301" max="11305" width="4.7265625" style="19"/>
    <col min="11306" max="11313" width="4.7265625" style="19" customWidth="1"/>
    <col min="11314" max="11520" width="4.7265625" style="19"/>
    <col min="11521" max="11521" width="4.1796875" style="19" customWidth="1"/>
    <col min="11522" max="11522" width="28.7265625" style="19" customWidth="1"/>
    <col min="11523" max="11535" width="3.26953125" style="19" customWidth="1"/>
    <col min="11536" max="11536" width="4.7265625" style="19" customWidth="1"/>
    <col min="11537" max="11538" width="5.7265625" style="19" customWidth="1"/>
    <col min="11539" max="11548" width="3.26953125" style="19" customWidth="1"/>
    <col min="11549" max="11549" width="4.1796875" style="19" customWidth="1"/>
    <col min="11550" max="11551" width="5.7265625" style="19" customWidth="1"/>
    <col min="11552" max="11552" width="8.7265625" style="19" customWidth="1"/>
    <col min="11553" max="11556" width="5.7265625" style="19" customWidth="1"/>
    <col min="11557" max="11561" width="4.7265625" style="19"/>
    <col min="11562" max="11569" width="4.7265625" style="19" customWidth="1"/>
    <col min="11570" max="11776" width="4.7265625" style="19"/>
    <col min="11777" max="11777" width="4.1796875" style="19" customWidth="1"/>
    <col min="11778" max="11778" width="28.7265625" style="19" customWidth="1"/>
    <col min="11779" max="11791" width="3.26953125" style="19" customWidth="1"/>
    <col min="11792" max="11792" width="4.7265625" style="19" customWidth="1"/>
    <col min="11793" max="11794" width="5.7265625" style="19" customWidth="1"/>
    <col min="11795" max="11804" width="3.26953125" style="19" customWidth="1"/>
    <col min="11805" max="11805" width="4.1796875" style="19" customWidth="1"/>
    <col min="11806" max="11807" width="5.7265625" style="19" customWidth="1"/>
    <col min="11808" max="11808" width="8.7265625" style="19" customWidth="1"/>
    <col min="11809" max="11812" width="5.7265625" style="19" customWidth="1"/>
    <col min="11813" max="11817" width="4.7265625" style="19"/>
    <col min="11818" max="11825" width="4.7265625" style="19" customWidth="1"/>
    <col min="11826" max="12032" width="4.7265625" style="19"/>
    <col min="12033" max="12033" width="4.1796875" style="19" customWidth="1"/>
    <col min="12034" max="12034" width="28.7265625" style="19" customWidth="1"/>
    <col min="12035" max="12047" width="3.26953125" style="19" customWidth="1"/>
    <col min="12048" max="12048" width="4.7265625" style="19" customWidth="1"/>
    <col min="12049" max="12050" width="5.7265625" style="19" customWidth="1"/>
    <col min="12051" max="12060" width="3.26953125" style="19" customWidth="1"/>
    <col min="12061" max="12061" width="4.1796875" style="19" customWidth="1"/>
    <col min="12062" max="12063" width="5.7265625" style="19" customWidth="1"/>
    <col min="12064" max="12064" width="8.7265625" style="19" customWidth="1"/>
    <col min="12065" max="12068" width="5.7265625" style="19" customWidth="1"/>
    <col min="12069" max="12073" width="4.7265625" style="19"/>
    <col min="12074" max="12081" width="4.7265625" style="19" customWidth="1"/>
    <col min="12082" max="12288" width="4.7265625" style="19"/>
    <col min="12289" max="12289" width="4.1796875" style="19" customWidth="1"/>
    <col min="12290" max="12290" width="28.7265625" style="19" customWidth="1"/>
    <col min="12291" max="12303" width="3.26953125" style="19" customWidth="1"/>
    <col min="12304" max="12304" width="4.7265625" style="19" customWidth="1"/>
    <col min="12305" max="12306" width="5.7265625" style="19" customWidth="1"/>
    <col min="12307" max="12316" width="3.26953125" style="19" customWidth="1"/>
    <col min="12317" max="12317" width="4.1796875" style="19" customWidth="1"/>
    <col min="12318" max="12319" width="5.7265625" style="19" customWidth="1"/>
    <col min="12320" max="12320" width="8.7265625" style="19" customWidth="1"/>
    <col min="12321" max="12324" width="5.7265625" style="19" customWidth="1"/>
    <col min="12325" max="12329" width="4.7265625" style="19"/>
    <col min="12330" max="12337" width="4.7265625" style="19" customWidth="1"/>
    <col min="12338" max="12544" width="4.7265625" style="19"/>
    <col min="12545" max="12545" width="4.1796875" style="19" customWidth="1"/>
    <col min="12546" max="12546" width="28.7265625" style="19" customWidth="1"/>
    <col min="12547" max="12559" width="3.26953125" style="19" customWidth="1"/>
    <col min="12560" max="12560" width="4.7265625" style="19" customWidth="1"/>
    <col min="12561" max="12562" width="5.7265625" style="19" customWidth="1"/>
    <col min="12563" max="12572" width="3.26953125" style="19" customWidth="1"/>
    <col min="12573" max="12573" width="4.1796875" style="19" customWidth="1"/>
    <col min="12574" max="12575" width="5.7265625" style="19" customWidth="1"/>
    <col min="12576" max="12576" width="8.7265625" style="19" customWidth="1"/>
    <col min="12577" max="12580" width="5.7265625" style="19" customWidth="1"/>
    <col min="12581" max="12585" width="4.7265625" style="19"/>
    <col min="12586" max="12593" width="4.7265625" style="19" customWidth="1"/>
    <col min="12594" max="12800" width="4.7265625" style="19"/>
    <col min="12801" max="12801" width="4.1796875" style="19" customWidth="1"/>
    <col min="12802" max="12802" width="28.7265625" style="19" customWidth="1"/>
    <col min="12803" max="12815" width="3.26953125" style="19" customWidth="1"/>
    <col min="12816" max="12816" width="4.7265625" style="19" customWidth="1"/>
    <col min="12817" max="12818" width="5.7265625" style="19" customWidth="1"/>
    <col min="12819" max="12828" width="3.26953125" style="19" customWidth="1"/>
    <col min="12829" max="12829" width="4.1796875" style="19" customWidth="1"/>
    <col min="12830" max="12831" width="5.7265625" style="19" customWidth="1"/>
    <col min="12832" max="12832" width="8.7265625" style="19" customWidth="1"/>
    <col min="12833" max="12836" width="5.7265625" style="19" customWidth="1"/>
    <col min="12837" max="12841" width="4.7265625" style="19"/>
    <col min="12842" max="12849" width="4.7265625" style="19" customWidth="1"/>
    <col min="12850" max="13056" width="4.7265625" style="19"/>
    <col min="13057" max="13057" width="4.1796875" style="19" customWidth="1"/>
    <col min="13058" max="13058" width="28.7265625" style="19" customWidth="1"/>
    <col min="13059" max="13071" width="3.26953125" style="19" customWidth="1"/>
    <col min="13072" max="13072" width="4.7265625" style="19" customWidth="1"/>
    <col min="13073" max="13074" width="5.7265625" style="19" customWidth="1"/>
    <col min="13075" max="13084" width="3.26953125" style="19" customWidth="1"/>
    <col min="13085" max="13085" width="4.1796875" style="19" customWidth="1"/>
    <col min="13086" max="13087" width="5.7265625" style="19" customWidth="1"/>
    <col min="13088" max="13088" width="8.7265625" style="19" customWidth="1"/>
    <col min="13089" max="13092" width="5.7265625" style="19" customWidth="1"/>
    <col min="13093" max="13097" width="4.7265625" style="19"/>
    <col min="13098" max="13105" width="4.7265625" style="19" customWidth="1"/>
    <col min="13106" max="13312" width="4.7265625" style="19"/>
    <col min="13313" max="13313" width="4.1796875" style="19" customWidth="1"/>
    <col min="13314" max="13314" width="28.7265625" style="19" customWidth="1"/>
    <col min="13315" max="13327" width="3.26953125" style="19" customWidth="1"/>
    <col min="13328" max="13328" width="4.7265625" style="19" customWidth="1"/>
    <col min="13329" max="13330" width="5.7265625" style="19" customWidth="1"/>
    <col min="13331" max="13340" width="3.26953125" style="19" customWidth="1"/>
    <col min="13341" max="13341" width="4.1796875" style="19" customWidth="1"/>
    <col min="13342" max="13343" width="5.7265625" style="19" customWidth="1"/>
    <col min="13344" max="13344" width="8.7265625" style="19" customWidth="1"/>
    <col min="13345" max="13348" width="5.7265625" style="19" customWidth="1"/>
    <col min="13349" max="13353" width="4.7265625" style="19"/>
    <col min="13354" max="13361" width="4.7265625" style="19" customWidth="1"/>
    <col min="13362" max="13568" width="4.7265625" style="19"/>
    <col min="13569" max="13569" width="4.1796875" style="19" customWidth="1"/>
    <col min="13570" max="13570" width="28.7265625" style="19" customWidth="1"/>
    <col min="13571" max="13583" width="3.26953125" style="19" customWidth="1"/>
    <col min="13584" max="13584" width="4.7265625" style="19" customWidth="1"/>
    <col min="13585" max="13586" width="5.7265625" style="19" customWidth="1"/>
    <col min="13587" max="13596" width="3.26953125" style="19" customWidth="1"/>
    <col min="13597" max="13597" width="4.1796875" style="19" customWidth="1"/>
    <col min="13598" max="13599" width="5.7265625" style="19" customWidth="1"/>
    <col min="13600" max="13600" width="8.7265625" style="19" customWidth="1"/>
    <col min="13601" max="13604" width="5.7265625" style="19" customWidth="1"/>
    <col min="13605" max="13609" width="4.7265625" style="19"/>
    <col min="13610" max="13617" width="4.7265625" style="19" customWidth="1"/>
    <col min="13618" max="13824" width="4.7265625" style="19"/>
    <col min="13825" max="13825" width="4.1796875" style="19" customWidth="1"/>
    <col min="13826" max="13826" width="28.7265625" style="19" customWidth="1"/>
    <col min="13827" max="13839" width="3.26953125" style="19" customWidth="1"/>
    <col min="13840" max="13840" width="4.7265625" style="19" customWidth="1"/>
    <col min="13841" max="13842" width="5.7265625" style="19" customWidth="1"/>
    <col min="13843" max="13852" width="3.26953125" style="19" customWidth="1"/>
    <col min="13853" max="13853" width="4.1796875" style="19" customWidth="1"/>
    <col min="13854" max="13855" width="5.7265625" style="19" customWidth="1"/>
    <col min="13856" max="13856" width="8.7265625" style="19" customWidth="1"/>
    <col min="13857" max="13860" width="5.7265625" style="19" customWidth="1"/>
    <col min="13861" max="13865" width="4.7265625" style="19"/>
    <col min="13866" max="13873" width="4.7265625" style="19" customWidth="1"/>
    <col min="13874" max="14080" width="4.7265625" style="19"/>
    <col min="14081" max="14081" width="4.1796875" style="19" customWidth="1"/>
    <col min="14082" max="14082" width="28.7265625" style="19" customWidth="1"/>
    <col min="14083" max="14095" width="3.26953125" style="19" customWidth="1"/>
    <col min="14096" max="14096" width="4.7265625" style="19" customWidth="1"/>
    <col min="14097" max="14098" width="5.7265625" style="19" customWidth="1"/>
    <col min="14099" max="14108" width="3.26953125" style="19" customWidth="1"/>
    <col min="14109" max="14109" width="4.1796875" style="19" customWidth="1"/>
    <col min="14110" max="14111" width="5.7265625" style="19" customWidth="1"/>
    <col min="14112" max="14112" width="8.7265625" style="19" customWidth="1"/>
    <col min="14113" max="14116" width="5.7265625" style="19" customWidth="1"/>
    <col min="14117" max="14121" width="4.7265625" style="19"/>
    <col min="14122" max="14129" width="4.7265625" style="19" customWidth="1"/>
    <col min="14130" max="14336" width="4.7265625" style="19"/>
    <col min="14337" max="14337" width="4.1796875" style="19" customWidth="1"/>
    <col min="14338" max="14338" width="28.7265625" style="19" customWidth="1"/>
    <col min="14339" max="14351" width="3.26953125" style="19" customWidth="1"/>
    <col min="14352" max="14352" width="4.7265625" style="19" customWidth="1"/>
    <col min="14353" max="14354" width="5.7265625" style="19" customWidth="1"/>
    <col min="14355" max="14364" width="3.26953125" style="19" customWidth="1"/>
    <col min="14365" max="14365" width="4.1796875" style="19" customWidth="1"/>
    <col min="14366" max="14367" width="5.7265625" style="19" customWidth="1"/>
    <col min="14368" max="14368" width="8.7265625" style="19" customWidth="1"/>
    <col min="14369" max="14372" width="5.7265625" style="19" customWidth="1"/>
    <col min="14373" max="14377" width="4.7265625" style="19"/>
    <col min="14378" max="14385" width="4.7265625" style="19" customWidth="1"/>
    <col min="14386" max="14592" width="4.7265625" style="19"/>
    <col min="14593" max="14593" width="4.1796875" style="19" customWidth="1"/>
    <col min="14594" max="14594" width="28.7265625" style="19" customWidth="1"/>
    <col min="14595" max="14607" width="3.26953125" style="19" customWidth="1"/>
    <col min="14608" max="14608" width="4.7265625" style="19" customWidth="1"/>
    <col min="14609" max="14610" width="5.7265625" style="19" customWidth="1"/>
    <col min="14611" max="14620" width="3.26953125" style="19" customWidth="1"/>
    <col min="14621" max="14621" width="4.1796875" style="19" customWidth="1"/>
    <col min="14622" max="14623" width="5.7265625" style="19" customWidth="1"/>
    <col min="14624" max="14624" width="8.7265625" style="19" customWidth="1"/>
    <col min="14625" max="14628" width="5.7265625" style="19" customWidth="1"/>
    <col min="14629" max="14633" width="4.7265625" style="19"/>
    <col min="14634" max="14641" width="4.7265625" style="19" customWidth="1"/>
    <col min="14642" max="14848" width="4.7265625" style="19"/>
    <col min="14849" max="14849" width="4.1796875" style="19" customWidth="1"/>
    <col min="14850" max="14850" width="28.7265625" style="19" customWidth="1"/>
    <col min="14851" max="14863" width="3.26953125" style="19" customWidth="1"/>
    <col min="14864" max="14864" width="4.7265625" style="19" customWidth="1"/>
    <col min="14865" max="14866" width="5.7265625" style="19" customWidth="1"/>
    <col min="14867" max="14876" width="3.26953125" style="19" customWidth="1"/>
    <col min="14877" max="14877" width="4.1796875" style="19" customWidth="1"/>
    <col min="14878" max="14879" width="5.7265625" style="19" customWidth="1"/>
    <col min="14880" max="14880" width="8.7265625" style="19" customWidth="1"/>
    <col min="14881" max="14884" width="5.7265625" style="19" customWidth="1"/>
    <col min="14885" max="14889" width="4.7265625" style="19"/>
    <col min="14890" max="14897" width="4.7265625" style="19" customWidth="1"/>
    <col min="14898" max="15104" width="4.7265625" style="19"/>
    <col min="15105" max="15105" width="4.1796875" style="19" customWidth="1"/>
    <col min="15106" max="15106" width="28.7265625" style="19" customWidth="1"/>
    <col min="15107" max="15119" width="3.26953125" style="19" customWidth="1"/>
    <col min="15120" max="15120" width="4.7265625" style="19" customWidth="1"/>
    <col min="15121" max="15122" width="5.7265625" style="19" customWidth="1"/>
    <col min="15123" max="15132" width="3.26953125" style="19" customWidth="1"/>
    <col min="15133" max="15133" width="4.1796875" style="19" customWidth="1"/>
    <col min="15134" max="15135" width="5.7265625" style="19" customWidth="1"/>
    <col min="15136" max="15136" width="8.7265625" style="19" customWidth="1"/>
    <col min="15137" max="15140" width="5.7265625" style="19" customWidth="1"/>
    <col min="15141" max="15145" width="4.7265625" style="19"/>
    <col min="15146" max="15153" width="4.7265625" style="19" customWidth="1"/>
    <col min="15154" max="15360" width="4.7265625" style="19"/>
    <col min="15361" max="15361" width="4.1796875" style="19" customWidth="1"/>
    <col min="15362" max="15362" width="28.7265625" style="19" customWidth="1"/>
    <col min="15363" max="15375" width="3.26953125" style="19" customWidth="1"/>
    <col min="15376" max="15376" width="4.7265625" style="19" customWidth="1"/>
    <col min="15377" max="15378" width="5.7265625" style="19" customWidth="1"/>
    <col min="15379" max="15388" width="3.26953125" style="19" customWidth="1"/>
    <col min="15389" max="15389" width="4.1796875" style="19" customWidth="1"/>
    <col min="15390" max="15391" width="5.7265625" style="19" customWidth="1"/>
    <col min="15392" max="15392" width="8.7265625" style="19" customWidth="1"/>
    <col min="15393" max="15396" width="5.7265625" style="19" customWidth="1"/>
    <col min="15397" max="15401" width="4.7265625" style="19"/>
    <col min="15402" max="15409" width="4.7265625" style="19" customWidth="1"/>
    <col min="15410" max="15616" width="4.7265625" style="19"/>
    <col min="15617" max="15617" width="4.1796875" style="19" customWidth="1"/>
    <col min="15618" max="15618" width="28.7265625" style="19" customWidth="1"/>
    <col min="15619" max="15631" width="3.26953125" style="19" customWidth="1"/>
    <col min="15632" max="15632" width="4.7265625" style="19" customWidth="1"/>
    <col min="15633" max="15634" width="5.7265625" style="19" customWidth="1"/>
    <col min="15635" max="15644" width="3.26953125" style="19" customWidth="1"/>
    <col min="15645" max="15645" width="4.1796875" style="19" customWidth="1"/>
    <col min="15646" max="15647" width="5.7265625" style="19" customWidth="1"/>
    <col min="15648" max="15648" width="8.7265625" style="19" customWidth="1"/>
    <col min="15649" max="15652" width="5.7265625" style="19" customWidth="1"/>
    <col min="15653" max="15657" width="4.7265625" style="19"/>
    <col min="15658" max="15665" width="4.7265625" style="19" customWidth="1"/>
    <col min="15666" max="15872" width="4.7265625" style="19"/>
    <col min="15873" max="15873" width="4.1796875" style="19" customWidth="1"/>
    <col min="15874" max="15874" width="28.7265625" style="19" customWidth="1"/>
    <col min="15875" max="15887" width="3.26953125" style="19" customWidth="1"/>
    <col min="15888" max="15888" width="4.7265625" style="19" customWidth="1"/>
    <col min="15889" max="15890" width="5.7265625" style="19" customWidth="1"/>
    <col min="15891" max="15900" width="3.26953125" style="19" customWidth="1"/>
    <col min="15901" max="15901" width="4.1796875" style="19" customWidth="1"/>
    <col min="15902" max="15903" width="5.7265625" style="19" customWidth="1"/>
    <col min="15904" max="15904" width="8.7265625" style="19" customWidth="1"/>
    <col min="15905" max="15908" width="5.7265625" style="19" customWidth="1"/>
    <col min="15909" max="15913" width="4.7265625" style="19"/>
    <col min="15914" max="15921" width="4.7265625" style="19" customWidth="1"/>
    <col min="15922" max="16128" width="4.7265625" style="19"/>
    <col min="16129" max="16129" width="4.1796875" style="19" customWidth="1"/>
    <col min="16130" max="16130" width="28.7265625" style="19" customWidth="1"/>
    <col min="16131" max="16143" width="3.26953125" style="19" customWidth="1"/>
    <col min="16144" max="16144" width="4.7265625" style="19" customWidth="1"/>
    <col min="16145" max="16146" width="5.7265625" style="19" customWidth="1"/>
    <col min="16147" max="16156" width="3.26953125" style="19" customWidth="1"/>
    <col min="16157" max="16157" width="4.1796875" style="19" customWidth="1"/>
    <col min="16158" max="16159" width="5.7265625" style="19" customWidth="1"/>
    <col min="16160" max="16160" width="8.7265625" style="19" customWidth="1"/>
    <col min="16161" max="16164" width="5.7265625" style="19" customWidth="1"/>
    <col min="16165" max="16169" width="4.7265625" style="19"/>
    <col min="16170" max="16177" width="4.7265625" style="19" customWidth="1"/>
    <col min="16178" max="16384" width="4.7265625" style="19"/>
  </cols>
  <sheetData>
    <row r="1" spans="1:58" ht="15" customHeight="1">
      <c r="A1" s="328" t="s">
        <v>16</v>
      </c>
      <c r="B1" s="328"/>
      <c r="C1" s="328"/>
      <c r="D1" s="328"/>
      <c r="E1" s="328"/>
      <c r="F1" s="328"/>
      <c r="G1" s="328"/>
      <c r="H1" s="328"/>
      <c r="I1" s="328"/>
      <c r="J1" s="328"/>
      <c r="K1" s="328"/>
      <c r="L1" s="328"/>
      <c r="M1" s="328"/>
      <c r="N1" s="328"/>
      <c r="O1" s="328"/>
      <c r="P1" s="328"/>
      <c r="Q1" s="328"/>
      <c r="R1" s="328"/>
      <c r="S1" s="328"/>
      <c r="T1" s="328"/>
      <c r="U1" s="328"/>
      <c r="V1" s="328"/>
      <c r="W1" s="328"/>
      <c r="X1" s="328"/>
      <c r="Y1" s="328"/>
      <c r="Z1" s="328"/>
      <c r="AA1" s="328"/>
      <c r="AB1" s="328"/>
      <c r="AC1" s="328"/>
      <c r="AD1" s="328"/>
      <c r="AE1" s="328"/>
      <c r="AF1" s="328"/>
      <c r="AG1" s="328"/>
      <c r="AH1" s="328"/>
      <c r="AI1" s="328"/>
      <c r="AJ1" s="328"/>
    </row>
    <row r="2" spans="1:58" ht="15" customHeight="1">
      <c r="A2" s="328"/>
      <c r="B2" s="328"/>
      <c r="C2" s="328"/>
      <c r="D2" s="328"/>
      <c r="E2" s="328"/>
      <c r="F2" s="328"/>
      <c r="G2" s="328"/>
      <c r="H2" s="328"/>
      <c r="I2" s="328"/>
      <c r="J2" s="328"/>
      <c r="K2" s="328"/>
      <c r="L2" s="328"/>
      <c r="M2" s="328"/>
      <c r="N2" s="328"/>
      <c r="O2" s="328"/>
      <c r="P2" s="328"/>
      <c r="Q2" s="328"/>
      <c r="R2" s="328"/>
      <c r="S2" s="328"/>
      <c r="T2" s="328"/>
      <c r="U2" s="328"/>
      <c r="V2" s="328"/>
      <c r="W2" s="328"/>
      <c r="X2" s="328"/>
      <c r="Y2" s="328"/>
      <c r="Z2" s="328"/>
      <c r="AA2" s="328"/>
      <c r="AB2" s="328"/>
      <c r="AC2" s="328"/>
      <c r="AD2" s="328"/>
      <c r="AE2" s="328"/>
      <c r="AF2" s="328"/>
      <c r="AG2" s="328"/>
      <c r="AH2" s="328"/>
      <c r="AI2" s="328"/>
      <c r="AJ2" s="328"/>
    </row>
    <row r="3" spans="1:58" ht="15" customHeight="1">
      <c r="A3" s="358"/>
      <c r="B3" s="358"/>
      <c r="C3" s="358"/>
      <c r="D3" s="358"/>
      <c r="E3" s="358"/>
      <c r="F3" s="358"/>
      <c r="G3" s="358"/>
      <c r="H3" s="358"/>
      <c r="I3" s="358"/>
      <c r="J3" s="358"/>
      <c r="K3" s="358"/>
      <c r="L3" s="358"/>
      <c r="M3" s="358"/>
      <c r="N3" s="358"/>
      <c r="O3" s="358"/>
      <c r="P3" s="358"/>
      <c r="Q3" s="358"/>
      <c r="R3" s="358"/>
      <c r="S3" s="358"/>
      <c r="T3" s="358"/>
      <c r="U3" s="358"/>
      <c r="V3" s="358"/>
      <c r="W3" s="358"/>
      <c r="X3" s="358"/>
      <c r="Y3" s="358"/>
      <c r="Z3" s="358"/>
      <c r="AA3" s="358"/>
      <c r="AB3" s="358"/>
      <c r="AC3" s="358"/>
      <c r="AD3" s="358"/>
      <c r="AE3" s="358"/>
      <c r="AF3" s="358"/>
      <c r="AG3" s="358"/>
      <c r="AH3" s="358"/>
      <c r="AI3" s="358"/>
      <c r="AJ3" s="358"/>
    </row>
    <row r="4" spans="1:58" ht="21" customHeight="1">
      <c r="B4" s="23"/>
      <c r="C4" s="354" t="s">
        <v>1</v>
      </c>
      <c r="D4" s="354"/>
      <c r="E4" s="354"/>
      <c r="F4" s="354"/>
      <c r="G4" s="359" t="str">
        <f>'INPUT DATA'!G4</f>
        <v>VIII</v>
      </c>
      <c r="H4" s="359"/>
      <c r="I4" s="359"/>
      <c r="J4" s="359"/>
      <c r="K4" s="34"/>
      <c r="L4" s="360" t="s">
        <v>3</v>
      </c>
      <c r="M4" s="360"/>
      <c r="N4" s="360"/>
      <c r="O4" s="341" t="str">
        <f>'INPUT DATA'!O4</f>
        <v>SOUTHERN LEYTE</v>
      </c>
      <c r="P4" s="342"/>
      <c r="Q4" s="342"/>
      <c r="R4" s="343"/>
      <c r="S4" s="94"/>
      <c r="T4" s="355"/>
      <c r="U4" s="355"/>
      <c r="V4" s="355"/>
      <c r="W4" s="355"/>
      <c r="X4" s="361"/>
      <c r="Y4" s="361"/>
      <c r="Z4" s="361"/>
      <c r="AA4" s="361"/>
      <c r="AB4" s="361"/>
      <c r="AC4" s="361"/>
      <c r="AD4" s="111"/>
      <c r="AE4" s="112"/>
      <c r="AF4" s="94"/>
      <c r="AG4" s="94"/>
      <c r="AH4" s="94"/>
      <c r="AI4" s="94"/>
      <c r="AJ4" s="118"/>
      <c r="AK4" s="118"/>
      <c r="AL4" s="118"/>
      <c r="AM4" s="118"/>
      <c r="AN4" s="118"/>
    </row>
    <row r="5" spans="1:58" ht="21" customHeight="1">
      <c r="B5" s="354" t="s">
        <v>5</v>
      </c>
      <c r="C5" s="354"/>
      <c r="D5" s="354"/>
      <c r="E5" s="354"/>
      <c r="F5" s="354"/>
      <c r="G5" s="341" t="str">
        <f>'INPUT DATA'!G5</f>
        <v>CONSOLACION NATIONAL HIGH SCHOOL</v>
      </c>
      <c r="H5" s="342"/>
      <c r="I5" s="342"/>
      <c r="J5" s="342"/>
      <c r="K5" s="342"/>
      <c r="L5" s="342"/>
      <c r="M5" s="342"/>
      <c r="N5" s="342"/>
      <c r="O5" s="342"/>
      <c r="P5" s="342"/>
      <c r="Q5" s="342"/>
      <c r="R5" s="343"/>
      <c r="S5" s="34"/>
      <c r="T5" s="355" t="s">
        <v>7</v>
      </c>
      <c r="U5" s="355"/>
      <c r="V5" s="355"/>
      <c r="W5" s="355"/>
      <c r="X5" s="341">
        <f>'INPUT DATA'!X5</f>
        <v>303449</v>
      </c>
      <c r="Y5" s="342"/>
      <c r="Z5" s="342"/>
      <c r="AA5" s="342"/>
      <c r="AB5" s="342"/>
      <c r="AC5" s="343"/>
      <c r="AD5" s="356" t="s">
        <v>8</v>
      </c>
      <c r="AE5" s="355"/>
      <c r="AF5" s="357"/>
      <c r="AG5" s="341" t="str">
        <f>'INPUT DATA'!AG5</f>
        <v>2024-2025</v>
      </c>
      <c r="AH5" s="342"/>
      <c r="AI5" s="343"/>
      <c r="AJ5" s="119"/>
      <c r="AK5" s="118"/>
      <c r="AL5" s="118"/>
      <c r="AM5" s="118"/>
      <c r="AN5" s="118"/>
    </row>
    <row r="7" spans="1:58" s="13" customFormat="1" ht="23.25" customHeight="1">
      <c r="A7" s="344" t="s">
        <v>28</v>
      </c>
      <c r="B7" s="345"/>
      <c r="C7" s="345"/>
      <c r="D7" s="345"/>
      <c r="E7" s="346"/>
      <c r="F7" s="347" t="s">
        <v>9</v>
      </c>
      <c r="G7" s="348"/>
      <c r="H7" s="348"/>
      <c r="I7" s="348"/>
      <c r="J7" s="348"/>
      <c r="K7" s="349" t="str">
        <f>'INPUT DATA'!K7</f>
        <v>8 - SILANG</v>
      </c>
      <c r="L7" s="349"/>
      <c r="M7" s="349"/>
      <c r="N7" s="349"/>
      <c r="O7" s="349"/>
      <c r="P7" s="350"/>
      <c r="Q7" s="351" t="s">
        <v>10</v>
      </c>
      <c r="R7" s="351"/>
      <c r="S7" s="349" t="str">
        <f>'INPUT DATA'!S7</f>
        <v>JUNER M. PAGAL</v>
      </c>
      <c r="T7" s="349"/>
      <c r="U7" s="349"/>
      <c r="V7" s="349"/>
      <c r="W7" s="349"/>
      <c r="X7" s="349"/>
      <c r="Y7" s="349"/>
      <c r="Z7" s="349"/>
      <c r="AA7" s="349"/>
      <c r="AB7" s="350"/>
      <c r="AC7" s="352" t="s">
        <v>11</v>
      </c>
      <c r="AD7" s="353"/>
      <c r="AE7" s="353"/>
      <c r="AF7" s="353"/>
      <c r="AG7" s="349" t="str">
        <f>'INPUT DATA'!AG7</f>
        <v>Edukasyon sa Pagpapakatao</v>
      </c>
      <c r="AH7" s="349"/>
      <c r="AI7" s="349"/>
      <c r="AJ7" s="350"/>
      <c r="AN7" s="52"/>
      <c r="AO7" s="52"/>
      <c r="AP7" s="52"/>
      <c r="AQ7" s="52"/>
      <c r="AR7" s="52"/>
      <c r="AS7" s="52"/>
      <c r="AT7" s="52"/>
      <c r="AU7" s="52"/>
      <c r="AV7" s="52"/>
      <c r="AW7" s="52"/>
      <c r="AX7" s="52"/>
      <c r="AY7" s="52"/>
      <c r="AZ7" s="52"/>
      <c r="BA7" s="52"/>
      <c r="BB7" s="52"/>
      <c r="BC7" s="52"/>
      <c r="BD7" s="52"/>
    </row>
    <row r="8" spans="1:58" s="14" customFormat="1" ht="55.5" customHeight="1">
      <c r="A8" s="68"/>
      <c r="B8" s="329" t="s">
        <v>13</v>
      </c>
      <c r="C8" s="330"/>
      <c r="D8" s="330"/>
      <c r="E8" s="331"/>
      <c r="F8" s="332" t="s">
        <v>18</v>
      </c>
      <c r="G8" s="333"/>
      <c r="H8" s="333"/>
      <c r="I8" s="333"/>
      <c r="J8" s="333"/>
      <c r="K8" s="333"/>
      <c r="L8" s="333"/>
      <c r="M8" s="333"/>
      <c r="N8" s="333"/>
      <c r="O8" s="333"/>
      <c r="P8" s="333"/>
      <c r="Q8" s="333"/>
      <c r="R8" s="334"/>
      <c r="S8" s="335" t="s">
        <v>19</v>
      </c>
      <c r="T8" s="333"/>
      <c r="U8" s="333"/>
      <c r="V8" s="333"/>
      <c r="W8" s="333"/>
      <c r="X8" s="333"/>
      <c r="Y8" s="333"/>
      <c r="Z8" s="333"/>
      <c r="AA8" s="333"/>
      <c r="AB8" s="333"/>
      <c r="AC8" s="333"/>
      <c r="AD8" s="333"/>
      <c r="AE8" s="334"/>
      <c r="AF8" s="336" t="s">
        <v>20</v>
      </c>
      <c r="AG8" s="336"/>
      <c r="AH8" s="337"/>
      <c r="AI8" s="120" t="s">
        <v>21</v>
      </c>
      <c r="AJ8" s="121" t="s">
        <v>22</v>
      </c>
    </row>
    <row r="9" spans="1:58" s="67" customFormat="1" ht="18" customHeight="1">
      <c r="A9" s="69"/>
      <c r="B9" s="70"/>
      <c r="C9" s="70"/>
      <c r="D9" s="70"/>
      <c r="E9" s="71"/>
      <c r="F9" s="72">
        <v>1</v>
      </c>
      <c r="G9" s="73">
        <v>2</v>
      </c>
      <c r="H9" s="73">
        <v>3</v>
      </c>
      <c r="I9" s="73">
        <v>4</v>
      </c>
      <c r="J9" s="73">
        <v>5</v>
      </c>
      <c r="K9" s="73">
        <v>6</v>
      </c>
      <c r="L9" s="73">
        <v>7</v>
      </c>
      <c r="M9" s="73">
        <v>8</v>
      </c>
      <c r="N9" s="73">
        <v>9</v>
      </c>
      <c r="O9" s="87">
        <v>10</v>
      </c>
      <c r="P9" s="69" t="s">
        <v>23</v>
      </c>
      <c r="Q9" s="95" t="s">
        <v>24</v>
      </c>
      <c r="R9" s="96" t="s">
        <v>25</v>
      </c>
      <c r="S9" s="97">
        <v>1</v>
      </c>
      <c r="T9" s="73">
        <v>2</v>
      </c>
      <c r="U9" s="73">
        <v>3</v>
      </c>
      <c r="V9" s="73">
        <v>4</v>
      </c>
      <c r="W9" s="73">
        <v>5</v>
      </c>
      <c r="X9" s="73">
        <v>6</v>
      </c>
      <c r="Y9" s="73">
        <v>7</v>
      </c>
      <c r="Z9" s="73">
        <v>8</v>
      </c>
      <c r="AA9" s="73">
        <v>9</v>
      </c>
      <c r="AB9" s="87">
        <v>10</v>
      </c>
      <c r="AC9" s="69" t="s">
        <v>23</v>
      </c>
      <c r="AD9" s="95" t="s">
        <v>24</v>
      </c>
      <c r="AE9" s="96" t="s">
        <v>25</v>
      </c>
      <c r="AF9" s="40">
        <v>1</v>
      </c>
      <c r="AG9" s="95" t="s">
        <v>24</v>
      </c>
      <c r="AH9" s="96" t="s">
        <v>25</v>
      </c>
      <c r="AI9" s="324" t="s">
        <v>26</v>
      </c>
      <c r="AJ9" s="326" t="s">
        <v>26</v>
      </c>
      <c r="AN9" s="122"/>
      <c r="AO9" s="122"/>
      <c r="AP9" s="122"/>
      <c r="AQ9" s="122"/>
      <c r="AR9" s="122"/>
      <c r="AS9" s="122"/>
      <c r="AT9" s="122"/>
      <c r="AU9" s="122"/>
      <c r="AV9" s="122"/>
      <c r="AW9" s="122"/>
      <c r="AX9" s="122"/>
      <c r="AY9" s="122"/>
      <c r="AZ9" s="122"/>
      <c r="BA9" s="122"/>
      <c r="BB9" s="122"/>
      <c r="BC9" s="122"/>
      <c r="BD9" s="122"/>
      <c r="BE9" s="122"/>
      <c r="BF9" s="122"/>
    </row>
    <row r="10" spans="1:58" s="15" customFormat="1" ht="18" customHeight="1">
      <c r="A10" s="74"/>
      <c r="B10" s="338" t="s">
        <v>27</v>
      </c>
      <c r="C10" s="339"/>
      <c r="D10" s="339"/>
      <c r="E10" s="340"/>
      <c r="F10" s="100">
        <v>10</v>
      </c>
      <c r="G10" s="75"/>
      <c r="H10" s="75"/>
      <c r="I10" s="75"/>
      <c r="J10" s="75"/>
      <c r="K10" s="75"/>
      <c r="L10" s="75"/>
      <c r="M10" s="75"/>
      <c r="N10" s="75"/>
      <c r="O10" s="75"/>
      <c r="P10" s="88">
        <f>IF(COUNT($F10:$O10)=0,"",SUM($F10:$O10))</f>
        <v>10</v>
      </c>
      <c r="Q10" s="98">
        <v>100</v>
      </c>
      <c r="R10" s="99">
        <v>0.3</v>
      </c>
      <c r="S10" s="100">
        <v>50</v>
      </c>
      <c r="T10" s="75"/>
      <c r="U10" s="75"/>
      <c r="V10" s="75"/>
      <c r="W10" s="75"/>
      <c r="X10" s="75"/>
      <c r="Y10" s="75"/>
      <c r="Z10" s="75"/>
      <c r="AA10" s="75"/>
      <c r="AB10" s="75"/>
      <c r="AC10" s="88">
        <f>IF(COUNT($S10:$AB10)=0,"",SUM($S10:$AB10))</f>
        <v>50</v>
      </c>
      <c r="AD10" s="98">
        <v>100</v>
      </c>
      <c r="AE10" s="99">
        <v>0.5</v>
      </c>
      <c r="AF10" s="113">
        <v>40</v>
      </c>
      <c r="AG10" s="98">
        <v>100</v>
      </c>
      <c r="AH10" s="99">
        <v>0.2</v>
      </c>
      <c r="AI10" s="325"/>
      <c r="AJ10" s="327"/>
      <c r="AL10" s="57"/>
      <c r="AM10" s="57"/>
      <c r="AN10" s="59"/>
      <c r="AO10" s="59"/>
      <c r="AP10" s="59"/>
      <c r="AQ10" s="59"/>
      <c r="AR10" s="59"/>
      <c r="AS10" s="59"/>
      <c r="AT10" s="59"/>
      <c r="AU10" s="59"/>
      <c r="AV10" s="59"/>
      <c r="AW10" s="59"/>
      <c r="AX10" s="59"/>
      <c r="AY10" s="59"/>
      <c r="AZ10" s="59"/>
      <c r="BA10" s="59"/>
      <c r="BB10" s="59"/>
      <c r="BC10" s="59"/>
      <c r="BD10" s="59"/>
      <c r="BE10" s="59"/>
      <c r="BF10" s="59"/>
    </row>
    <row r="11" spans="1:58" s="15" customFormat="1" ht="18" customHeight="1">
      <c r="A11" s="24"/>
      <c r="B11" s="321" t="s">
        <v>14</v>
      </c>
      <c r="C11" s="322"/>
      <c r="D11" s="322"/>
      <c r="E11" s="323"/>
      <c r="F11" s="144"/>
      <c r="G11" s="76"/>
      <c r="H11" s="76"/>
      <c r="I11" s="76"/>
      <c r="J11" s="76"/>
      <c r="K11" s="76"/>
      <c r="L11" s="76"/>
      <c r="M11" s="76"/>
      <c r="N11" s="76"/>
      <c r="O11" s="89"/>
      <c r="P11" s="90"/>
      <c r="Q11" s="101"/>
      <c r="R11" s="102"/>
      <c r="S11" s="103"/>
      <c r="T11" s="76"/>
      <c r="U11" s="76"/>
      <c r="V11" s="76"/>
      <c r="W11" s="76"/>
      <c r="X11" s="76"/>
      <c r="Y11" s="76"/>
      <c r="Z11" s="76"/>
      <c r="AA11" s="76"/>
      <c r="AB11" s="89"/>
      <c r="AC11" s="90"/>
      <c r="AD11" s="101"/>
      <c r="AE11" s="102"/>
      <c r="AF11" s="114"/>
      <c r="AG11" s="101"/>
      <c r="AH11" s="102"/>
      <c r="AI11" s="123"/>
      <c r="AJ11" s="124"/>
      <c r="AL11" s="57"/>
      <c r="AM11" s="57"/>
      <c r="AN11" s="59"/>
      <c r="AO11" s="59"/>
      <c r="AP11" s="59"/>
      <c r="AQ11" s="59"/>
      <c r="AR11" s="59"/>
      <c r="AS11" s="59"/>
      <c r="AT11" s="59"/>
      <c r="AU11" s="59"/>
      <c r="AV11" s="59"/>
      <c r="AW11" s="59"/>
      <c r="AX11" s="59"/>
      <c r="AY11" s="59"/>
      <c r="AZ11" s="59"/>
      <c r="BA11" s="59"/>
      <c r="BB11" s="59"/>
      <c r="BC11" s="59"/>
      <c r="BD11" s="59"/>
      <c r="BE11" s="59"/>
      <c r="BF11" s="59"/>
    </row>
    <row r="12" spans="1:58" ht="18" customHeight="1">
      <c r="A12" s="26">
        <v>1</v>
      </c>
      <c r="B12" s="27" t="str">
        <f>'INPUT DATA'!B12</f>
        <v>ABEJUELA, WILLIE TENIO</v>
      </c>
      <c r="C12" s="77"/>
      <c r="D12" s="77"/>
      <c r="E12" s="78"/>
      <c r="F12" s="131"/>
      <c r="G12" s="79"/>
      <c r="H12" s="79"/>
      <c r="I12" s="79"/>
      <c r="J12" s="79"/>
      <c r="K12" s="79"/>
      <c r="L12" s="79"/>
      <c r="M12" s="79"/>
      <c r="N12" s="79"/>
      <c r="O12" s="79"/>
      <c r="P12" s="91" t="str">
        <f>IF(COUNT($F12:$O12)=0,"",SUM($F12:$O12))</f>
        <v/>
      </c>
      <c r="Q12" s="104" t="str">
        <f>IF(ISERROR(IF($P12="","",ROUND(($P12/$P$10)*$Q$10,2))),"",IF($P12="","",ROUND(($P12/$P$10)*$Q$10,2)))</f>
        <v/>
      </c>
      <c r="R12" s="105" t="str">
        <f>IF($Q12="","",ROUND($Q12*$R$10,2))</f>
        <v/>
      </c>
      <c r="S12" s="106"/>
      <c r="T12" s="79"/>
      <c r="U12" s="79"/>
      <c r="V12" s="79"/>
      <c r="W12" s="79"/>
      <c r="X12" s="79"/>
      <c r="Y12" s="79"/>
      <c r="Z12" s="79"/>
      <c r="AA12" s="79"/>
      <c r="AB12" s="79"/>
      <c r="AC12" s="91" t="str">
        <f>IF(COUNT($S12:$AB12)=0,"",SUM($S12:$AB12))</f>
        <v/>
      </c>
      <c r="AD12" s="104" t="str">
        <f>IF(ISERROR(IF($AC12="","",ROUND(($AC12/$AC$10)*$AD$10,2))),"",IF($AC12="","",ROUND(($AC12/$AC$10)*$AD$10,2)))</f>
        <v/>
      </c>
      <c r="AE12" s="105" t="str">
        <f>IF($AD12="","",ROUND($AD12*$AE$10,2))</f>
        <v/>
      </c>
      <c r="AF12" s="150"/>
      <c r="AG12" s="104" t="str">
        <f>IF(ISERROR(IF($AF12="","",ROUND(($AF12/$AF$10)*$AG$10,2))),"",IF($AF12="","",ROUND(($AF12/$AF$10)*$AG$10,2)))</f>
        <v/>
      </c>
      <c r="AH12" s="105" t="str">
        <f>IF($AG12="","",ROUND($AG12*$AH$10,2))</f>
        <v/>
      </c>
      <c r="AI12" s="125" t="str">
        <f>IF(ISERROR(IF($AF12="","",ROUND(SUM($R12,$AE12,$AH12),2))),"",IF($AF12="","",ROUND(SUM($R12,$AE12,$AH12),2)))</f>
        <v/>
      </c>
      <c r="AJ12" s="126" t="str">
        <f t="shared" ref="AJ12:AJ75" si="0">IF(ISERROR(IF($AF12="","",VLOOKUP(AI12,TRANSMUTATION_TABLE,4,TRUE))),"",IF($AF12="","",VLOOKUP(AI12,TRANSMUTATION_TABLE,4,TRUE)))</f>
        <v/>
      </c>
      <c r="AL12" s="271"/>
      <c r="AM12" s="181"/>
      <c r="AN12" s="57"/>
      <c r="AO12" s="57"/>
      <c r="AP12" s="57"/>
      <c r="AQ12" s="57"/>
      <c r="AR12" s="57"/>
      <c r="AS12" s="57"/>
      <c r="AT12" s="57"/>
      <c r="AU12" s="57"/>
      <c r="AV12" s="57"/>
      <c r="AW12" s="57"/>
      <c r="AX12" s="57"/>
      <c r="AY12" s="57"/>
      <c r="AZ12" s="57"/>
      <c r="BA12" s="57"/>
      <c r="BB12" s="57"/>
      <c r="BC12" s="57"/>
      <c r="BD12" s="57"/>
      <c r="BE12" s="57"/>
      <c r="BF12" s="57"/>
    </row>
    <row r="13" spans="1:58" ht="18" customHeight="1">
      <c r="A13" s="29">
        <v>2</v>
      </c>
      <c r="B13" s="62" t="str">
        <f>'INPUT DATA'!B13</f>
        <v>BALAG, JAPHET A.</v>
      </c>
      <c r="C13" s="80"/>
      <c r="D13" s="80"/>
      <c r="E13" s="81"/>
      <c r="F13" s="132"/>
      <c r="G13" s="82"/>
      <c r="H13" s="82"/>
      <c r="I13" s="82"/>
      <c r="J13" s="82"/>
      <c r="K13" s="82"/>
      <c r="L13" s="82"/>
      <c r="M13" s="82"/>
      <c r="N13" s="82"/>
      <c r="O13" s="82"/>
      <c r="P13" s="91" t="str">
        <f t="shared" ref="P13:P76" si="1">IF(COUNT($F13:$O13)=0,"",SUM($F13:$O13))</f>
        <v/>
      </c>
      <c r="Q13" s="104" t="str">
        <f t="shared" ref="Q13:Q76" si="2">IF(ISERROR(IF($P13="","",ROUND(($P13/$P$10)*$Q$10,2))),"",IF($P13="","",ROUND(($P13/$P$10)*$Q$10,2)))</f>
        <v/>
      </c>
      <c r="R13" s="105" t="str">
        <f t="shared" ref="R13:R76" si="3">IF($Q13="","",ROUND($Q13*$R$10,2))</f>
        <v/>
      </c>
      <c r="S13" s="106"/>
      <c r="T13" s="79"/>
      <c r="U13" s="82"/>
      <c r="V13" s="82"/>
      <c r="W13" s="82"/>
      <c r="X13" s="82"/>
      <c r="Y13" s="82"/>
      <c r="Z13" s="82"/>
      <c r="AA13" s="82"/>
      <c r="AB13" s="82"/>
      <c r="AC13" s="91" t="str">
        <f t="shared" ref="AC13:AC76" si="4">IF(COUNT($S13:$AB13)=0,"",SUM($S13:$AB13))</f>
        <v/>
      </c>
      <c r="AD13" s="104" t="str">
        <f t="shared" ref="AD13:AD76" si="5">IF(ISERROR(IF($AC13="","",ROUND(($AC13/$AC$10)*$AD$10,2))),"",IF($AC13="","",ROUND(($AC13/$AC$10)*$AD$10,2)))</f>
        <v/>
      </c>
      <c r="AE13" s="105" t="str">
        <f t="shared" ref="AE13:AE76" si="6">IF($AD13="","",ROUND($AD13*$AE$10,2))</f>
        <v/>
      </c>
      <c r="AF13" s="150"/>
      <c r="AG13" s="104" t="str">
        <f t="shared" ref="AG13:AG76" si="7">IF(ISERROR(IF($AF13="","",ROUND(($AF13/$AF$10)*$AG$10,2))),"",IF($AF13="","",ROUND(($AF13/$AF$10)*$AG$10,2)))</f>
        <v/>
      </c>
      <c r="AH13" s="105" t="str">
        <f t="shared" ref="AH13:AH76" si="8">IF($AG13="","",ROUND($AG13*$AH$10,2))</f>
        <v/>
      </c>
      <c r="AI13" s="125" t="str">
        <f t="shared" ref="AI13:AI76" si="9">IF(ISERROR(IF($AF13="","",ROUND(SUM($R13,$AE13,$AH13),2))),"",IF($AF13="","",ROUND(SUM($R13,$AE13,$AH13),2)))</f>
        <v/>
      </c>
      <c r="AJ13" s="126" t="str">
        <f t="shared" si="0"/>
        <v/>
      </c>
      <c r="AL13" s="271"/>
      <c r="AM13" s="181"/>
      <c r="AN13" s="269"/>
      <c r="AO13" s="269"/>
      <c r="AP13" s="269"/>
      <c r="AQ13" s="269"/>
      <c r="AR13" s="269"/>
      <c r="AS13" s="269"/>
      <c r="AT13" s="269"/>
      <c r="AU13" s="269"/>
      <c r="AV13" s="269"/>
      <c r="AW13" s="269"/>
      <c r="AX13" s="269"/>
      <c r="AY13" s="269"/>
      <c r="AZ13" s="269"/>
      <c r="BA13" s="269"/>
      <c r="BB13" s="269"/>
      <c r="BC13" s="269"/>
      <c r="BD13" s="269"/>
      <c r="BE13" s="269"/>
      <c r="BF13" s="269"/>
    </row>
    <row r="14" spans="1:58" ht="18" customHeight="1">
      <c r="A14" s="29">
        <v>3</v>
      </c>
      <c r="B14" s="62" t="str">
        <f>'INPUT DATA'!B14</f>
        <v>BALLOS, RONALD ORMILLO</v>
      </c>
      <c r="C14" s="80"/>
      <c r="D14" s="80"/>
      <c r="E14" s="81"/>
      <c r="F14" s="132"/>
      <c r="G14" s="82"/>
      <c r="H14" s="82"/>
      <c r="I14" s="82"/>
      <c r="J14" s="82"/>
      <c r="K14" s="82"/>
      <c r="L14" s="82"/>
      <c r="M14" s="82"/>
      <c r="N14" s="82"/>
      <c r="O14" s="82"/>
      <c r="P14" s="91" t="str">
        <f t="shared" si="1"/>
        <v/>
      </c>
      <c r="Q14" s="104" t="str">
        <f t="shared" si="2"/>
        <v/>
      </c>
      <c r="R14" s="105" t="str">
        <f t="shared" si="3"/>
        <v/>
      </c>
      <c r="S14" s="106"/>
      <c r="T14" s="79"/>
      <c r="U14" s="82"/>
      <c r="V14" s="82"/>
      <c r="W14" s="82"/>
      <c r="X14" s="82"/>
      <c r="Y14" s="82"/>
      <c r="Z14" s="82"/>
      <c r="AA14" s="82"/>
      <c r="AB14" s="82"/>
      <c r="AC14" s="91" t="str">
        <f t="shared" si="4"/>
        <v/>
      </c>
      <c r="AD14" s="104" t="str">
        <f t="shared" si="5"/>
        <v/>
      </c>
      <c r="AE14" s="105" t="str">
        <f t="shared" si="6"/>
        <v/>
      </c>
      <c r="AF14" s="150"/>
      <c r="AG14" s="104" t="str">
        <f t="shared" si="7"/>
        <v/>
      </c>
      <c r="AH14" s="105" t="str">
        <f t="shared" si="8"/>
        <v/>
      </c>
      <c r="AI14" s="125" t="str">
        <f t="shared" si="9"/>
        <v/>
      </c>
      <c r="AJ14" s="126" t="str">
        <f t="shared" si="0"/>
        <v/>
      </c>
      <c r="AL14" s="271"/>
      <c r="AM14" s="181"/>
      <c r="AN14" s="269"/>
      <c r="AO14" s="269"/>
      <c r="AP14" s="269"/>
      <c r="AQ14" s="269"/>
      <c r="AR14" s="269"/>
      <c r="AS14" s="269"/>
      <c r="AT14" s="269"/>
      <c r="AU14" s="269"/>
      <c r="AV14" s="269"/>
      <c r="AW14" s="269"/>
      <c r="AX14" s="269"/>
      <c r="AY14" s="269"/>
      <c r="AZ14" s="269"/>
      <c r="BA14" s="269"/>
      <c r="BB14" s="269"/>
      <c r="BC14" s="269"/>
      <c r="BD14" s="269"/>
      <c r="BE14" s="269"/>
      <c r="BF14" s="269"/>
    </row>
    <row r="15" spans="1:58" ht="18" customHeight="1">
      <c r="A15" s="29">
        <v>4</v>
      </c>
      <c r="B15" s="27" t="str">
        <f>'INPUT DATA'!B15</f>
        <v>BATESTIL, LORETO FLORES</v>
      </c>
      <c r="C15" s="80"/>
      <c r="D15" s="80"/>
      <c r="E15" s="81"/>
      <c r="F15" s="132"/>
      <c r="G15" s="82"/>
      <c r="H15" s="82"/>
      <c r="I15" s="82"/>
      <c r="J15" s="82"/>
      <c r="K15" s="82"/>
      <c r="L15" s="82"/>
      <c r="M15" s="82"/>
      <c r="N15" s="82"/>
      <c r="O15" s="82"/>
      <c r="P15" s="91" t="str">
        <f t="shared" si="1"/>
        <v/>
      </c>
      <c r="Q15" s="104" t="str">
        <f t="shared" si="2"/>
        <v/>
      </c>
      <c r="R15" s="105" t="str">
        <f t="shared" si="3"/>
        <v/>
      </c>
      <c r="S15" s="106"/>
      <c r="T15" s="79"/>
      <c r="U15" s="82"/>
      <c r="V15" s="82"/>
      <c r="W15" s="82"/>
      <c r="X15" s="82"/>
      <c r="Y15" s="82"/>
      <c r="Z15" s="82"/>
      <c r="AA15" s="82"/>
      <c r="AB15" s="82"/>
      <c r="AC15" s="91" t="str">
        <f t="shared" si="4"/>
        <v/>
      </c>
      <c r="AD15" s="104" t="str">
        <f t="shared" si="5"/>
        <v/>
      </c>
      <c r="AE15" s="105" t="str">
        <f t="shared" si="6"/>
        <v/>
      </c>
      <c r="AF15" s="150"/>
      <c r="AG15" s="104" t="str">
        <f t="shared" si="7"/>
        <v/>
      </c>
      <c r="AH15" s="105" t="str">
        <f t="shared" si="8"/>
        <v/>
      </c>
      <c r="AI15" s="125" t="str">
        <f t="shared" si="9"/>
        <v/>
      </c>
      <c r="AJ15" s="126" t="str">
        <f t="shared" si="0"/>
        <v/>
      </c>
      <c r="AL15" s="271"/>
      <c r="AM15" s="181"/>
      <c r="AN15" s="269"/>
      <c r="AO15" s="269"/>
      <c r="AP15" s="269"/>
      <c r="AQ15" s="269"/>
      <c r="AR15" s="269"/>
      <c r="AS15" s="269"/>
      <c r="AT15" s="269"/>
      <c r="AU15" s="269"/>
      <c r="AV15" s="269"/>
      <c r="AW15" s="269"/>
      <c r="AX15" s="269"/>
      <c r="AY15" s="269"/>
      <c r="AZ15" s="269"/>
      <c r="BA15" s="269"/>
      <c r="BB15" s="269"/>
      <c r="BC15" s="269"/>
      <c r="BD15" s="269"/>
      <c r="BE15" s="269"/>
      <c r="BF15" s="269"/>
    </row>
    <row r="16" spans="1:58" ht="18" customHeight="1">
      <c r="A16" s="29">
        <v>5</v>
      </c>
      <c r="B16" s="27" t="str">
        <f>'INPUT DATA'!B16</f>
        <v>BONIZA, CHRISTOPHER NACARIO</v>
      </c>
      <c r="C16" s="80"/>
      <c r="D16" s="80"/>
      <c r="E16" s="81"/>
      <c r="F16" s="132"/>
      <c r="G16" s="82"/>
      <c r="H16" s="82"/>
      <c r="I16" s="82"/>
      <c r="J16" s="82"/>
      <c r="K16" s="82"/>
      <c r="L16" s="82"/>
      <c r="M16" s="82"/>
      <c r="N16" s="82"/>
      <c r="O16" s="82"/>
      <c r="P16" s="91" t="str">
        <f t="shared" si="1"/>
        <v/>
      </c>
      <c r="Q16" s="104" t="str">
        <f t="shared" si="2"/>
        <v/>
      </c>
      <c r="R16" s="105" t="str">
        <f t="shared" si="3"/>
        <v/>
      </c>
      <c r="S16" s="106"/>
      <c r="T16" s="79"/>
      <c r="U16" s="82"/>
      <c r="V16" s="82"/>
      <c r="W16" s="82"/>
      <c r="X16" s="82"/>
      <c r="Y16" s="82"/>
      <c r="Z16" s="82"/>
      <c r="AA16" s="82"/>
      <c r="AB16" s="82"/>
      <c r="AC16" s="91" t="str">
        <f t="shared" si="4"/>
        <v/>
      </c>
      <c r="AD16" s="104" t="str">
        <f t="shared" si="5"/>
        <v/>
      </c>
      <c r="AE16" s="105" t="str">
        <f t="shared" si="6"/>
        <v/>
      </c>
      <c r="AF16" s="150"/>
      <c r="AG16" s="104" t="str">
        <f t="shared" si="7"/>
        <v/>
      </c>
      <c r="AH16" s="105" t="str">
        <f t="shared" si="8"/>
        <v/>
      </c>
      <c r="AI16" s="125" t="str">
        <f t="shared" si="9"/>
        <v/>
      </c>
      <c r="AJ16" s="126" t="str">
        <f t="shared" si="0"/>
        <v/>
      </c>
      <c r="AL16" s="271"/>
      <c r="AM16" s="181"/>
      <c r="AN16" s="269"/>
      <c r="AO16" s="269"/>
      <c r="AP16" s="269"/>
      <c r="AQ16" s="269"/>
      <c r="AR16" s="269"/>
      <c r="AS16" s="269"/>
      <c r="AT16" s="269"/>
      <c r="AU16" s="269"/>
      <c r="AV16" s="269"/>
      <c r="AW16" s="269"/>
      <c r="AX16" s="269"/>
      <c r="AY16" s="269"/>
      <c r="AZ16" s="269"/>
      <c r="BA16" s="269"/>
      <c r="BB16" s="269"/>
      <c r="BC16" s="269"/>
      <c r="BD16" s="269"/>
      <c r="BE16" s="269"/>
      <c r="BF16" s="269"/>
    </row>
    <row r="17" spans="1:58" ht="18" customHeight="1">
      <c r="A17" s="29">
        <v>6</v>
      </c>
      <c r="B17" s="62" t="str">
        <f>'INPUT DATA'!B17</f>
        <v>BONIZA, JET BOLANIO</v>
      </c>
      <c r="C17" s="80"/>
      <c r="D17" s="80"/>
      <c r="E17" s="81"/>
      <c r="F17" s="132"/>
      <c r="G17" s="82"/>
      <c r="H17" s="82"/>
      <c r="I17" s="82"/>
      <c r="J17" s="82"/>
      <c r="K17" s="82"/>
      <c r="L17" s="82"/>
      <c r="M17" s="82"/>
      <c r="N17" s="82"/>
      <c r="O17" s="82"/>
      <c r="P17" s="91" t="str">
        <f t="shared" si="1"/>
        <v/>
      </c>
      <c r="Q17" s="104" t="str">
        <f t="shared" si="2"/>
        <v/>
      </c>
      <c r="R17" s="105" t="str">
        <f t="shared" si="3"/>
        <v/>
      </c>
      <c r="S17" s="106"/>
      <c r="T17" s="79"/>
      <c r="U17" s="82"/>
      <c r="V17" s="82"/>
      <c r="W17" s="82"/>
      <c r="X17" s="82"/>
      <c r="Y17" s="82"/>
      <c r="Z17" s="82"/>
      <c r="AA17" s="82"/>
      <c r="AB17" s="82"/>
      <c r="AC17" s="91" t="str">
        <f t="shared" si="4"/>
        <v/>
      </c>
      <c r="AD17" s="104" t="str">
        <f t="shared" si="5"/>
        <v/>
      </c>
      <c r="AE17" s="105" t="str">
        <f t="shared" si="6"/>
        <v/>
      </c>
      <c r="AF17" s="150"/>
      <c r="AG17" s="104" t="str">
        <f t="shared" si="7"/>
        <v/>
      </c>
      <c r="AH17" s="105" t="str">
        <f t="shared" si="8"/>
        <v/>
      </c>
      <c r="AI17" s="125" t="str">
        <f t="shared" si="9"/>
        <v/>
      </c>
      <c r="AJ17" s="126" t="str">
        <f t="shared" si="0"/>
        <v/>
      </c>
      <c r="AL17" s="271"/>
      <c r="AM17" s="181"/>
      <c r="AN17" s="269"/>
      <c r="AO17" s="269"/>
      <c r="AP17" s="269"/>
      <c r="AQ17" s="269"/>
      <c r="AR17" s="269"/>
      <c r="AS17" s="269"/>
      <c r="AT17" s="269"/>
      <c r="AU17" s="269"/>
      <c r="AV17" s="269"/>
      <c r="AW17" s="269"/>
      <c r="AX17" s="269"/>
      <c r="AY17" s="269"/>
      <c r="AZ17" s="269"/>
      <c r="BA17" s="269"/>
      <c r="BB17" s="269"/>
      <c r="BC17" s="269"/>
      <c r="BD17" s="269"/>
      <c r="BE17" s="269"/>
      <c r="BF17" s="269"/>
    </row>
    <row r="18" spans="1:58" ht="18" customHeight="1">
      <c r="A18" s="29">
        <v>7</v>
      </c>
      <c r="B18" s="62" t="str">
        <f>'INPUT DATA'!B18</f>
        <v>CAADYANG, JOHN NIÑO PONTOD</v>
      </c>
      <c r="C18" s="80"/>
      <c r="D18" s="80"/>
      <c r="E18" s="81"/>
      <c r="F18" s="132"/>
      <c r="G18" s="82"/>
      <c r="H18" s="82"/>
      <c r="I18" s="82"/>
      <c r="J18" s="82"/>
      <c r="K18" s="82"/>
      <c r="L18" s="82"/>
      <c r="M18" s="82"/>
      <c r="N18" s="82"/>
      <c r="O18" s="82"/>
      <c r="P18" s="91" t="str">
        <f t="shared" si="1"/>
        <v/>
      </c>
      <c r="Q18" s="104" t="str">
        <f t="shared" si="2"/>
        <v/>
      </c>
      <c r="R18" s="105" t="str">
        <f t="shared" si="3"/>
        <v/>
      </c>
      <c r="S18" s="106"/>
      <c r="T18" s="79"/>
      <c r="U18" s="82"/>
      <c r="V18" s="82"/>
      <c r="W18" s="82"/>
      <c r="X18" s="82"/>
      <c r="Y18" s="82"/>
      <c r="Z18" s="82"/>
      <c r="AA18" s="82"/>
      <c r="AB18" s="82"/>
      <c r="AC18" s="91" t="str">
        <f t="shared" si="4"/>
        <v/>
      </c>
      <c r="AD18" s="104" t="str">
        <f t="shared" si="5"/>
        <v/>
      </c>
      <c r="AE18" s="105" t="str">
        <f t="shared" si="6"/>
        <v/>
      </c>
      <c r="AF18" s="150"/>
      <c r="AG18" s="104" t="str">
        <f t="shared" si="7"/>
        <v/>
      </c>
      <c r="AH18" s="105" t="str">
        <f t="shared" si="8"/>
        <v/>
      </c>
      <c r="AI18" s="125" t="str">
        <f t="shared" si="9"/>
        <v/>
      </c>
      <c r="AJ18" s="126" t="str">
        <f t="shared" si="0"/>
        <v/>
      </c>
      <c r="AL18" s="271"/>
      <c r="AM18" s="181"/>
      <c r="AN18" s="269"/>
      <c r="AO18" s="269"/>
      <c r="AP18" s="269"/>
      <c r="AQ18" s="269"/>
      <c r="AR18" s="269"/>
      <c r="AS18" s="269"/>
      <c r="AT18" s="269"/>
      <c r="AU18" s="269"/>
      <c r="AV18" s="269"/>
      <c r="AW18" s="269"/>
      <c r="AX18" s="269"/>
      <c r="AY18" s="269"/>
      <c r="AZ18" s="269"/>
      <c r="BA18" s="269"/>
      <c r="BB18" s="269"/>
      <c r="BC18" s="269"/>
      <c r="BD18" s="269"/>
      <c r="BE18" s="269"/>
      <c r="BF18" s="269"/>
    </row>
    <row r="19" spans="1:58" ht="18" customHeight="1">
      <c r="A19" s="29">
        <v>8</v>
      </c>
      <c r="B19" s="27" t="str">
        <f>'INPUT DATA'!B19</f>
        <v>CASTAÑAS, ROLLY JEMENEZ JR.</v>
      </c>
      <c r="C19" s="80"/>
      <c r="D19" s="80">
        <v>0</v>
      </c>
      <c r="E19" s="81"/>
      <c r="F19" s="132"/>
      <c r="G19" s="82"/>
      <c r="H19" s="82"/>
      <c r="I19" s="82"/>
      <c r="J19" s="82"/>
      <c r="K19" s="82"/>
      <c r="L19" s="82"/>
      <c r="M19" s="82"/>
      <c r="N19" s="82"/>
      <c r="O19" s="82"/>
      <c r="P19" s="91" t="str">
        <f t="shared" si="1"/>
        <v/>
      </c>
      <c r="Q19" s="104" t="str">
        <f t="shared" si="2"/>
        <v/>
      </c>
      <c r="R19" s="105" t="str">
        <f t="shared" si="3"/>
        <v/>
      </c>
      <c r="S19" s="106"/>
      <c r="T19" s="79"/>
      <c r="U19" s="82"/>
      <c r="V19" s="82"/>
      <c r="W19" s="82"/>
      <c r="X19" s="82"/>
      <c r="Y19" s="82"/>
      <c r="Z19" s="82"/>
      <c r="AA19" s="82"/>
      <c r="AB19" s="82"/>
      <c r="AC19" s="91" t="str">
        <f t="shared" si="4"/>
        <v/>
      </c>
      <c r="AD19" s="104" t="str">
        <f t="shared" si="5"/>
        <v/>
      </c>
      <c r="AE19" s="105" t="str">
        <f t="shared" si="6"/>
        <v/>
      </c>
      <c r="AF19" s="150"/>
      <c r="AG19" s="104" t="str">
        <f t="shared" si="7"/>
        <v/>
      </c>
      <c r="AH19" s="105" t="str">
        <f t="shared" si="8"/>
        <v/>
      </c>
      <c r="AI19" s="125" t="str">
        <f t="shared" si="9"/>
        <v/>
      </c>
      <c r="AJ19" s="126" t="str">
        <f t="shared" si="0"/>
        <v/>
      </c>
      <c r="AL19" s="271"/>
      <c r="AM19" s="181"/>
      <c r="AN19" s="269"/>
      <c r="AO19" s="269"/>
      <c r="AP19" s="269"/>
      <c r="AQ19" s="269"/>
      <c r="AR19" s="269"/>
      <c r="AS19" s="269"/>
      <c r="AT19" s="269"/>
      <c r="AU19" s="269"/>
      <c r="AV19" s="269"/>
      <c r="AW19" s="269"/>
      <c r="AX19" s="269"/>
      <c r="AY19" s="269"/>
      <c r="AZ19" s="269"/>
      <c r="BA19" s="269"/>
      <c r="BB19" s="269"/>
      <c r="BC19" s="269"/>
      <c r="BD19" s="269"/>
      <c r="BE19" s="269"/>
      <c r="BF19" s="269"/>
    </row>
    <row r="20" spans="1:58" ht="18" customHeight="1">
      <c r="A20" s="29">
        <v>9</v>
      </c>
      <c r="B20" s="27" t="str">
        <f>'INPUT DATA'!B20</f>
        <v>DADOR, AJ EMCAROVES</v>
      </c>
      <c r="C20" s="80"/>
      <c r="D20" s="80"/>
      <c r="E20" s="81"/>
      <c r="F20" s="132"/>
      <c r="G20" s="82"/>
      <c r="H20" s="82"/>
      <c r="I20" s="82"/>
      <c r="J20" s="82"/>
      <c r="K20" s="82"/>
      <c r="L20" s="82"/>
      <c r="M20" s="82"/>
      <c r="N20" s="82"/>
      <c r="O20" s="82"/>
      <c r="P20" s="91" t="str">
        <f t="shared" si="1"/>
        <v/>
      </c>
      <c r="Q20" s="104" t="str">
        <f t="shared" si="2"/>
        <v/>
      </c>
      <c r="R20" s="105" t="str">
        <f t="shared" si="3"/>
        <v/>
      </c>
      <c r="S20" s="106"/>
      <c r="T20" s="79"/>
      <c r="U20" s="82"/>
      <c r="V20" s="82"/>
      <c r="W20" s="82"/>
      <c r="X20" s="82"/>
      <c r="Y20" s="82"/>
      <c r="Z20" s="82"/>
      <c r="AA20" s="82"/>
      <c r="AB20" s="82"/>
      <c r="AC20" s="91" t="str">
        <f t="shared" si="4"/>
        <v/>
      </c>
      <c r="AD20" s="104" t="str">
        <f t="shared" si="5"/>
        <v/>
      </c>
      <c r="AE20" s="105" t="str">
        <f t="shared" si="6"/>
        <v/>
      </c>
      <c r="AF20" s="150"/>
      <c r="AG20" s="104" t="str">
        <f t="shared" si="7"/>
        <v/>
      </c>
      <c r="AH20" s="105" t="str">
        <f t="shared" si="8"/>
        <v/>
      </c>
      <c r="AI20" s="125" t="str">
        <f t="shared" si="9"/>
        <v/>
      </c>
      <c r="AJ20" s="126" t="str">
        <f t="shared" si="0"/>
        <v/>
      </c>
      <c r="AL20" s="271"/>
      <c r="AM20" s="181"/>
      <c r="AN20" s="269">
        <v>93</v>
      </c>
      <c r="AO20" s="269"/>
      <c r="AP20" s="269"/>
      <c r="AQ20" s="269"/>
      <c r="AR20" s="269"/>
      <c r="AS20" s="269"/>
      <c r="AT20" s="269"/>
      <c r="AU20" s="269"/>
      <c r="AV20" s="269"/>
      <c r="AW20" s="269"/>
      <c r="AX20" s="269"/>
      <c r="AY20" s="269"/>
      <c r="AZ20" s="269"/>
      <c r="BA20" s="269"/>
      <c r="BB20" s="269"/>
      <c r="BC20" s="269"/>
      <c r="BD20" s="269"/>
      <c r="BE20" s="269"/>
      <c r="BF20" s="269"/>
    </row>
    <row r="21" spans="1:58" ht="18" customHeight="1">
      <c r="A21" s="29">
        <v>10</v>
      </c>
      <c r="B21" s="62" t="str">
        <f>'INPUT DATA'!B21</f>
        <v>DAGUIMOL, JHON CHARMEL</v>
      </c>
      <c r="C21" s="80"/>
      <c r="D21" s="80"/>
      <c r="E21" s="81"/>
      <c r="F21" s="132"/>
      <c r="G21" s="82"/>
      <c r="H21" s="82"/>
      <c r="I21" s="82"/>
      <c r="J21" s="82"/>
      <c r="K21" s="82"/>
      <c r="L21" s="82"/>
      <c r="M21" s="82"/>
      <c r="N21" s="82"/>
      <c r="O21" s="82"/>
      <c r="P21" s="91" t="str">
        <f t="shared" si="1"/>
        <v/>
      </c>
      <c r="Q21" s="104" t="str">
        <f t="shared" si="2"/>
        <v/>
      </c>
      <c r="R21" s="105" t="str">
        <f t="shared" si="3"/>
        <v/>
      </c>
      <c r="S21" s="106"/>
      <c r="T21" s="79"/>
      <c r="U21" s="82"/>
      <c r="V21" s="82"/>
      <c r="W21" s="82"/>
      <c r="X21" s="82"/>
      <c r="Y21" s="82"/>
      <c r="Z21" s="82"/>
      <c r="AA21" s="82"/>
      <c r="AB21" s="82"/>
      <c r="AC21" s="91" t="str">
        <f t="shared" si="4"/>
        <v/>
      </c>
      <c r="AD21" s="104" t="str">
        <f t="shared" si="5"/>
        <v/>
      </c>
      <c r="AE21" s="105" t="str">
        <f t="shared" si="6"/>
        <v/>
      </c>
      <c r="AF21" s="150"/>
      <c r="AG21" s="104" t="str">
        <f t="shared" si="7"/>
        <v/>
      </c>
      <c r="AH21" s="105" t="str">
        <f t="shared" si="8"/>
        <v/>
      </c>
      <c r="AI21" s="125" t="str">
        <f t="shared" si="9"/>
        <v/>
      </c>
      <c r="AJ21" s="126" t="str">
        <f t="shared" si="0"/>
        <v/>
      </c>
      <c r="AL21" s="271"/>
      <c r="AM21" s="181"/>
      <c r="AN21" s="269"/>
      <c r="AO21" s="269"/>
      <c r="AP21" s="269"/>
      <c r="AQ21" s="269"/>
      <c r="AR21" s="269"/>
      <c r="AS21" s="269"/>
      <c r="AT21" s="269"/>
      <c r="AU21" s="269"/>
      <c r="AV21" s="269"/>
      <c r="AW21" s="269"/>
      <c r="AX21" s="269"/>
      <c r="AY21" s="269"/>
      <c r="AZ21" s="269"/>
      <c r="BA21" s="269"/>
      <c r="BB21" s="269"/>
      <c r="BC21" s="269"/>
      <c r="BD21" s="269"/>
      <c r="BE21" s="269"/>
      <c r="BF21" s="269"/>
    </row>
    <row r="22" spans="1:58" ht="18" customHeight="1">
      <c r="A22" s="29">
        <v>11</v>
      </c>
      <c r="B22" s="62" t="str">
        <f>'INPUT DATA'!B22</f>
        <v>DALANGIN, ZAIJAN BONIZA</v>
      </c>
      <c r="C22" s="80"/>
      <c r="D22" s="80">
        <v>0</v>
      </c>
      <c r="E22" s="81"/>
      <c r="F22" s="132"/>
      <c r="G22" s="82"/>
      <c r="H22" s="82"/>
      <c r="I22" s="82"/>
      <c r="J22" s="82"/>
      <c r="K22" s="82"/>
      <c r="L22" s="82"/>
      <c r="M22" s="82"/>
      <c r="N22" s="82"/>
      <c r="O22" s="82"/>
      <c r="P22" s="91" t="str">
        <f t="shared" si="1"/>
        <v/>
      </c>
      <c r="Q22" s="104" t="str">
        <f t="shared" si="2"/>
        <v/>
      </c>
      <c r="R22" s="105" t="str">
        <f t="shared" si="3"/>
        <v/>
      </c>
      <c r="S22" s="106"/>
      <c r="T22" s="79"/>
      <c r="U22" s="82"/>
      <c r="V22" s="82"/>
      <c r="W22" s="82"/>
      <c r="X22" s="82"/>
      <c r="Y22" s="82"/>
      <c r="Z22" s="82"/>
      <c r="AA22" s="82"/>
      <c r="AB22" s="82"/>
      <c r="AC22" s="91" t="str">
        <f t="shared" si="4"/>
        <v/>
      </c>
      <c r="AD22" s="104" t="str">
        <f t="shared" si="5"/>
        <v/>
      </c>
      <c r="AE22" s="105" t="str">
        <f t="shared" si="6"/>
        <v/>
      </c>
      <c r="AF22" s="150"/>
      <c r="AG22" s="104" t="str">
        <f t="shared" si="7"/>
        <v/>
      </c>
      <c r="AH22" s="105" t="str">
        <f t="shared" si="8"/>
        <v/>
      </c>
      <c r="AI22" s="125" t="str">
        <f t="shared" si="9"/>
        <v/>
      </c>
      <c r="AJ22" s="126" t="str">
        <f t="shared" si="0"/>
        <v/>
      </c>
      <c r="AL22" s="271"/>
      <c r="AM22" s="181"/>
      <c r="AN22" s="270"/>
      <c r="AO22" s="270"/>
      <c r="AP22" s="270"/>
      <c r="AQ22" s="270"/>
      <c r="AR22" s="270"/>
      <c r="AS22" s="270"/>
      <c r="AT22" s="270"/>
      <c r="AU22" s="270"/>
      <c r="AV22" s="270"/>
      <c r="AW22" s="270"/>
      <c r="AX22" s="270"/>
      <c r="AY22" s="270"/>
      <c r="AZ22" s="270"/>
      <c r="BA22" s="270"/>
      <c r="BB22" s="270"/>
      <c r="BC22" s="270"/>
      <c r="BD22" s="270"/>
      <c r="BE22" s="270"/>
      <c r="BF22" s="270"/>
    </row>
    <row r="23" spans="1:58" ht="18" customHeight="1">
      <c r="A23" s="29">
        <v>12</v>
      </c>
      <c r="B23" s="27" t="str">
        <f>'INPUT DATA'!B23</f>
        <v>DE GUZMAN, LHORENCE ABENIR</v>
      </c>
      <c r="C23" s="80"/>
      <c r="D23" s="80"/>
      <c r="E23" s="81"/>
      <c r="F23" s="132"/>
      <c r="G23" s="82"/>
      <c r="H23" s="82"/>
      <c r="I23" s="82"/>
      <c r="J23" s="82"/>
      <c r="K23" s="82"/>
      <c r="L23" s="82"/>
      <c r="M23" s="82"/>
      <c r="N23" s="82"/>
      <c r="O23" s="82"/>
      <c r="P23" s="91" t="str">
        <f t="shared" si="1"/>
        <v/>
      </c>
      <c r="Q23" s="104" t="str">
        <f t="shared" si="2"/>
        <v/>
      </c>
      <c r="R23" s="105" t="str">
        <f t="shared" si="3"/>
        <v/>
      </c>
      <c r="S23" s="106"/>
      <c r="T23" s="79"/>
      <c r="U23" s="82"/>
      <c r="V23" s="82"/>
      <c r="W23" s="82"/>
      <c r="X23" s="82"/>
      <c r="Y23" s="82"/>
      <c r="Z23" s="82"/>
      <c r="AA23" s="82"/>
      <c r="AB23" s="82"/>
      <c r="AC23" s="91" t="str">
        <f t="shared" si="4"/>
        <v/>
      </c>
      <c r="AD23" s="104" t="str">
        <f t="shared" si="5"/>
        <v/>
      </c>
      <c r="AE23" s="105" t="str">
        <f t="shared" si="6"/>
        <v/>
      </c>
      <c r="AF23" s="150"/>
      <c r="AG23" s="104" t="str">
        <f t="shared" si="7"/>
        <v/>
      </c>
      <c r="AH23" s="105" t="str">
        <f t="shared" si="8"/>
        <v/>
      </c>
      <c r="AI23" s="125" t="str">
        <f t="shared" si="9"/>
        <v/>
      </c>
      <c r="AJ23" s="126" t="str">
        <f t="shared" si="0"/>
        <v/>
      </c>
      <c r="AL23" s="271"/>
      <c r="AM23" s="181"/>
      <c r="AN23" s="268"/>
      <c r="AO23" s="268"/>
      <c r="AP23" s="268"/>
      <c r="AQ23" s="268"/>
      <c r="AR23" s="268"/>
      <c r="AS23" s="268"/>
      <c r="AT23" s="268"/>
      <c r="AU23" s="268"/>
      <c r="AV23" s="268"/>
      <c r="AW23" s="268"/>
      <c r="AX23" s="268"/>
      <c r="AY23" s="268"/>
      <c r="AZ23" s="268"/>
      <c r="BA23" s="268"/>
      <c r="BB23" s="268"/>
      <c r="BC23" s="268"/>
      <c r="BD23" s="268"/>
      <c r="BE23" s="268"/>
      <c r="BF23" s="268"/>
    </row>
    <row r="24" spans="1:58" ht="18" customHeight="1">
      <c r="A24" s="29">
        <v>13</v>
      </c>
      <c r="B24" s="27" t="str">
        <f>'INPUT DATA'!B24</f>
        <v>ECHAVIA, DYLAN BUTAD</v>
      </c>
      <c r="C24" s="80"/>
      <c r="D24" s="80"/>
      <c r="E24" s="81"/>
      <c r="F24" s="132"/>
      <c r="G24" s="82"/>
      <c r="H24" s="82"/>
      <c r="I24" s="82"/>
      <c r="J24" s="82"/>
      <c r="K24" s="82"/>
      <c r="L24" s="82"/>
      <c r="M24" s="82"/>
      <c r="N24" s="82"/>
      <c r="O24" s="82"/>
      <c r="P24" s="91" t="str">
        <f t="shared" si="1"/>
        <v/>
      </c>
      <c r="Q24" s="104" t="str">
        <f t="shared" si="2"/>
        <v/>
      </c>
      <c r="R24" s="105" t="str">
        <f t="shared" si="3"/>
        <v/>
      </c>
      <c r="S24" s="106"/>
      <c r="T24" s="79"/>
      <c r="U24" s="82"/>
      <c r="V24" s="82"/>
      <c r="W24" s="82"/>
      <c r="X24" s="82"/>
      <c r="Y24" s="82"/>
      <c r="Z24" s="82"/>
      <c r="AA24" s="82"/>
      <c r="AB24" s="82"/>
      <c r="AC24" s="91" t="str">
        <f t="shared" si="4"/>
        <v/>
      </c>
      <c r="AD24" s="104" t="str">
        <f t="shared" si="5"/>
        <v/>
      </c>
      <c r="AE24" s="105" t="str">
        <f t="shared" si="6"/>
        <v/>
      </c>
      <c r="AF24" s="150"/>
      <c r="AG24" s="104" t="str">
        <f t="shared" si="7"/>
        <v/>
      </c>
      <c r="AH24" s="105" t="str">
        <f t="shared" si="8"/>
        <v/>
      </c>
      <c r="AI24" s="125" t="str">
        <f t="shared" si="9"/>
        <v/>
      </c>
      <c r="AJ24" s="126" t="str">
        <f t="shared" si="0"/>
        <v/>
      </c>
      <c r="AL24" s="271"/>
      <c r="AM24" s="181"/>
      <c r="AN24" s="268"/>
      <c r="AO24" s="268"/>
      <c r="AP24" s="268"/>
      <c r="AQ24" s="268"/>
      <c r="AR24" s="268"/>
      <c r="AS24" s="268"/>
      <c r="AT24" s="268"/>
      <c r="AU24" s="268"/>
      <c r="AV24" s="268"/>
      <c r="AW24" s="268"/>
      <c r="AX24" s="268"/>
      <c r="AY24" s="268"/>
      <c r="AZ24" s="268"/>
      <c r="BA24" s="268"/>
      <c r="BB24" s="268"/>
      <c r="BC24" s="268"/>
      <c r="BD24" s="268"/>
      <c r="BE24" s="268"/>
      <c r="BF24" s="268"/>
    </row>
    <row r="25" spans="1:58" ht="18" customHeight="1">
      <c r="A25" s="29">
        <v>14</v>
      </c>
      <c r="B25" s="62" t="str">
        <f>'INPUT DATA'!B25</f>
        <v>GERMO, FRANCIS DARYL CARRIAGA</v>
      </c>
      <c r="C25" s="80"/>
      <c r="D25" s="80"/>
      <c r="E25" s="81"/>
      <c r="F25" s="132"/>
      <c r="G25" s="82"/>
      <c r="H25" s="82"/>
      <c r="I25" s="82"/>
      <c r="J25" s="82"/>
      <c r="K25" s="82"/>
      <c r="L25" s="82"/>
      <c r="M25" s="82"/>
      <c r="N25" s="82"/>
      <c r="O25" s="82"/>
      <c r="P25" s="91" t="str">
        <f t="shared" si="1"/>
        <v/>
      </c>
      <c r="Q25" s="104" t="str">
        <f t="shared" si="2"/>
        <v/>
      </c>
      <c r="R25" s="105" t="str">
        <f t="shared" si="3"/>
        <v/>
      </c>
      <c r="S25" s="106"/>
      <c r="T25" s="79"/>
      <c r="U25" s="82"/>
      <c r="V25" s="82"/>
      <c r="W25" s="82"/>
      <c r="X25" s="82"/>
      <c r="Y25" s="82"/>
      <c r="Z25" s="82"/>
      <c r="AA25" s="82"/>
      <c r="AB25" s="82"/>
      <c r="AC25" s="91" t="str">
        <f t="shared" si="4"/>
        <v/>
      </c>
      <c r="AD25" s="104" t="str">
        <f t="shared" si="5"/>
        <v/>
      </c>
      <c r="AE25" s="105" t="str">
        <f t="shared" si="6"/>
        <v/>
      </c>
      <c r="AF25" s="150"/>
      <c r="AG25" s="104" t="str">
        <f t="shared" si="7"/>
        <v/>
      </c>
      <c r="AH25" s="105" t="str">
        <f t="shared" si="8"/>
        <v/>
      </c>
      <c r="AI25" s="125" t="str">
        <f t="shared" si="9"/>
        <v/>
      </c>
      <c r="AJ25" s="126" t="str">
        <f t="shared" si="0"/>
        <v/>
      </c>
      <c r="AL25" s="271"/>
      <c r="AM25" s="181"/>
      <c r="AN25" s="268"/>
      <c r="AO25" s="268"/>
      <c r="AP25" s="268"/>
      <c r="AQ25" s="268"/>
      <c r="AR25" s="268"/>
      <c r="AS25" s="268"/>
      <c r="AT25" s="268"/>
      <c r="AU25" s="268"/>
      <c r="AV25" s="268"/>
      <c r="AW25" s="268"/>
      <c r="AX25" s="268"/>
      <c r="AY25" s="268"/>
      <c r="AZ25" s="268"/>
      <c r="BA25" s="268"/>
      <c r="BB25" s="268"/>
      <c r="BC25" s="268"/>
      <c r="BD25" s="268"/>
      <c r="BE25" s="268"/>
      <c r="BF25" s="268"/>
    </row>
    <row r="26" spans="1:58" ht="18" customHeight="1">
      <c r="A26" s="29">
        <v>15</v>
      </c>
      <c r="B26" s="62" t="str">
        <f>'INPUT DATA'!B26</f>
        <v>GUTIERREZ, DIRK KERBY DUMALAG</v>
      </c>
      <c r="C26" s="80"/>
      <c r="D26" s="80"/>
      <c r="E26" s="81"/>
      <c r="F26" s="132"/>
      <c r="G26" s="82"/>
      <c r="H26" s="82"/>
      <c r="I26" s="82"/>
      <c r="J26" s="82"/>
      <c r="K26" s="82"/>
      <c r="L26" s="82"/>
      <c r="M26" s="82"/>
      <c r="N26" s="82"/>
      <c r="O26" s="82"/>
      <c r="P26" s="91" t="str">
        <f t="shared" si="1"/>
        <v/>
      </c>
      <c r="Q26" s="104" t="str">
        <f t="shared" si="2"/>
        <v/>
      </c>
      <c r="R26" s="105" t="str">
        <f t="shared" si="3"/>
        <v/>
      </c>
      <c r="S26" s="106"/>
      <c r="T26" s="79"/>
      <c r="U26" s="82"/>
      <c r="V26" s="82"/>
      <c r="W26" s="82"/>
      <c r="X26" s="82"/>
      <c r="Y26" s="82"/>
      <c r="Z26" s="82"/>
      <c r="AA26" s="82"/>
      <c r="AB26" s="82"/>
      <c r="AC26" s="91" t="str">
        <f t="shared" si="4"/>
        <v/>
      </c>
      <c r="AD26" s="104" t="str">
        <f t="shared" si="5"/>
        <v/>
      </c>
      <c r="AE26" s="105" t="str">
        <f t="shared" si="6"/>
        <v/>
      </c>
      <c r="AF26" s="150"/>
      <c r="AG26" s="104" t="str">
        <f t="shared" si="7"/>
        <v/>
      </c>
      <c r="AH26" s="105" t="str">
        <f t="shared" si="8"/>
        <v/>
      </c>
      <c r="AI26" s="125" t="str">
        <f t="shared" si="9"/>
        <v/>
      </c>
      <c r="AJ26" s="126" t="str">
        <f t="shared" si="0"/>
        <v/>
      </c>
      <c r="AL26" s="271"/>
      <c r="AM26" s="181"/>
      <c r="AN26" s="270"/>
      <c r="AO26" s="267"/>
      <c r="AP26" s="267"/>
      <c r="AQ26" s="267"/>
      <c r="AR26" s="267"/>
      <c r="AS26" s="267"/>
      <c r="AT26" s="267"/>
      <c r="AU26" s="267"/>
      <c r="AV26" s="267"/>
      <c r="AW26" s="267"/>
      <c r="AX26" s="267"/>
      <c r="AY26" s="267"/>
      <c r="AZ26" s="267"/>
      <c r="BA26" s="267"/>
      <c r="BB26" s="267"/>
      <c r="BC26" s="267"/>
      <c r="BD26" s="267"/>
    </row>
    <row r="27" spans="1:58" ht="18" customHeight="1">
      <c r="A27" s="29">
        <v>16</v>
      </c>
      <c r="B27" s="27" t="str">
        <f>'INPUT DATA'!B27</f>
        <v>LAGERDER, JAMES PILO</v>
      </c>
      <c r="C27" s="80"/>
      <c r="D27" s="80"/>
      <c r="E27" s="81"/>
      <c r="F27" s="132"/>
      <c r="G27" s="82"/>
      <c r="H27" s="82"/>
      <c r="I27" s="82"/>
      <c r="J27" s="82"/>
      <c r="K27" s="82"/>
      <c r="L27" s="82"/>
      <c r="M27" s="82"/>
      <c r="N27" s="82"/>
      <c r="O27" s="82"/>
      <c r="P27" s="91" t="str">
        <f t="shared" si="1"/>
        <v/>
      </c>
      <c r="Q27" s="104" t="str">
        <f t="shared" si="2"/>
        <v/>
      </c>
      <c r="R27" s="105" t="str">
        <f t="shared" si="3"/>
        <v/>
      </c>
      <c r="S27" s="106"/>
      <c r="T27" s="79"/>
      <c r="U27" s="82"/>
      <c r="V27" s="82"/>
      <c r="W27" s="82"/>
      <c r="X27" s="82"/>
      <c r="Y27" s="82"/>
      <c r="Z27" s="82"/>
      <c r="AA27" s="82"/>
      <c r="AB27" s="82"/>
      <c r="AC27" s="91" t="str">
        <f t="shared" si="4"/>
        <v/>
      </c>
      <c r="AD27" s="104" t="str">
        <f t="shared" si="5"/>
        <v/>
      </c>
      <c r="AE27" s="105" t="str">
        <f t="shared" si="6"/>
        <v/>
      </c>
      <c r="AF27" s="150"/>
      <c r="AG27" s="104" t="str">
        <f t="shared" si="7"/>
        <v/>
      </c>
      <c r="AH27" s="105" t="str">
        <f t="shared" si="8"/>
        <v/>
      </c>
      <c r="AI27" s="125" t="str">
        <f t="shared" si="9"/>
        <v/>
      </c>
      <c r="AJ27" s="126" t="str">
        <f t="shared" si="0"/>
        <v/>
      </c>
      <c r="AL27" s="271"/>
      <c r="AM27" s="181"/>
      <c r="AN27" s="270"/>
      <c r="AO27" s="267"/>
      <c r="AP27" s="267"/>
      <c r="AQ27" s="267"/>
      <c r="AR27" s="267"/>
      <c r="AS27" s="267"/>
      <c r="AT27" s="267"/>
      <c r="AU27" s="267"/>
      <c r="AV27" s="267"/>
      <c r="AW27" s="267"/>
      <c r="AX27" s="267"/>
      <c r="AY27" s="267"/>
      <c r="AZ27" s="267"/>
      <c r="BA27" s="267"/>
      <c r="BB27" s="267"/>
      <c r="BC27" s="267"/>
      <c r="BD27" s="267"/>
    </row>
    <row r="28" spans="1:58" ht="18" customHeight="1">
      <c r="A28" s="29">
        <v>17</v>
      </c>
      <c r="B28" s="27" t="str">
        <f>'INPUT DATA'!B28</f>
        <v>ORIT, NIÑO JONNEL MONTERO</v>
      </c>
      <c r="C28" s="80"/>
      <c r="D28" s="80"/>
      <c r="E28" s="81"/>
      <c r="F28" s="132"/>
      <c r="G28" s="82"/>
      <c r="H28" s="82"/>
      <c r="I28" s="82"/>
      <c r="J28" s="82"/>
      <c r="K28" s="82"/>
      <c r="L28" s="82"/>
      <c r="M28" s="82"/>
      <c r="N28" s="82"/>
      <c r="O28" s="82"/>
      <c r="P28" s="91" t="str">
        <f t="shared" si="1"/>
        <v/>
      </c>
      <c r="Q28" s="104" t="str">
        <f t="shared" si="2"/>
        <v/>
      </c>
      <c r="R28" s="105" t="str">
        <f t="shared" si="3"/>
        <v/>
      </c>
      <c r="S28" s="106"/>
      <c r="T28" s="79"/>
      <c r="U28" s="82"/>
      <c r="V28" s="82"/>
      <c r="W28" s="82"/>
      <c r="X28" s="82"/>
      <c r="Y28" s="82"/>
      <c r="Z28" s="82"/>
      <c r="AA28" s="82"/>
      <c r="AB28" s="82"/>
      <c r="AC28" s="91" t="str">
        <f t="shared" si="4"/>
        <v/>
      </c>
      <c r="AD28" s="104" t="str">
        <f t="shared" si="5"/>
        <v/>
      </c>
      <c r="AE28" s="105" t="str">
        <f t="shared" si="6"/>
        <v/>
      </c>
      <c r="AF28" s="150"/>
      <c r="AG28" s="104" t="str">
        <f t="shared" si="7"/>
        <v/>
      </c>
      <c r="AH28" s="105" t="str">
        <f t="shared" si="8"/>
        <v/>
      </c>
      <c r="AI28" s="125" t="str">
        <f t="shared" si="9"/>
        <v/>
      </c>
      <c r="AJ28" s="126" t="str">
        <f t="shared" si="0"/>
        <v/>
      </c>
      <c r="AL28" s="271"/>
      <c r="AM28" s="181"/>
      <c r="AN28" s="270"/>
      <c r="AO28" s="267"/>
      <c r="AP28" s="267"/>
      <c r="AQ28" s="267"/>
      <c r="AR28" s="267"/>
      <c r="AS28" s="267"/>
      <c r="AT28" s="267"/>
      <c r="AU28" s="267"/>
      <c r="AV28" s="267"/>
      <c r="AW28" s="267"/>
      <c r="AX28" s="267"/>
      <c r="AY28" s="267"/>
      <c r="AZ28" s="267"/>
      <c r="BA28" s="267"/>
      <c r="BB28" s="267"/>
      <c r="BC28" s="267"/>
      <c r="BD28" s="267"/>
    </row>
    <row r="29" spans="1:58" ht="18" customHeight="1">
      <c r="A29" s="29">
        <v>18</v>
      </c>
      <c r="B29" s="62" t="str">
        <f>'INPUT DATA'!B29</f>
        <v>ROSAL, JOHN ROLD GOZON</v>
      </c>
      <c r="C29" s="80"/>
      <c r="D29" s="80"/>
      <c r="E29" s="81"/>
      <c r="F29" s="132"/>
      <c r="G29" s="82"/>
      <c r="H29" s="82"/>
      <c r="I29" s="82"/>
      <c r="J29" s="82"/>
      <c r="K29" s="82"/>
      <c r="L29" s="82"/>
      <c r="M29" s="82"/>
      <c r="N29" s="82"/>
      <c r="O29" s="82"/>
      <c r="P29" s="91" t="str">
        <f t="shared" si="1"/>
        <v/>
      </c>
      <c r="Q29" s="104" t="str">
        <f t="shared" si="2"/>
        <v/>
      </c>
      <c r="R29" s="105" t="str">
        <f t="shared" si="3"/>
        <v/>
      </c>
      <c r="S29" s="106"/>
      <c r="T29" s="79"/>
      <c r="U29" s="82"/>
      <c r="V29" s="82"/>
      <c r="W29" s="82"/>
      <c r="X29" s="82"/>
      <c r="Y29" s="82"/>
      <c r="Z29" s="82"/>
      <c r="AA29" s="82"/>
      <c r="AB29" s="82"/>
      <c r="AC29" s="91" t="str">
        <f t="shared" si="4"/>
        <v/>
      </c>
      <c r="AD29" s="104" t="str">
        <f t="shared" si="5"/>
        <v/>
      </c>
      <c r="AE29" s="105" t="str">
        <f t="shared" si="6"/>
        <v/>
      </c>
      <c r="AF29" s="150"/>
      <c r="AG29" s="104" t="str">
        <f t="shared" si="7"/>
        <v/>
      </c>
      <c r="AH29" s="105" t="str">
        <f t="shared" si="8"/>
        <v/>
      </c>
      <c r="AI29" s="125" t="str">
        <f t="shared" si="9"/>
        <v/>
      </c>
      <c r="AJ29" s="126" t="str">
        <f t="shared" si="0"/>
        <v/>
      </c>
      <c r="AL29" s="271"/>
      <c r="AM29" s="181"/>
      <c r="AN29" s="270"/>
      <c r="AO29" s="267"/>
      <c r="AP29" s="267"/>
      <c r="AQ29" s="267"/>
      <c r="AR29" s="267"/>
      <c r="AS29" s="267"/>
      <c r="AT29" s="267"/>
      <c r="AU29" s="267"/>
      <c r="AV29" s="267"/>
      <c r="AW29" s="267"/>
      <c r="AX29" s="267"/>
      <c r="AY29" s="267"/>
      <c r="AZ29" s="267"/>
      <c r="BA29" s="267"/>
      <c r="BB29" s="267"/>
      <c r="BC29" s="267"/>
      <c r="BD29" s="267"/>
    </row>
    <row r="30" spans="1:58" ht="18" customHeight="1">
      <c r="A30" s="29">
        <v>19</v>
      </c>
      <c r="B30" s="62">
        <f>'INPUT DATA'!B30</f>
        <v>0</v>
      </c>
      <c r="C30" s="80"/>
      <c r="D30" s="80"/>
      <c r="E30" s="81"/>
      <c r="F30" s="132"/>
      <c r="G30" s="82"/>
      <c r="H30" s="82"/>
      <c r="I30" s="82"/>
      <c r="J30" s="82"/>
      <c r="K30" s="82"/>
      <c r="L30" s="82"/>
      <c r="M30" s="82"/>
      <c r="N30" s="82"/>
      <c r="O30" s="82"/>
      <c r="P30" s="91" t="str">
        <f t="shared" si="1"/>
        <v/>
      </c>
      <c r="Q30" s="104" t="str">
        <f t="shared" si="2"/>
        <v/>
      </c>
      <c r="R30" s="105" t="str">
        <f t="shared" si="3"/>
        <v/>
      </c>
      <c r="S30" s="106"/>
      <c r="T30" s="79"/>
      <c r="U30" s="82"/>
      <c r="V30" s="82"/>
      <c r="W30" s="82"/>
      <c r="X30" s="82"/>
      <c r="Y30" s="82"/>
      <c r="Z30" s="82"/>
      <c r="AA30" s="82"/>
      <c r="AB30" s="82"/>
      <c r="AC30" s="91" t="str">
        <f t="shared" si="4"/>
        <v/>
      </c>
      <c r="AD30" s="104" t="str">
        <f t="shared" si="5"/>
        <v/>
      </c>
      <c r="AE30" s="105" t="str">
        <f t="shared" si="6"/>
        <v/>
      </c>
      <c r="AF30" s="150"/>
      <c r="AG30" s="104" t="str">
        <f t="shared" si="7"/>
        <v/>
      </c>
      <c r="AH30" s="105" t="str">
        <f t="shared" si="8"/>
        <v/>
      </c>
      <c r="AI30" s="125" t="str">
        <f t="shared" si="9"/>
        <v/>
      </c>
      <c r="AJ30" s="126" t="str">
        <f t="shared" si="0"/>
        <v/>
      </c>
      <c r="AL30" s="271"/>
      <c r="AM30" s="181"/>
      <c r="AN30" s="270"/>
      <c r="AO30" s="267"/>
      <c r="AP30" s="267"/>
      <c r="AQ30" s="267"/>
      <c r="AR30" s="267"/>
      <c r="AS30" s="267"/>
      <c r="AT30" s="267"/>
      <c r="AU30" s="267"/>
      <c r="AV30" s="267"/>
      <c r="AW30" s="267"/>
      <c r="AX30" s="267"/>
      <c r="AY30" s="267"/>
      <c r="AZ30" s="267"/>
      <c r="BA30" s="267"/>
      <c r="BB30" s="267"/>
      <c r="BC30" s="267"/>
      <c r="BD30" s="267"/>
    </row>
    <row r="31" spans="1:58" ht="18" customHeight="1">
      <c r="A31" s="29">
        <v>20</v>
      </c>
      <c r="B31" s="27">
        <f>'INPUT DATA'!B31</f>
        <v>0</v>
      </c>
      <c r="C31" s="80"/>
      <c r="D31" s="80"/>
      <c r="E31" s="81"/>
      <c r="F31" s="132"/>
      <c r="G31" s="82"/>
      <c r="H31" s="82"/>
      <c r="I31" s="82"/>
      <c r="J31" s="82"/>
      <c r="K31" s="82"/>
      <c r="L31" s="82"/>
      <c r="M31" s="82"/>
      <c r="N31" s="82"/>
      <c r="O31" s="82"/>
      <c r="P31" s="91" t="str">
        <f t="shared" si="1"/>
        <v/>
      </c>
      <c r="Q31" s="104" t="str">
        <f t="shared" si="2"/>
        <v/>
      </c>
      <c r="R31" s="105" t="str">
        <f t="shared" si="3"/>
        <v/>
      </c>
      <c r="S31" s="106"/>
      <c r="T31" s="79"/>
      <c r="U31" s="82"/>
      <c r="V31" s="82"/>
      <c r="W31" s="82"/>
      <c r="X31" s="82"/>
      <c r="Y31" s="82"/>
      <c r="Z31" s="82"/>
      <c r="AA31" s="82"/>
      <c r="AB31" s="82"/>
      <c r="AC31" s="91" t="str">
        <f t="shared" si="4"/>
        <v/>
      </c>
      <c r="AD31" s="104" t="str">
        <f t="shared" si="5"/>
        <v/>
      </c>
      <c r="AE31" s="105" t="str">
        <f t="shared" si="6"/>
        <v/>
      </c>
      <c r="AF31" s="150"/>
      <c r="AG31" s="104" t="str">
        <f t="shared" si="7"/>
        <v/>
      </c>
      <c r="AH31" s="105" t="str">
        <f t="shared" si="8"/>
        <v/>
      </c>
      <c r="AI31" s="125" t="str">
        <f t="shared" si="9"/>
        <v/>
      </c>
      <c r="AJ31" s="126" t="str">
        <f t="shared" si="0"/>
        <v/>
      </c>
      <c r="AL31" s="271"/>
      <c r="AM31" s="181"/>
      <c r="AN31" s="270"/>
      <c r="AO31" s="267"/>
      <c r="AP31" s="267"/>
      <c r="AQ31" s="267"/>
      <c r="AR31" s="267"/>
      <c r="AS31" s="267"/>
      <c r="AT31" s="267"/>
      <c r="AU31" s="267"/>
      <c r="AV31" s="267"/>
      <c r="AW31" s="267"/>
      <c r="AX31" s="267"/>
      <c r="AY31" s="267"/>
      <c r="AZ31" s="267"/>
      <c r="BA31" s="267"/>
      <c r="BB31" s="267"/>
      <c r="BC31" s="267"/>
      <c r="BD31" s="267"/>
    </row>
    <row r="32" spans="1:58" ht="18" customHeight="1">
      <c r="A32" s="29">
        <v>21</v>
      </c>
      <c r="B32" s="27">
        <f>'INPUT DATA'!B32</f>
        <v>0</v>
      </c>
      <c r="C32" s="80"/>
      <c r="D32" s="80"/>
      <c r="E32" s="81"/>
      <c r="F32" s="132"/>
      <c r="G32" s="82"/>
      <c r="H32" s="82"/>
      <c r="I32" s="82"/>
      <c r="J32" s="82"/>
      <c r="K32" s="82"/>
      <c r="L32" s="82"/>
      <c r="M32" s="82"/>
      <c r="N32" s="82"/>
      <c r="O32" s="82"/>
      <c r="P32" s="91" t="str">
        <f t="shared" si="1"/>
        <v/>
      </c>
      <c r="Q32" s="104" t="str">
        <f t="shared" si="2"/>
        <v/>
      </c>
      <c r="R32" s="105" t="str">
        <f t="shared" si="3"/>
        <v/>
      </c>
      <c r="S32" s="106"/>
      <c r="T32" s="79"/>
      <c r="U32" s="82"/>
      <c r="V32" s="82"/>
      <c r="W32" s="82"/>
      <c r="X32" s="82"/>
      <c r="Y32" s="82"/>
      <c r="Z32" s="82"/>
      <c r="AA32" s="82"/>
      <c r="AB32" s="82"/>
      <c r="AC32" s="91" t="str">
        <f t="shared" si="4"/>
        <v/>
      </c>
      <c r="AD32" s="104" t="str">
        <f t="shared" si="5"/>
        <v/>
      </c>
      <c r="AE32" s="105" t="str">
        <f t="shared" si="6"/>
        <v/>
      </c>
      <c r="AF32" s="150"/>
      <c r="AG32" s="104" t="str">
        <f t="shared" si="7"/>
        <v/>
      </c>
      <c r="AH32" s="105" t="str">
        <f t="shared" si="8"/>
        <v/>
      </c>
      <c r="AI32" s="125" t="str">
        <f t="shared" si="9"/>
        <v/>
      </c>
      <c r="AJ32" s="126" t="str">
        <f t="shared" si="0"/>
        <v/>
      </c>
      <c r="AL32" s="271"/>
      <c r="AM32" s="181"/>
      <c r="AN32" s="270"/>
      <c r="AO32" s="267"/>
      <c r="AP32" s="267"/>
      <c r="AQ32" s="267"/>
      <c r="AR32" s="267"/>
      <c r="AS32" s="267"/>
      <c r="AT32" s="267"/>
      <c r="AU32" s="267"/>
      <c r="AV32" s="267"/>
      <c r="AW32" s="267"/>
      <c r="AX32" s="267"/>
      <c r="AY32" s="267"/>
      <c r="AZ32" s="267"/>
      <c r="BA32" s="267"/>
      <c r="BB32" s="267"/>
      <c r="BC32" s="267"/>
      <c r="BD32" s="267"/>
    </row>
    <row r="33" spans="1:56" ht="18" customHeight="1">
      <c r="A33" s="29">
        <v>22</v>
      </c>
      <c r="B33" s="62">
        <f>'INPUT DATA'!B33</f>
        <v>0</v>
      </c>
      <c r="C33" s="80"/>
      <c r="D33" s="80"/>
      <c r="E33" s="81"/>
      <c r="F33" s="132"/>
      <c r="G33" s="82"/>
      <c r="H33" s="82"/>
      <c r="I33" s="82"/>
      <c r="J33" s="82"/>
      <c r="K33" s="82"/>
      <c r="L33" s="82"/>
      <c r="M33" s="82"/>
      <c r="N33" s="82"/>
      <c r="O33" s="82"/>
      <c r="P33" s="91" t="str">
        <f t="shared" si="1"/>
        <v/>
      </c>
      <c r="Q33" s="104" t="str">
        <f t="shared" si="2"/>
        <v/>
      </c>
      <c r="R33" s="105" t="str">
        <f t="shared" si="3"/>
        <v/>
      </c>
      <c r="S33" s="106"/>
      <c r="T33" s="79"/>
      <c r="U33" s="82"/>
      <c r="V33" s="82"/>
      <c r="W33" s="82"/>
      <c r="X33" s="82"/>
      <c r="Y33" s="82"/>
      <c r="Z33" s="82"/>
      <c r="AA33" s="82"/>
      <c r="AB33" s="82"/>
      <c r="AC33" s="91" t="str">
        <f t="shared" si="4"/>
        <v/>
      </c>
      <c r="AD33" s="104" t="str">
        <f t="shared" si="5"/>
        <v/>
      </c>
      <c r="AE33" s="105" t="str">
        <f t="shared" si="6"/>
        <v/>
      </c>
      <c r="AF33" s="150"/>
      <c r="AG33" s="104" t="str">
        <f t="shared" si="7"/>
        <v/>
      </c>
      <c r="AH33" s="105" t="str">
        <f t="shared" si="8"/>
        <v/>
      </c>
      <c r="AI33" s="125" t="str">
        <f t="shared" si="9"/>
        <v/>
      </c>
      <c r="AJ33" s="126" t="str">
        <f t="shared" si="0"/>
        <v/>
      </c>
      <c r="AL33" s="271"/>
      <c r="AM33" s="181"/>
      <c r="AN33" s="270"/>
      <c r="AO33" s="19"/>
      <c r="AP33" s="19"/>
      <c r="AQ33" s="19"/>
      <c r="AR33" s="19"/>
      <c r="AS33" s="19"/>
      <c r="AT33" s="19"/>
      <c r="AU33" s="19"/>
      <c r="AV33" s="19"/>
      <c r="AW33" s="19"/>
      <c r="AX33" s="19"/>
      <c r="AY33" s="19"/>
      <c r="AZ33" s="19"/>
      <c r="BA33" s="19"/>
      <c r="BB33" s="19"/>
      <c r="BC33" s="19"/>
      <c r="BD33" s="19"/>
    </row>
    <row r="34" spans="1:56" ht="18" customHeight="1">
      <c r="A34" s="29">
        <v>23</v>
      </c>
      <c r="B34" s="62">
        <f>'INPUT DATA'!B34</f>
        <v>0</v>
      </c>
      <c r="C34" s="80"/>
      <c r="D34" s="80"/>
      <c r="E34" s="81"/>
      <c r="F34" s="132"/>
      <c r="G34" s="82"/>
      <c r="H34" s="82"/>
      <c r="I34" s="82"/>
      <c r="J34" s="82"/>
      <c r="K34" s="82"/>
      <c r="L34" s="82"/>
      <c r="M34" s="82"/>
      <c r="N34" s="82"/>
      <c r="O34" s="82"/>
      <c r="P34" s="91" t="str">
        <f t="shared" si="1"/>
        <v/>
      </c>
      <c r="Q34" s="104" t="str">
        <f t="shared" si="2"/>
        <v/>
      </c>
      <c r="R34" s="105" t="str">
        <f t="shared" si="3"/>
        <v/>
      </c>
      <c r="S34" s="106"/>
      <c r="T34" s="79"/>
      <c r="U34" s="82"/>
      <c r="V34" s="82"/>
      <c r="W34" s="82"/>
      <c r="X34" s="82"/>
      <c r="Y34" s="82"/>
      <c r="Z34" s="82"/>
      <c r="AA34" s="82"/>
      <c r="AB34" s="82"/>
      <c r="AC34" s="91" t="str">
        <f t="shared" si="4"/>
        <v/>
      </c>
      <c r="AD34" s="104" t="str">
        <f t="shared" si="5"/>
        <v/>
      </c>
      <c r="AE34" s="105" t="str">
        <f t="shared" si="6"/>
        <v/>
      </c>
      <c r="AF34" s="150"/>
      <c r="AG34" s="104" t="str">
        <f t="shared" si="7"/>
        <v/>
      </c>
      <c r="AH34" s="105" t="str">
        <f t="shared" si="8"/>
        <v/>
      </c>
      <c r="AI34" s="125" t="str">
        <f t="shared" si="9"/>
        <v/>
      </c>
      <c r="AJ34" s="126" t="str">
        <f t="shared" si="0"/>
        <v/>
      </c>
      <c r="AL34" s="271"/>
      <c r="AM34" s="181"/>
      <c r="AN34" s="52"/>
      <c r="AO34" s="19"/>
      <c r="AP34" s="19"/>
      <c r="AQ34" s="19"/>
      <c r="AR34" s="19"/>
      <c r="AS34" s="19"/>
      <c r="AT34" s="19"/>
      <c r="AU34" s="19"/>
      <c r="AV34" s="19"/>
      <c r="AW34" s="19"/>
      <c r="AX34" s="19"/>
      <c r="AY34" s="19"/>
      <c r="AZ34" s="19"/>
      <c r="BA34" s="19"/>
      <c r="BB34" s="19"/>
      <c r="BC34" s="19"/>
      <c r="BD34" s="19"/>
    </row>
    <row r="35" spans="1:56" ht="18" customHeight="1">
      <c r="A35" s="29">
        <v>24</v>
      </c>
      <c r="B35" s="27">
        <f>'INPUT DATA'!B35</f>
        <v>0</v>
      </c>
      <c r="C35" s="80"/>
      <c r="D35" s="80"/>
      <c r="E35" s="81"/>
      <c r="F35" s="132"/>
      <c r="G35" s="82"/>
      <c r="H35" s="82"/>
      <c r="I35" s="82"/>
      <c r="J35" s="82"/>
      <c r="K35" s="82"/>
      <c r="L35" s="82"/>
      <c r="M35" s="82"/>
      <c r="N35" s="82"/>
      <c r="O35" s="82"/>
      <c r="P35" s="91" t="str">
        <f t="shared" si="1"/>
        <v/>
      </c>
      <c r="Q35" s="104" t="str">
        <f t="shared" si="2"/>
        <v/>
      </c>
      <c r="R35" s="105" t="str">
        <f t="shared" si="3"/>
        <v/>
      </c>
      <c r="S35" s="106"/>
      <c r="T35" s="79"/>
      <c r="U35" s="82"/>
      <c r="V35" s="82"/>
      <c r="W35" s="82"/>
      <c r="X35" s="82"/>
      <c r="Y35" s="82"/>
      <c r="Z35" s="82"/>
      <c r="AA35" s="82"/>
      <c r="AB35" s="82"/>
      <c r="AC35" s="91" t="str">
        <f t="shared" si="4"/>
        <v/>
      </c>
      <c r="AD35" s="104" t="str">
        <f t="shared" si="5"/>
        <v/>
      </c>
      <c r="AE35" s="105" t="str">
        <f t="shared" si="6"/>
        <v/>
      </c>
      <c r="AF35" s="150"/>
      <c r="AG35" s="104" t="str">
        <f t="shared" si="7"/>
        <v/>
      </c>
      <c r="AH35" s="105" t="str">
        <f t="shared" si="8"/>
        <v/>
      </c>
      <c r="AI35" s="125" t="str">
        <f t="shared" si="9"/>
        <v/>
      </c>
      <c r="AJ35" s="126" t="str">
        <f t="shared" si="0"/>
        <v/>
      </c>
      <c r="AL35" s="271"/>
      <c r="AM35" s="181"/>
      <c r="AN35" s="52"/>
      <c r="AO35" s="19"/>
      <c r="AP35" s="19"/>
      <c r="AQ35" s="19"/>
      <c r="AR35" s="19"/>
      <c r="AS35" s="19"/>
      <c r="AT35" s="19"/>
      <c r="AU35" s="19"/>
      <c r="AV35" s="19"/>
      <c r="AW35" s="19"/>
      <c r="AX35" s="19"/>
      <c r="AY35" s="19"/>
      <c r="AZ35" s="19"/>
      <c r="BA35" s="19"/>
      <c r="BB35" s="19"/>
      <c r="BC35" s="19"/>
      <c r="BD35" s="19"/>
    </row>
    <row r="36" spans="1:56" ht="18" customHeight="1">
      <c r="A36" s="29">
        <v>25</v>
      </c>
      <c r="B36" s="27">
        <f>'INPUT DATA'!B36</f>
        <v>0</v>
      </c>
      <c r="C36" s="80"/>
      <c r="D36" s="80"/>
      <c r="E36" s="81"/>
      <c r="F36" s="132"/>
      <c r="G36" s="82"/>
      <c r="H36" s="82"/>
      <c r="I36" s="82"/>
      <c r="J36" s="82"/>
      <c r="K36" s="82"/>
      <c r="L36" s="82"/>
      <c r="M36" s="82"/>
      <c r="N36" s="82"/>
      <c r="O36" s="82"/>
      <c r="P36" s="91" t="str">
        <f t="shared" si="1"/>
        <v/>
      </c>
      <c r="Q36" s="104" t="str">
        <f t="shared" si="2"/>
        <v/>
      </c>
      <c r="R36" s="105" t="str">
        <f t="shared" si="3"/>
        <v/>
      </c>
      <c r="S36" s="106"/>
      <c r="T36" s="79"/>
      <c r="U36" s="82"/>
      <c r="V36" s="82"/>
      <c r="W36" s="82"/>
      <c r="X36" s="82"/>
      <c r="Y36" s="82"/>
      <c r="Z36" s="82"/>
      <c r="AA36" s="82"/>
      <c r="AB36" s="82"/>
      <c r="AC36" s="91" t="str">
        <f t="shared" si="4"/>
        <v/>
      </c>
      <c r="AD36" s="104" t="str">
        <f t="shared" si="5"/>
        <v/>
      </c>
      <c r="AE36" s="105" t="str">
        <f t="shared" si="6"/>
        <v/>
      </c>
      <c r="AF36" s="150"/>
      <c r="AG36" s="104" t="str">
        <f t="shared" si="7"/>
        <v/>
      </c>
      <c r="AH36" s="105" t="str">
        <f t="shared" si="8"/>
        <v/>
      </c>
      <c r="AI36" s="125" t="str">
        <f t="shared" si="9"/>
        <v/>
      </c>
      <c r="AJ36" s="126" t="str">
        <f t="shared" si="0"/>
        <v/>
      </c>
      <c r="AL36" s="271"/>
      <c r="AM36" s="181"/>
      <c r="AN36" s="52"/>
      <c r="AO36" s="19"/>
      <c r="AP36" s="19"/>
      <c r="AQ36" s="19"/>
      <c r="AR36" s="19"/>
      <c r="AS36" s="19"/>
      <c r="AT36" s="19"/>
      <c r="AU36" s="19"/>
      <c r="AV36" s="19"/>
      <c r="AW36" s="19"/>
      <c r="AX36" s="19"/>
      <c r="AY36" s="19"/>
      <c r="AZ36" s="19"/>
      <c r="BA36" s="19"/>
      <c r="BB36" s="19"/>
      <c r="BC36" s="19"/>
      <c r="BD36" s="19"/>
    </row>
    <row r="37" spans="1:56" ht="18" hidden="1" customHeight="1">
      <c r="A37" s="29">
        <v>26</v>
      </c>
      <c r="B37" s="62">
        <f>'INPUT DATA'!B37</f>
        <v>0</v>
      </c>
      <c r="C37" s="80"/>
      <c r="D37" s="80"/>
      <c r="E37" s="81"/>
      <c r="F37" s="132"/>
      <c r="G37" s="82"/>
      <c r="H37" s="82"/>
      <c r="I37" s="82"/>
      <c r="J37" s="82"/>
      <c r="K37" s="82"/>
      <c r="L37" s="82"/>
      <c r="M37" s="82"/>
      <c r="N37" s="82"/>
      <c r="O37" s="82"/>
      <c r="P37" s="91" t="str">
        <f t="shared" si="1"/>
        <v/>
      </c>
      <c r="Q37" s="104" t="str">
        <f t="shared" si="2"/>
        <v/>
      </c>
      <c r="R37" s="105" t="str">
        <f t="shared" si="3"/>
        <v/>
      </c>
      <c r="S37" s="107"/>
      <c r="T37" s="82"/>
      <c r="U37" s="82"/>
      <c r="V37" s="82"/>
      <c r="W37" s="82"/>
      <c r="X37" s="82"/>
      <c r="Y37" s="82"/>
      <c r="Z37" s="82"/>
      <c r="AA37" s="82"/>
      <c r="AB37" s="82"/>
      <c r="AC37" s="91" t="str">
        <f t="shared" si="4"/>
        <v/>
      </c>
      <c r="AD37" s="104" t="str">
        <f t="shared" si="5"/>
        <v/>
      </c>
      <c r="AE37" s="105" t="str">
        <f t="shared" si="6"/>
        <v/>
      </c>
      <c r="AF37" s="150"/>
      <c r="AG37" s="104" t="str">
        <f t="shared" si="7"/>
        <v/>
      </c>
      <c r="AH37" s="105" t="str">
        <f t="shared" si="8"/>
        <v/>
      </c>
      <c r="AI37" s="125" t="str">
        <f t="shared" si="9"/>
        <v/>
      </c>
      <c r="AJ37" s="126" t="str">
        <f t="shared" si="0"/>
        <v/>
      </c>
      <c r="AL37" s="271"/>
      <c r="AM37" s="181"/>
      <c r="AN37" s="52"/>
      <c r="AO37" s="19"/>
      <c r="AP37" s="19"/>
      <c r="AQ37" s="19"/>
      <c r="AR37" s="19"/>
      <c r="AS37" s="19"/>
      <c r="AT37" s="19"/>
      <c r="AU37" s="19"/>
      <c r="AV37" s="19"/>
      <c r="AW37" s="19"/>
      <c r="AX37" s="19"/>
      <c r="AY37" s="19"/>
      <c r="AZ37" s="19"/>
      <c r="BA37" s="19"/>
      <c r="BB37" s="19"/>
      <c r="BC37" s="19"/>
      <c r="BD37" s="19"/>
    </row>
    <row r="38" spans="1:56" ht="18" hidden="1" customHeight="1">
      <c r="A38" s="29">
        <v>27</v>
      </c>
      <c r="B38" s="62">
        <f>'INPUT DATA'!B38</f>
        <v>0</v>
      </c>
      <c r="C38" s="80"/>
      <c r="D38" s="80"/>
      <c r="E38" s="81"/>
      <c r="F38" s="132"/>
      <c r="G38" s="82"/>
      <c r="H38" s="82"/>
      <c r="I38" s="82"/>
      <c r="J38" s="82"/>
      <c r="K38" s="82"/>
      <c r="L38" s="82"/>
      <c r="M38" s="82"/>
      <c r="N38" s="82"/>
      <c r="O38" s="82"/>
      <c r="P38" s="91" t="str">
        <f t="shared" si="1"/>
        <v/>
      </c>
      <c r="Q38" s="104" t="str">
        <f t="shared" si="2"/>
        <v/>
      </c>
      <c r="R38" s="105" t="str">
        <f t="shared" si="3"/>
        <v/>
      </c>
      <c r="S38" s="107"/>
      <c r="T38" s="82"/>
      <c r="U38" s="82"/>
      <c r="V38" s="82"/>
      <c r="W38" s="82"/>
      <c r="X38" s="82"/>
      <c r="Y38" s="82"/>
      <c r="Z38" s="82"/>
      <c r="AA38" s="82"/>
      <c r="AB38" s="82"/>
      <c r="AC38" s="91" t="str">
        <f t="shared" si="4"/>
        <v/>
      </c>
      <c r="AD38" s="104" t="str">
        <f t="shared" si="5"/>
        <v/>
      </c>
      <c r="AE38" s="105" t="str">
        <f t="shared" si="6"/>
        <v/>
      </c>
      <c r="AF38" s="150"/>
      <c r="AG38" s="104" t="str">
        <f t="shared" si="7"/>
        <v/>
      </c>
      <c r="AH38" s="105" t="str">
        <f t="shared" si="8"/>
        <v/>
      </c>
      <c r="AI38" s="125" t="str">
        <f t="shared" si="9"/>
        <v/>
      </c>
      <c r="AJ38" s="126" t="str">
        <f t="shared" si="0"/>
        <v/>
      </c>
      <c r="AL38" s="271"/>
      <c r="AM38" s="181"/>
      <c r="AN38" s="52"/>
      <c r="AO38" s="19"/>
      <c r="AP38" s="19"/>
      <c r="AQ38" s="19"/>
      <c r="AR38" s="19"/>
      <c r="AS38" s="19"/>
      <c r="AT38" s="19"/>
      <c r="AU38" s="19"/>
      <c r="AV38" s="19"/>
      <c r="AW38" s="19"/>
      <c r="AX38" s="19"/>
      <c r="AY38" s="19"/>
      <c r="AZ38" s="19"/>
      <c r="BA38" s="19"/>
      <c r="BB38" s="19"/>
      <c r="BC38" s="19"/>
      <c r="BD38" s="19"/>
    </row>
    <row r="39" spans="1:56" ht="18" hidden="1" customHeight="1">
      <c r="A39" s="29">
        <v>28</v>
      </c>
      <c r="B39" s="27">
        <f>'INPUT DATA'!B39</f>
        <v>0</v>
      </c>
      <c r="C39" s="80"/>
      <c r="D39" s="80"/>
      <c r="E39" s="81"/>
      <c r="F39" s="132"/>
      <c r="G39" s="82"/>
      <c r="H39" s="82"/>
      <c r="I39" s="82"/>
      <c r="J39" s="82"/>
      <c r="K39" s="82"/>
      <c r="L39" s="82"/>
      <c r="M39" s="82"/>
      <c r="N39" s="82"/>
      <c r="O39" s="82"/>
      <c r="P39" s="91" t="str">
        <f t="shared" si="1"/>
        <v/>
      </c>
      <c r="Q39" s="104" t="str">
        <f t="shared" si="2"/>
        <v/>
      </c>
      <c r="R39" s="105" t="str">
        <f t="shared" si="3"/>
        <v/>
      </c>
      <c r="S39" s="107"/>
      <c r="T39" s="82"/>
      <c r="U39" s="82"/>
      <c r="V39" s="82"/>
      <c r="W39" s="82"/>
      <c r="X39" s="82"/>
      <c r="Y39" s="82"/>
      <c r="Z39" s="82"/>
      <c r="AA39" s="82"/>
      <c r="AB39" s="82"/>
      <c r="AC39" s="91" t="str">
        <f t="shared" si="4"/>
        <v/>
      </c>
      <c r="AD39" s="104" t="str">
        <f t="shared" si="5"/>
        <v/>
      </c>
      <c r="AE39" s="105" t="str">
        <f t="shared" si="6"/>
        <v/>
      </c>
      <c r="AF39" s="150"/>
      <c r="AG39" s="104" t="str">
        <f t="shared" si="7"/>
        <v/>
      </c>
      <c r="AH39" s="105" t="str">
        <f t="shared" si="8"/>
        <v/>
      </c>
      <c r="AI39" s="125" t="str">
        <f t="shared" si="9"/>
        <v/>
      </c>
      <c r="AJ39" s="126" t="str">
        <f t="shared" si="0"/>
        <v/>
      </c>
      <c r="AL39" s="271"/>
      <c r="AM39" s="181"/>
      <c r="AN39" s="52"/>
      <c r="AO39" s="19"/>
      <c r="AP39" s="19"/>
      <c r="AQ39" s="19"/>
      <c r="AR39" s="19"/>
      <c r="AS39" s="19"/>
      <c r="AT39" s="19"/>
      <c r="AU39" s="19"/>
      <c r="AV39" s="19"/>
      <c r="AW39" s="19"/>
      <c r="AX39" s="19"/>
      <c r="AY39" s="19"/>
      <c r="AZ39" s="19"/>
      <c r="BA39" s="19"/>
      <c r="BB39" s="19"/>
      <c r="BC39" s="19"/>
      <c r="BD39" s="19"/>
    </row>
    <row r="40" spans="1:56" ht="18" hidden="1" customHeight="1">
      <c r="A40" s="29">
        <v>29</v>
      </c>
      <c r="B40" s="27">
        <f>'INPUT DATA'!B40</f>
        <v>0</v>
      </c>
      <c r="C40" s="80"/>
      <c r="D40" s="80"/>
      <c r="E40" s="81"/>
      <c r="F40" s="132"/>
      <c r="G40" s="82"/>
      <c r="H40" s="82"/>
      <c r="I40" s="82"/>
      <c r="J40" s="82"/>
      <c r="K40" s="82"/>
      <c r="L40" s="82"/>
      <c r="M40" s="82"/>
      <c r="N40" s="82"/>
      <c r="O40" s="82"/>
      <c r="P40" s="91" t="str">
        <f t="shared" si="1"/>
        <v/>
      </c>
      <c r="Q40" s="104" t="str">
        <f t="shared" si="2"/>
        <v/>
      </c>
      <c r="R40" s="105" t="str">
        <f t="shared" si="3"/>
        <v/>
      </c>
      <c r="S40" s="107"/>
      <c r="T40" s="82"/>
      <c r="U40" s="82"/>
      <c r="V40" s="82"/>
      <c r="W40" s="82"/>
      <c r="X40" s="82"/>
      <c r="Y40" s="82"/>
      <c r="Z40" s="82"/>
      <c r="AA40" s="82"/>
      <c r="AB40" s="82"/>
      <c r="AC40" s="91" t="str">
        <f t="shared" si="4"/>
        <v/>
      </c>
      <c r="AD40" s="104" t="str">
        <f t="shared" si="5"/>
        <v/>
      </c>
      <c r="AE40" s="105" t="str">
        <f t="shared" si="6"/>
        <v/>
      </c>
      <c r="AF40" s="150"/>
      <c r="AG40" s="104" t="str">
        <f t="shared" si="7"/>
        <v/>
      </c>
      <c r="AH40" s="105" t="str">
        <f t="shared" si="8"/>
        <v/>
      </c>
      <c r="AI40" s="125" t="str">
        <f t="shared" si="9"/>
        <v/>
      </c>
      <c r="AJ40" s="126" t="str">
        <f t="shared" si="0"/>
        <v/>
      </c>
      <c r="AL40" s="271"/>
      <c r="AM40" s="181"/>
      <c r="AN40" s="52"/>
      <c r="AO40" s="19"/>
      <c r="AP40" s="19"/>
      <c r="AQ40" s="19"/>
      <c r="AR40" s="19"/>
      <c r="AS40" s="19"/>
      <c r="AT40" s="19"/>
      <c r="AU40" s="19"/>
      <c r="AV40" s="19"/>
      <c r="AW40" s="19"/>
      <c r="AX40" s="19"/>
      <c r="AY40" s="19"/>
      <c r="AZ40" s="19"/>
      <c r="BA40" s="19"/>
      <c r="BB40" s="19"/>
      <c r="BC40" s="19"/>
      <c r="BD40" s="19"/>
    </row>
    <row r="41" spans="1:56" ht="18" hidden="1" customHeight="1">
      <c r="A41" s="29">
        <v>30</v>
      </c>
      <c r="B41" s="62">
        <f>'INPUT DATA'!B41</f>
        <v>0</v>
      </c>
      <c r="C41" s="80"/>
      <c r="D41" s="80"/>
      <c r="E41" s="81"/>
      <c r="F41" s="132"/>
      <c r="G41" s="82"/>
      <c r="H41" s="82"/>
      <c r="I41" s="82"/>
      <c r="J41" s="82"/>
      <c r="K41" s="82"/>
      <c r="L41" s="82"/>
      <c r="M41" s="82"/>
      <c r="N41" s="82"/>
      <c r="O41" s="82"/>
      <c r="P41" s="91" t="str">
        <f t="shared" si="1"/>
        <v/>
      </c>
      <c r="Q41" s="104" t="str">
        <f t="shared" si="2"/>
        <v/>
      </c>
      <c r="R41" s="105" t="str">
        <f t="shared" si="3"/>
        <v/>
      </c>
      <c r="S41" s="107"/>
      <c r="T41" s="82"/>
      <c r="U41" s="82"/>
      <c r="V41" s="82"/>
      <c r="W41" s="82"/>
      <c r="X41" s="82"/>
      <c r="Y41" s="82"/>
      <c r="Z41" s="82"/>
      <c r="AA41" s="82"/>
      <c r="AB41" s="82"/>
      <c r="AC41" s="91" t="str">
        <f t="shared" si="4"/>
        <v/>
      </c>
      <c r="AD41" s="104" t="str">
        <f t="shared" si="5"/>
        <v/>
      </c>
      <c r="AE41" s="105" t="str">
        <f t="shared" si="6"/>
        <v/>
      </c>
      <c r="AF41" s="150"/>
      <c r="AG41" s="104" t="str">
        <f t="shared" si="7"/>
        <v/>
      </c>
      <c r="AH41" s="105" t="str">
        <f t="shared" si="8"/>
        <v/>
      </c>
      <c r="AI41" s="125" t="str">
        <f t="shared" si="9"/>
        <v/>
      </c>
      <c r="AJ41" s="126" t="str">
        <f t="shared" si="0"/>
        <v/>
      </c>
      <c r="AL41" s="271"/>
      <c r="AM41" s="181"/>
      <c r="AN41" s="52"/>
      <c r="AO41" s="19"/>
      <c r="AP41" s="19"/>
      <c r="AQ41" s="19"/>
      <c r="AR41" s="19"/>
      <c r="AS41" s="19"/>
      <c r="AT41" s="19"/>
      <c r="AU41" s="19"/>
      <c r="AV41" s="19"/>
      <c r="AW41" s="19"/>
      <c r="AX41" s="19"/>
      <c r="AY41" s="19"/>
      <c r="AZ41" s="19"/>
      <c r="BA41" s="19"/>
      <c r="BB41" s="19"/>
      <c r="BC41" s="19"/>
      <c r="BD41" s="19"/>
    </row>
    <row r="42" spans="1:56" ht="18" hidden="1" customHeight="1">
      <c r="A42" s="29">
        <v>31</v>
      </c>
      <c r="B42" s="62">
        <f>'INPUT DATA'!B42</f>
        <v>0</v>
      </c>
      <c r="C42" s="80"/>
      <c r="D42" s="80"/>
      <c r="E42" s="81"/>
      <c r="F42" s="132"/>
      <c r="G42" s="82"/>
      <c r="H42" s="82"/>
      <c r="I42" s="82"/>
      <c r="J42" s="82"/>
      <c r="K42" s="82"/>
      <c r="L42" s="82"/>
      <c r="M42" s="82"/>
      <c r="N42" s="82"/>
      <c r="O42" s="82"/>
      <c r="P42" s="91" t="str">
        <f t="shared" si="1"/>
        <v/>
      </c>
      <c r="Q42" s="104" t="str">
        <f t="shared" si="2"/>
        <v/>
      </c>
      <c r="R42" s="105" t="str">
        <f t="shared" si="3"/>
        <v/>
      </c>
      <c r="S42" s="107"/>
      <c r="T42" s="82"/>
      <c r="U42" s="82"/>
      <c r="V42" s="82"/>
      <c r="W42" s="82"/>
      <c r="X42" s="82"/>
      <c r="Y42" s="82"/>
      <c r="Z42" s="82"/>
      <c r="AA42" s="82"/>
      <c r="AB42" s="82"/>
      <c r="AC42" s="91" t="str">
        <f t="shared" si="4"/>
        <v/>
      </c>
      <c r="AD42" s="104" t="str">
        <f t="shared" si="5"/>
        <v/>
      </c>
      <c r="AE42" s="105" t="str">
        <f t="shared" si="6"/>
        <v/>
      </c>
      <c r="AF42" s="150"/>
      <c r="AG42" s="104" t="str">
        <f t="shared" si="7"/>
        <v/>
      </c>
      <c r="AH42" s="105" t="str">
        <f t="shared" si="8"/>
        <v/>
      </c>
      <c r="AI42" s="125" t="str">
        <f t="shared" si="9"/>
        <v/>
      </c>
      <c r="AJ42" s="126" t="str">
        <f t="shared" si="0"/>
        <v/>
      </c>
      <c r="AL42" s="271"/>
      <c r="AM42" s="181"/>
      <c r="AN42" s="52"/>
      <c r="AO42" s="19"/>
      <c r="AP42" s="19"/>
      <c r="AQ42" s="19"/>
      <c r="AR42" s="19"/>
      <c r="AS42" s="19"/>
      <c r="AT42" s="19"/>
      <c r="AU42" s="19"/>
      <c r="AV42" s="19"/>
      <c r="AW42" s="19"/>
      <c r="AX42" s="19"/>
      <c r="AY42" s="19"/>
      <c r="AZ42" s="19"/>
      <c r="BA42" s="19"/>
      <c r="BB42" s="19"/>
      <c r="BC42" s="19"/>
      <c r="BD42" s="19"/>
    </row>
    <row r="43" spans="1:56" ht="18" hidden="1" customHeight="1">
      <c r="A43" s="29">
        <v>32</v>
      </c>
      <c r="B43" s="27">
        <f>'INPUT DATA'!B43</f>
        <v>0</v>
      </c>
      <c r="C43" s="80"/>
      <c r="D43" s="80"/>
      <c r="E43" s="81"/>
      <c r="F43" s="132"/>
      <c r="G43" s="82"/>
      <c r="H43" s="82"/>
      <c r="I43" s="82"/>
      <c r="J43" s="82"/>
      <c r="K43" s="82"/>
      <c r="L43" s="82"/>
      <c r="M43" s="82"/>
      <c r="N43" s="82"/>
      <c r="O43" s="82"/>
      <c r="P43" s="91" t="str">
        <f t="shared" si="1"/>
        <v/>
      </c>
      <c r="Q43" s="104" t="str">
        <f t="shared" si="2"/>
        <v/>
      </c>
      <c r="R43" s="105" t="str">
        <f t="shared" si="3"/>
        <v/>
      </c>
      <c r="S43" s="107"/>
      <c r="T43" s="82"/>
      <c r="U43" s="82"/>
      <c r="V43" s="82"/>
      <c r="W43" s="82"/>
      <c r="X43" s="82"/>
      <c r="Y43" s="82"/>
      <c r="Z43" s="82"/>
      <c r="AA43" s="82"/>
      <c r="AB43" s="82"/>
      <c r="AC43" s="91" t="str">
        <f t="shared" si="4"/>
        <v/>
      </c>
      <c r="AD43" s="104" t="str">
        <f t="shared" si="5"/>
        <v/>
      </c>
      <c r="AE43" s="105" t="str">
        <f t="shared" si="6"/>
        <v/>
      </c>
      <c r="AF43" s="150"/>
      <c r="AG43" s="104" t="str">
        <f t="shared" si="7"/>
        <v/>
      </c>
      <c r="AH43" s="105" t="str">
        <f t="shared" si="8"/>
        <v/>
      </c>
      <c r="AI43" s="125" t="str">
        <f t="shared" si="9"/>
        <v/>
      </c>
      <c r="AJ43" s="126" t="str">
        <f t="shared" si="0"/>
        <v/>
      </c>
      <c r="AL43" s="271"/>
      <c r="AM43" s="181"/>
      <c r="AN43" s="52"/>
      <c r="AO43" s="19"/>
      <c r="AP43" s="19"/>
      <c r="AQ43" s="19"/>
      <c r="AR43" s="19"/>
      <c r="AS43" s="19"/>
      <c r="AT43" s="19"/>
      <c r="AU43" s="19"/>
      <c r="AV43" s="19"/>
      <c r="AW43" s="19"/>
      <c r="AX43" s="19"/>
      <c r="AY43" s="19"/>
      <c r="AZ43" s="19"/>
      <c r="BA43" s="19"/>
      <c r="BB43" s="19"/>
      <c r="BC43" s="19"/>
      <c r="BD43" s="19"/>
    </row>
    <row r="44" spans="1:56" ht="18" hidden="1" customHeight="1">
      <c r="A44" s="29">
        <v>33</v>
      </c>
      <c r="B44" s="27">
        <f>'INPUT DATA'!B44</f>
        <v>0</v>
      </c>
      <c r="C44" s="80"/>
      <c r="D44" s="80"/>
      <c r="E44" s="81"/>
      <c r="F44" s="132"/>
      <c r="G44" s="82"/>
      <c r="H44" s="82"/>
      <c r="I44" s="82"/>
      <c r="J44" s="82"/>
      <c r="K44" s="82"/>
      <c r="L44" s="82"/>
      <c r="M44" s="82"/>
      <c r="N44" s="82"/>
      <c r="O44" s="82"/>
      <c r="P44" s="91" t="str">
        <f t="shared" si="1"/>
        <v/>
      </c>
      <c r="Q44" s="104" t="str">
        <f t="shared" si="2"/>
        <v/>
      </c>
      <c r="R44" s="105" t="str">
        <f t="shared" si="3"/>
        <v/>
      </c>
      <c r="S44" s="107"/>
      <c r="T44" s="82"/>
      <c r="U44" s="82"/>
      <c r="V44" s="82"/>
      <c r="W44" s="82"/>
      <c r="X44" s="82"/>
      <c r="Y44" s="82"/>
      <c r="Z44" s="82"/>
      <c r="AA44" s="82"/>
      <c r="AB44" s="82"/>
      <c r="AC44" s="91" t="str">
        <f t="shared" si="4"/>
        <v/>
      </c>
      <c r="AD44" s="104" t="str">
        <f t="shared" si="5"/>
        <v/>
      </c>
      <c r="AE44" s="105" t="str">
        <f t="shared" si="6"/>
        <v/>
      </c>
      <c r="AF44" s="150"/>
      <c r="AG44" s="104" t="str">
        <f t="shared" si="7"/>
        <v/>
      </c>
      <c r="AH44" s="105" t="str">
        <f t="shared" si="8"/>
        <v/>
      </c>
      <c r="AI44" s="125" t="str">
        <f t="shared" si="9"/>
        <v/>
      </c>
      <c r="AJ44" s="126" t="str">
        <f t="shared" si="0"/>
        <v/>
      </c>
      <c r="AL44" s="271"/>
      <c r="AM44" s="181"/>
      <c r="AN44" s="52"/>
      <c r="AO44" s="19"/>
      <c r="AP44" s="19"/>
      <c r="AQ44" s="19"/>
      <c r="AR44" s="19"/>
      <c r="AS44" s="19"/>
      <c r="AT44" s="19"/>
      <c r="AU44" s="19"/>
      <c r="AV44" s="19"/>
      <c r="AW44" s="19"/>
      <c r="AX44" s="19"/>
      <c r="AY44" s="19"/>
      <c r="AZ44" s="19"/>
      <c r="BA44" s="19"/>
      <c r="BB44" s="19"/>
      <c r="BC44" s="19"/>
      <c r="BD44" s="19"/>
    </row>
    <row r="45" spans="1:56" ht="18" hidden="1" customHeight="1">
      <c r="A45" s="29">
        <v>34</v>
      </c>
      <c r="B45" s="62">
        <f>'INPUT DATA'!B45</f>
        <v>0</v>
      </c>
      <c r="C45" s="80"/>
      <c r="D45" s="80"/>
      <c r="E45" s="81"/>
      <c r="F45" s="132"/>
      <c r="G45" s="82"/>
      <c r="H45" s="82"/>
      <c r="I45" s="82"/>
      <c r="J45" s="82"/>
      <c r="K45" s="82"/>
      <c r="L45" s="82"/>
      <c r="M45" s="82"/>
      <c r="N45" s="82"/>
      <c r="O45" s="82"/>
      <c r="P45" s="91" t="str">
        <f t="shared" si="1"/>
        <v/>
      </c>
      <c r="Q45" s="104" t="str">
        <f t="shared" si="2"/>
        <v/>
      </c>
      <c r="R45" s="105" t="str">
        <f t="shared" si="3"/>
        <v/>
      </c>
      <c r="S45" s="107"/>
      <c r="T45" s="82"/>
      <c r="U45" s="82"/>
      <c r="V45" s="82"/>
      <c r="W45" s="82"/>
      <c r="X45" s="82"/>
      <c r="Y45" s="82"/>
      <c r="Z45" s="82"/>
      <c r="AA45" s="82"/>
      <c r="AB45" s="82"/>
      <c r="AC45" s="91" t="str">
        <f t="shared" si="4"/>
        <v/>
      </c>
      <c r="AD45" s="104" t="str">
        <f t="shared" si="5"/>
        <v/>
      </c>
      <c r="AE45" s="105" t="str">
        <f t="shared" si="6"/>
        <v/>
      </c>
      <c r="AF45" s="150"/>
      <c r="AG45" s="104" t="str">
        <f t="shared" si="7"/>
        <v/>
      </c>
      <c r="AH45" s="105" t="str">
        <f t="shared" si="8"/>
        <v/>
      </c>
      <c r="AI45" s="125" t="str">
        <f t="shared" si="9"/>
        <v/>
      </c>
      <c r="AJ45" s="126" t="str">
        <f t="shared" si="0"/>
        <v/>
      </c>
      <c r="AL45" s="271"/>
      <c r="AM45" s="181"/>
      <c r="AN45" s="52"/>
      <c r="AO45" s="19"/>
      <c r="AP45" s="19"/>
      <c r="AQ45" s="19"/>
      <c r="AR45" s="19"/>
      <c r="AS45" s="19"/>
      <c r="AT45" s="19"/>
      <c r="AU45" s="19"/>
      <c r="AV45" s="19"/>
      <c r="AW45" s="19"/>
      <c r="AX45" s="19"/>
      <c r="AY45" s="19"/>
      <c r="AZ45" s="19"/>
      <c r="BA45" s="19"/>
      <c r="BB45" s="19"/>
      <c r="BC45" s="19"/>
      <c r="BD45" s="19"/>
    </row>
    <row r="46" spans="1:56" ht="18" hidden="1" customHeight="1">
      <c r="A46" s="29">
        <v>35</v>
      </c>
      <c r="B46" s="62">
        <f>'INPUT DATA'!B46</f>
        <v>0</v>
      </c>
      <c r="C46" s="80"/>
      <c r="D46" s="80"/>
      <c r="E46" s="81"/>
      <c r="F46" s="132"/>
      <c r="G46" s="82"/>
      <c r="H46" s="82"/>
      <c r="I46" s="82"/>
      <c r="J46" s="82"/>
      <c r="K46" s="82"/>
      <c r="L46" s="82"/>
      <c r="M46" s="82"/>
      <c r="N46" s="82"/>
      <c r="O46" s="82"/>
      <c r="P46" s="91" t="str">
        <f t="shared" si="1"/>
        <v/>
      </c>
      <c r="Q46" s="104" t="str">
        <f t="shared" si="2"/>
        <v/>
      </c>
      <c r="R46" s="105" t="str">
        <f t="shared" si="3"/>
        <v/>
      </c>
      <c r="S46" s="107"/>
      <c r="T46" s="82"/>
      <c r="U46" s="82"/>
      <c r="V46" s="82"/>
      <c r="W46" s="82"/>
      <c r="X46" s="82"/>
      <c r="Y46" s="82"/>
      <c r="Z46" s="82"/>
      <c r="AA46" s="82"/>
      <c r="AB46" s="82"/>
      <c r="AC46" s="91" t="str">
        <f t="shared" si="4"/>
        <v/>
      </c>
      <c r="AD46" s="104" t="str">
        <f t="shared" si="5"/>
        <v/>
      </c>
      <c r="AE46" s="105" t="str">
        <f t="shared" si="6"/>
        <v/>
      </c>
      <c r="AF46" s="150"/>
      <c r="AG46" s="104" t="str">
        <f t="shared" si="7"/>
        <v/>
      </c>
      <c r="AH46" s="105" t="str">
        <f t="shared" si="8"/>
        <v/>
      </c>
      <c r="AI46" s="125" t="str">
        <f t="shared" si="9"/>
        <v/>
      </c>
      <c r="AJ46" s="126" t="str">
        <f t="shared" si="0"/>
        <v/>
      </c>
      <c r="AL46" s="271"/>
      <c r="AM46" s="181"/>
      <c r="AN46" s="52"/>
      <c r="AO46" s="19"/>
      <c r="AP46" s="19"/>
      <c r="AQ46" s="19"/>
      <c r="AR46" s="19"/>
      <c r="AS46" s="19"/>
      <c r="AT46" s="19"/>
      <c r="AU46" s="19"/>
      <c r="AV46" s="19"/>
      <c r="AW46" s="19"/>
      <c r="AX46" s="19"/>
      <c r="AY46" s="19"/>
      <c r="AZ46" s="19"/>
      <c r="BA46" s="19"/>
      <c r="BB46" s="19"/>
      <c r="BC46" s="19"/>
      <c r="BD46" s="19"/>
    </row>
    <row r="47" spans="1:56" ht="18" hidden="1" customHeight="1">
      <c r="A47" s="29">
        <v>36</v>
      </c>
      <c r="B47" s="27">
        <f>'INPUT DATA'!B47</f>
        <v>0</v>
      </c>
      <c r="C47" s="80"/>
      <c r="D47" s="80"/>
      <c r="E47" s="81"/>
      <c r="F47" s="132"/>
      <c r="G47" s="82"/>
      <c r="H47" s="82"/>
      <c r="I47" s="82"/>
      <c r="J47" s="82"/>
      <c r="K47" s="82"/>
      <c r="L47" s="82"/>
      <c r="M47" s="82"/>
      <c r="N47" s="82"/>
      <c r="O47" s="82"/>
      <c r="P47" s="91" t="str">
        <f t="shared" si="1"/>
        <v/>
      </c>
      <c r="Q47" s="104" t="str">
        <f t="shared" si="2"/>
        <v/>
      </c>
      <c r="R47" s="105" t="str">
        <f t="shared" si="3"/>
        <v/>
      </c>
      <c r="S47" s="107"/>
      <c r="T47" s="82"/>
      <c r="U47" s="82"/>
      <c r="V47" s="82"/>
      <c r="W47" s="82"/>
      <c r="X47" s="82"/>
      <c r="Y47" s="82"/>
      <c r="Z47" s="82"/>
      <c r="AA47" s="82"/>
      <c r="AB47" s="82"/>
      <c r="AC47" s="91" t="str">
        <f t="shared" si="4"/>
        <v/>
      </c>
      <c r="AD47" s="104" t="str">
        <f t="shared" si="5"/>
        <v/>
      </c>
      <c r="AE47" s="105" t="str">
        <f t="shared" si="6"/>
        <v/>
      </c>
      <c r="AF47" s="115"/>
      <c r="AG47" s="104" t="str">
        <f t="shared" si="7"/>
        <v/>
      </c>
      <c r="AH47" s="105" t="str">
        <f t="shared" si="8"/>
        <v/>
      </c>
      <c r="AI47" s="125" t="str">
        <f t="shared" si="9"/>
        <v/>
      </c>
      <c r="AJ47" s="126" t="str">
        <f t="shared" si="0"/>
        <v/>
      </c>
      <c r="AL47" s="271"/>
      <c r="AM47" s="181"/>
      <c r="AN47" s="52"/>
      <c r="AO47" s="19"/>
      <c r="AP47" s="19"/>
      <c r="AQ47" s="19"/>
      <c r="AR47" s="19"/>
      <c r="AS47" s="19"/>
      <c r="AT47" s="19"/>
      <c r="AU47" s="19"/>
      <c r="AV47" s="19"/>
      <c r="AW47" s="19"/>
      <c r="AX47" s="19"/>
      <c r="AY47" s="19"/>
      <c r="AZ47" s="19"/>
      <c r="BA47" s="19"/>
      <c r="BB47" s="19"/>
      <c r="BC47" s="19"/>
      <c r="BD47" s="19"/>
    </row>
    <row r="48" spans="1:56" ht="18" hidden="1" customHeight="1">
      <c r="A48" s="29">
        <v>37</v>
      </c>
      <c r="B48" s="27">
        <f>'INPUT DATA'!B48</f>
        <v>0</v>
      </c>
      <c r="C48" s="80"/>
      <c r="D48" s="80"/>
      <c r="E48" s="81"/>
      <c r="F48" s="132"/>
      <c r="G48" s="82"/>
      <c r="H48" s="82"/>
      <c r="I48" s="82"/>
      <c r="J48" s="82"/>
      <c r="K48" s="82"/>
      <c r="L48" s="82"/>
      <c r="M48" s="82"/>
      <c r="N48" s="82"/>
      <c r="O48" s="82"/>
      <c r="P48" s="91" t="str">
        <f t="shared" si="1"/>
        <v/>
      </c>
      <c r="Q48" s="104" t="str">
        <f t="shared" si="2"/>
        <v/>
      </c>
      <c r="R48" s="105" t="str">
        <f t="shared" si="3"/>
        <v/>
      </c>
      <c r="S48" s="107"/>
      <c r="T48" s="82"/>
      <c r="U48" s="82"/>
      <c r="V48" s="82"/>
      <c r="W48" s="82"/>
      <c r="X48" s="82"/>
      <c r="Y48" s="82"/>
      <c r="Z48" s="82"/>
      <c r="AA48" s="82"/>
      <c r="AB48" s="82"/>
      <c r="AC48" s="91" t="str">
        <f t="shared" si="4"/>
        <v/>
      </c>
      <c r="AD48" s="104" t="str">
        <f t="shared" si="5"/>
        <v/>
      </c>
      <c r="AE48" s="105" t="str">
        <f t="shared" si="6"/>
        <v/>
      </c>
      <c r="AF48" s="115"/>
      <c r="AG48" s="104" t="str">
        <f t="shared" si="7"/>
        <v/>
      </c>
      <c r="AH48" s="105" t="str">
        <f t="shared" si="8"/>
        <v/>
      </c>
      <c r="AI48" s="125" t="str">
        <f t="shared" si="9"/>
        <v/>
      </c>
      <c r="AJ48" s="126" t="str">
        <f t="shared" si="0"/>
        <v/>
      </c>
      <c r="AL48" s="271"/>
      <c r="AM48" s="181"/>
      <c r="AN48" s="52"/>
      <c r="AO48" s="19"/>
      <c r="AP48" s="19"/>
      <c r="AQ48" s="19"/>
      <c r="AR48" s="19"/>
      <c r="AS48" s="19"/>
      <c r="AT48" s="19"/>
      <c r="AU48" s="19"/>
      <c r="AV48" s="19"/>
      <c r="AW48" s="19"/>
      <c r="AX48" s="19"/>
      <c r="AY48" s="19"/>
      <c r="AZ48" s="19"/>
      <c r="BA48" s="19"/>
      <c r="BB48" s="19"/>
      <c r="BC48" s="19"/>
      <c r="BD48" s="19"/>
    </row>
    <row r="49" spans="1:56" ht="18" hidden="1" customHeight="1">
      <c r="A49" s="29">
        <v>38</v>
      </c>
      <c r="B49" s="62">
        <f>'INPUT DATA'!B49</f>
        <v>0</v>
      </c>
      <c r="C49" s="80"/>
      <c r="D49" s="80"/>
      <c r="E49" s="81"/>
      <c r="F49" s="132"/>
      <c r="G49" s="82"/>
      <c r="H49" s="82"/>
      <c r="I49" s="82"/>
      <c r="J49" s="82"/>
      <c r="K49" s="82"/>
      <c r="L49" s="82"/>
      <c r="M49" s="82"/>
      <c r="N49" s="82"/>
      <c r="O49" s="82"/>
      <c r="P49" s="91" t="str">
        <f t="shared" si="1"/>
        <v/>
      </c>
      <c r="Q49" s="104" t="str">
        <f t="shared" si="2"/>
        <v/>
      </c>
      <c r="R49" s="105" t="str">
        <f t="shared" si="3"/>
        <v/>
      </c>
      <c r="S49" s="107"/>
      <c r="T49" s="82"/>
      <c r="U49" s="82"/>
      <c r="V49" s="82"/>
      <c r="W49" s="82"/>
      <c r="X49" s="82"/>
      <c r="Y49" s="82"/>
      <c r="Z49" s="82"/>
      <c r="AA49" s="82"/>
      <c r="AB49" s="82"/>
      <c r="AC49" s="91" t="str">
        <f t="shared" si="4"/>
        <v/>
      </c>
      <c r="AD49" s="104" t="str">
        <f t="shared" si="5"/>
        <v/>
      </c>
      <c r="AE49" s="105" t="str">
        <f t="shared" si="6"/>
        <v/>
      </c>
      <c r="AF49" s="115"/>
      <c r="AG49" s="104" t="str">
        <f t="shared" si="7"/>
        <v/>
      </c>
      <c r="AH49" s="105" t="str">
        <f t="shared" si="8"/>
        <v/>
      </c>
      <c r="AI49" s="125" t="str">
        <f t="shared" si="9"/>
        <v/>
      </c>
      <c r="AJ49" s="126" t="str">
        <f t="shared" si="0"/>
        <v/>
      </c>
      <c r="AL49" s="271"/>
      <c r="AM49" s="181"/>
      <c r="AN49" s="52"/>
      <c r="AO49" s="19"/>
      <c r="AP49" s="19"/>
      <c r="AQ49" s="19"/>
      <c r="AR49" s="19"/>
      <c r="AS49" s="19"/>
      <c r="AT49" s="19"/>
      <c r="AU49" s="19"/>
      <c r="AV49" s="19"/>
      <c r="AW49" s="19"/>
      <c r="AX49" s="19"/>
      <c r="AY49" s="19"/>
      <c r="AZ49" s="19"/>
      <c r="BA49" s="19"/>
      <c r="BB49" s="19"/>
      <c r="BC49" s="19"/>
      <c r="BD49" s="19"/>
    </row>
    <row r="50" spans="1:56" ht="18" hidden="1" customHeight="1">
      <c r="A50" s="29">
        <v>39</v>
      </c>
      <c r="B50" s="62">
        <f>'INPUT DATA'!B50</f>
        <v>0</v>
      </c>
      <c r="C50" s="80"/>
      <c r="D50" s="80"/>
      <c r="E50" s="81"/>
      <c r="F50" s="132"/>
      <c r="G50" s="82"/>
      <c r="H50" s="82"/>
      <c r="I50" s="82"/>
      <c r="J50" s="82"/>
      <c r="K50" s="82"/>
      <c r="L50" s="82"/>
      <c r="M50" s="82"/>
      <c r="N50" s="82"/>
      <c r="O50" s="82"/>
      <c r="P50" s="91" t="str">
        <f t="shared" si="1"/>
        <v/>
      </c>
      <c r="Q50" s="104" t="str">
        <f t="shared" si="2"/>
        <v/>
      </c>
      <c r="R50" s="105" t="str">
        <f t="shared" si="3"/>
        <v/>
      </c>
      <c r="S50" s="107"/>
      <c r="T50" s="82"/>
      <c r="U50" s="82"/>
      <c r="V50" s="82"/>
      <c r="W50" s="82"/>
      <c r="X50" s="82"/>
      <c r="Y50" s="82"/>
      <c r="Z50" s="82"/>
      <c r="AA50" s="82"/>
      <c r="AB50" s="82"/>
      <c r="AC50" s="91" t="str">
        <f t="shared" si="4"/>
        <v/>
      </c>
      <c r="AD50" s="104" t="str">
        <f t="shared" si="5"/>
        <v/>
      </c>
      <c r="AE50" s="105" t="str">
        <f t="shared" si="6"/>
        <v/>
      </c>
      <c r="AF50" s="115"/>
      <c r="AG50" s="104" t="str">
        <f t="shared" si="7"/>
        <v/>
      </c>
      <c r="AH50" s="105" t="str">
        <f t="shared" si="8"/>
        <v/>
      </c>
      <c r="AI50" s="125" t="str">
        <f t="shared" si="9"/>
        <v/>
      </c>
      <c r="AJ50" s="126" t="str">
        <f t="shared" si="0"/>
        <v/>
      </c>
      <c r="AL50" s="271"/>
      <c r="AM50" s="181"/>
      <c r="AN50" s="52"/>
      <c r="AO50" s="19"/>
      <c r="AP50" s="19"/>
      <c r="AQ50" s="19"/>
      <c r="AR50" s="19"/>
      <c r="AS50" s="19"/>
      <c r="AT50" s="19"/>
      <c r="AU50" s="19"/>
      <c r="AV50" s="19"/>
      <c r="AW50" s="19"/>
      <c r="AX50" s="19"/>
      <c r="AY50" s="19"/>
      <c r="AZ50" s="19"/>
      <c r="BA50" s="19"/>
      <c r="BB50" s="19"/>
      <c r="BC50" s="19"/>
      <c r="BD50" s="19"/>
    </row>
    <row r="51" spans="1:56" ht="18" hidden="1" customHeight="1">
      <c r="A51" s="29">
        <v>40</v>
      </c>
      <c r="B51" s="27">
        <f>'INPUT DATA'!B51</f>
        <v>0</v>
      </c>
      <c r="C51" s="80"/>
      <c r="D51" s="80"/>
      <c r="E51" s="81"/>
      <c r="F51" s="132"/>
      <c r="G51" s="82"/>
      <c r="H51" s="82"/>
      <c r="I51" s="82"/>
      <c r="J51" s="82"/>
      <c r="K51" s="82"/>
      <c r="L51" s="82"/>
      <c r="M51" s="82"/>
      <c r="N51" s="82"/>
      <c r="O51" s="82"/>
      <c r="P51" s="91" t="str">
        <f t="shared" si="1"/>
        <v/>
      </c>
      <c r="Q51" s="104" t="str">
        <f t="shared" si="2"/>
        <v/>
      </c>
      <c r="R51" s="105" t="str">
        <f t="shared" si="3"/>
        <v/>
      </c>
      <c r="S51" s="107"/>
      <c r="T51" s="82"/>
      <c r="U51" s="82"/>
      <c r="V51" s="82"/>
      <c r="W51" s="82"/>
      <c r="X51" s="82"/>
      <c r="Y51" s="82"/>
      <c r="Z51" s="82"/>
      <c r="AA51" s="82"/>
      <c r="AB51" s="82"/>
      <c r="AC51" s="91" t="str">
        <f t="shared" si="4"/>
        <v/>
      </c>
      <c r="AD51" s="104" t="str">
        <f t="shared" si="5"/>
        <v/>
      </c>
      <c r="AE51" s="105" t="str">
        <f t="shared" si="6"/>
        <v/>
      </c>
      <c r="AF51" s="115"/>
      <c r="AG51" s="104" t="str">
        <f t="shared" si="7"/>
        <v/>
      </c>
      <c r="AH51" s="105" t="str">
        <f t="shared" si="8"/>
        <v/>
      </c>
      <c r="AI51" s="125" t="str">
        <f t="shared" si="9"/>
        <v/>
      </c>
      <c r="AJ51" s="126" t="str">
        <f t="shared" si="0"/>
        <v/>
      </c>
      <c r="AL51" s="271"/>
      <c r="AM51" s="181"/>
      <c r="AN51" s="52"/>
      <c r="AO51" s="19"/>
      <c r="AP51" s="19"/>
      <c r="AQ51" s="19"/>
      <c r="AR51" s="19"/>
      <c r="AS51" s="19"/>
      <c r="AT51" s="19"/>
      <c r="AU51" s="19"/>
      <c r="AV51" s="19"/>
      <c r="AW51" s="19"/>
      <c r="AX51" s="19"/>
      <c r="AY51" s="19"/>
      <c r="AZ51" s="19"/>
      <c r="BA51" s="19"/>
      <c r="BB51" s="19"/>
      <c r="BC51" s="19"/>
      <c r="BD51" s="19"/>
    </row>
    <row r="52" spans="1:56" ht="18" hidden="1" customHeight="1">
      <c r="A52" s="29">
        <v>41</v>
      </c>
      <c r="B52" s="27">
        <f>'INPUT DATA'!B52</f>
        <v>0</v>
      </c>
      <c r="C52" s="80"/>
      <c r="D52" s="80"/>
      <c r="E52" s="81"/>
      <c r="F52" s="132"/>
      <c r="G52" s="82"/>
      <c r="H52" s="82"/>
      <c r="I52" s="82"/>
      <c r="J52" s="82"/>
      <c r="K52" s="82"/>
      <c r="L52" s="82"/>
      <c r="M52" s="82"/>
      <c r="N52" s="82"/>
      <c r="O52" s="82"/>
      <c r="P52" s="91" t="str">
        <f t="shared" si="1"/>
        <v/>
      </c>
      <c r="Q52" s="104" t="str">
        <f t="shared" si="2"/>
        <v/>
      </c>
      <c r="R52" s="105" t="str">
        <f t="shared" si="3"/>
        <v/>
      </c>
      <c r="S52" s="107"/>
      <c r="T52" s="82"/>
      <c r="U52" s="82"/>
      <c r="V52" s="82"/>
      <c r="W52" s="82"/>
      <c r="X52" s="82"/>
      <c r="Y52" s="82"/>
      <c r="Z52" s="82"/>
      <c r="AA52" s="82"/>
      <c r="AB52" s="82"/>
      <c r="AC52" s="91" t="str">
        <f t="shared" si="4"/>
        <v/>
      </c>
      <c r="AD52" s="104" t="str">
        <f t="shared" si="5"/>
        <v/>
      </c>
      <c r="AE52" s="105" t="str">
        <f t="shared" si="6"/>
        <v/>
      </c>
      <c r="AF52" s="115"/>
      <c r="AG52" s="104" t="str">
        <f t="shared" si="7"/>
        <v/>
      </c>
      <c r="AH52" s="105" t="str">
        <f t="shared" si="8"/>
        <v/>
      </c>
      <c r="AI52" s="125" t="str">
        <f t="shared" si="9"/>
        <v/>
      </c>
      <c r="AJ52" s="126" t="str">
        <f t="shared" si="0"/>
        <v/>
      </c>
      <c r="AL52" s="271"/>
      <c r="AM52" s="181"/>
      <c r="AN52" s="52"/>
      <c r="AO52" s="19"/>
      <c r="AP52" s="19"/>
      <c r="AQ52" s="19"/>
      <c r="AR52" s="19"/>
      <c r="AS52" s="19"/>
      <c r="AT52" s="19"/>
      <c r="AU52" s="19"/>
      <c r="AV52" s="19"/>
      <c r="AW52" s="19"/>
      <c r="AX52" s="19"/>
      <c r="AY52" s="19"/>
      <c r="AZ52" s="19"/>
      <c r="BA52" s="19"/>
      <c r="BB52" s="19"/>
      <c r="BC52" s="19"/>
      <c r="BD52" s="19"/>
    </row>
    <row r="53" spans="1:56" ht="18" hidden="1" customHeight="1">
      <c r="A53" s="29">
        <v>42</v>
      </c>
      <c r="B53" s="62">
        <f>'INPUT DATA'!B53</f>
        <v>0</v>
      </c>
      <c r="C53" s="80"/>
      <c r="D53" s="80"/>
      <c r="E53" s="81"/>
      <c r="F53" s="132"/>
      <c r="G53" s="82"/>
      <c r="H53" s="82"/>
      <c r="I53" s="82"/>
      <c r="J53" s="82"/>
      <c r="K53" s="82"/>
      <c r="L53" s="82"/>
      <c r="M53" s="82"/>
      <c r="N53" s="82"/>
      <c r="O53" s="82"/>
      <c r="P53" s="91" t="str">
        <f t="shared" si="1"/>
        <v/>
      </c>
      <c r="Q53" s="104" t="str">
        <f t="shared" si="2"/>
        <v/>
      </c>
      <c r="R53" s="105" t="str">
        <f t="shared" si="3"/>
        <v/>
      </c>
      <c r="S53" s="107"/>
      <c r="T53" s="82"/>
      <c r="U53" s="82"/>
      <c r="V53" s="82"/>
      <c r="W53" s="82"/>
      <c r="X53" s="82"/>
      <c r="Y53" s="82"/>
      <c r="Z53" s="82"/>
      <c r="AA53" s="82"/>
      <c r="AB53" s="82"/>
      <c r="AC53" s="91" t="str">
        <f t="shared" si="4"/>
        <v/>
      </c>
      <c r="AD53" s="104" t="str">
        <f t="shared" si="5"/>
        <v/>
      </c>
      <c r="AE53" s="105" t="str">
        <f t="shared" si="6"/>
        <v/>
      </c>
      <c r="AF53" s="115"/>
      <c r="AG53" s="104" t="str">
        <f t="shared" si="7"/>
        <v/>
      </c>
      <c r="AH53" s="105" t="str">
        <f t="shared" si="8"/>
        <v/>
      </c>
      <c r="AI53" s="125" t="str">
        <f t="shared" si="9"/>
        <v/>
      </c>
      <c r="AJ53" s="126" t="str">
        <f t="shared" si="0"/>
        <v/>
      </c>
      <c r="AL53" s="271"/>
      <c r="AM53" s="181"/>
      <c r="AN53" s="52"/>
      <c r="AO53" s="19"/>
      <c r="AP53" s="19"/>
      <c r="AQ53" s="19"/>
      <c r="AR53" s="19"/>
      <c r="AS53" s="19"/>
      <c r="AT53" s="19"/>
      <c r="AU53" s="19"/>
      <c r="AV53" s="19"/>
      <c r="AW53" s="19"/>
      <c r="AX53" s="19"/>
      <c r="AY53" s="19"/>
      <c r="AZ53" s="19"/>
      <c r="BA53" s="19"/>
      <c r="BB53" s="19"/>
      <c r="BC53" s="19"/>
      <c r="BD53" s="19"/>
    </row>
    <row r="54" spans="1:56" ht="18" hidden="1" customHeight="1">
      <c r="A54" s="29">
        <v>43</v>
      </c>
      <c r="B54" s="62">
        <f>'INPUT DATA'!B54</f>
        <v>0</v>
      </c>
      <c r="C54" s="80"/>
      <c r="D54" s="80"/>
      <c r="E54" s="81"/>
      <c r="F54" s="132"/>
      <c r="G54" s="82"/>
      <c r="H54" s="82"/>
      <c r="I54" s="82"/>
      <c r="J54" s="82"/>
      <c r="K54" s="82"/>
      <c r="L54" s="82"/>
      <c r="M54" s="82"/>
      <c r="N54" s="82"/>
      <c r="O54" s="82"/>
      <c r="P54" s="91" t="str">
        <f t="shared" si="1"/>
        <v/>
      </c>
      <c r="Q54" s="104" t="str">
        <f t="shared" si="2"/>
        <v/>
      </c>
      <c r="R54" s="105" t="str">
        <f t="shared" si="3"/>
        <v/>
      </c>
      <c r="S54" s="107"/>
      <c r="T54" s="82"/>
      <c r="U54" s="82"/>
      <c r="V54" s="82"/>
      <c r="W54" s="82"/>
      <c r="X54" s="82"/>
      <c r="Y54" s="82"/>
      <c r="Z54" s="82"/>
      <c r="AA54" s="82"/>
      <c r="AB54" s="82"/>
      <c r="AC54" s="91" t="str">
        <f t="shared" si="4"/>
        <v/>
      </c>
      <c r="AD54" s="104" t="str">
        <f t="shared" si="5"/>
        <v/>
      </c>
      <c r="AE54" s="105" t="str">
        <f t="shared" si="6"/>
        <v/>
      </c>
      <c r="AF54" s="115"/>
      <c r="AG54" s="104" t="str">
        <f t="shared" si="7"/>
        <v/>
      </c>
      <c r="AH54" s="105" t="str">
        <f t="shared" si="8"/>
        <v/>
      </c>
      <c r="AI54" s="125" t="str">
        <f t="shared" si="9"/>
        <v/>
      </c>
      <c r="AJ54" s="126" t="str">
        <f t="shared" si="0"/>
        <v/>
      </c>
      <c r="AL54" s="271"/>
      <c r="AM54" s="181"/>
      <c r="AN54" s="52"/>
      <c r="AO54" s="19"/>
      <c r="AP54" s="19"/>
      <c r="AQ54" s="19"/>
      <c r="AR54" s="19"/>
      <c r="AS54" s="19"/>
      <c r="AT54" s="19"/>
      <c r="AU54" s="19"/>
      <c r="AV54" s="19"/>
      <c r="AW54" s="19"/>
      <c r="AX54" s="19"/>
      <c r="AY54" s="19"/>
      <c r="AZ54" s="19"/>
      <c r="BA54" s="19"/>
      <c r="BB54" s="19"/>
      <c r="BC54" s="19"/>
      <c r="BD54" s="19"/>
    </row>
    <row r="55" spans="1:56" ht="18" hidden="1" customHeight="1">
      <c r="A55" s="29">
        <v>44</v>
      </c>
      <c r="B55" s="27">
        <f>'INPUT DATA'!B55</f>
        <v>0</v>
      </c>
      <c r="C55" s="80"/>
      <c r="D55" s="80"/>
      <c r="E55" s="81"/>
      <c r="F55" s="132"/>
      <c r="G55" s="82"/>
      <c r="H55" s="82"/>
      <c r="I55" s="82"/>
      <c r="J55" s="82"/>
      <c r="K55" s="82"/>
      <c r="L55" s="82"/>
      <c r="M55" s="82"/>
      <c r="N55" s="82"/>
      <c r="O55" s="82"/>
      <c r="P55" s="91" t="str">
        <f t="shared" si="1"/>
        <v/>
      </c>
      <c r="Q55" s="104" t="str">
        <f t="shared" si="2"/>
        <v/>
      </c>
      <c r="R55" s="105" t="str">
        <f t="shared" si="3"/>
        <v/>
      </c>
      <c r="S55" s="107"/>
      <c r="T55" s="82"/>
      <c r="U55" s="82"/>
      <c r="V55" s="82"/>
      <c r="W55" s="82"/>
      <c r="X55" s="82"/>
      <c r="Y55" s="82"/>
      <c r="Z55" s="82"/>
      <c r="AA55" s="82"/>
      <c r="AB55" s="82"/>
      <c r="AC55" s="91" t="str">
        <f t="shared" si="4"/>
        <v/>
      </c>
      <c r="AD55" s="104" t="str">
        <f t="shared" si="5"/>
        <v/>
      </c>
      <c r="AE55" s="105" t="str">
        <f t="shared" si="6"/>
        <v/>
      </c>
      <c r="AF55" s="115"/>
      <c r="AG55" s="104" t="str">
        <f t="shared" si="7"/>
        <v/>
      </c>
      <c r="AH55" s="105" t="str">
        <f t="shared" si="8"/>
        <v/>
      </c>
      <c r="AI55" s="125" t="str">
        <f t="shared" si="9"/>
        <v/>
      </c>
      <c r="AJ55" s="126" t="str">
        <f t="shared" si="0"/>
        <v/>
      </c>
      <c r="AL55" s="271"/>
      <c r="AM55" s="181"/>
      <c r="AN55" s="52"/>
      <c r="AO55" s="19"/>
      <c r="AP55" s="19"/>
      <c r="AQ55" s="19"/>
      <c r="AR55" s="19"/>
      <c r="AS55" s="19"/>
      <c r="AT55" s="19"/>
      <c r="AU55" s="19"/>
      <c r="AV55" s="19"/>
      <c r="AW55" s="19"/>
      <c r="AX55" s="19"/>
      <c r="AY55" s="19"/>
      <c r="AZ55" s="19"/>
      <c r="BA55" s="19"/>
      <c r="BB55" s="19"/>
      <c r="BC55" s="19"/>
      <c r="BD55" s="19"/>
    </row>
    <row r="56" spans="1:56" ht="18" hidden="1" customHeight="1">
      <c r="A56" s="29">
        <v>45</v>
      </c>
      <c r="B56" s="27">
        <f>'INPUT DATA'!B56</f>
        <v>0</v>
      </c>
      <c r="C56" s="80"/>
      <c r="D56" s="80"/>
      <c r="E56" s="81"/>
      <c r="F56" s="132"/>
      <c r="G56" s="82"/>
      <c r="H56" s="82"/>
      <c r="I56" s="82"/>
      <c r="J56" s="82"/>
      <c r="K56" s="82"/>
      <c r="L56" s="82"/>
      <c r="M56" s="82"/>
      <c r="N56" s="82"/>
      <c r="O56" s="82"/>
      <c r="P56" s="91" t="str">
        <f t="shared" si="1"/>
        <v/>
      </c>
      <c r="Q56" s="104" t="str">
        <f t="shared" si="2"/>
        <v/>
      </c>
      <c r="R56" s="105" t="str">
        <f t="shared" si="3"/>
        <v/>
      </c>
      <c r="S56" s="107"/>
      <c r="T56" s="82"/>
      <c r="U56" s="82"/>
      <c r="V56" s="82"/>
      <c r="W56" s="82"/>
      <c r="X56" s="82"/>
      <c r="Y56" s="82"/>
      <c r="Z56" s="82"/>
      <c r="AA56" s="82"/>
      <c r="AB56" s="82"/>
      <c r="AC56" s="91" t="str">
        <f t="shared" si="4"/>
        <v/>
      </c>
      <c r="AD56" s="104" t="str">
        <f t="shared" si="5"/>
        <v/>
      </c>
      <c r="AE56" s="105" t="str">
        <f t="shared" si="6"/>
        <v/>
      </c>
      <c r="AF56" s="115"/>
      <c r="AG56" s="104" t="str">
        <f t="shared" si="7"/>
        <v/>
      </c>
      <c r="AH56" s="105" t="str">
        <f t="shared" si="8"/>
        <v/>
      </c>
      <c r="AI56" s="125" t="str">
        <f t="shared" si="9"/>
        <v/>
      </c>
      <c r="AJ56" s="126" t="str">
        <f t="shared" si="0"/>
        <v/>
      </c>
      <c r="AL56" s="271"/>
      <c r="AM56" s="181"/>
      <c r="AN56" s="52"/>
      <c r="AO56" s="19"/>
      <c r="AP56" s="19"/>
      <c r="AQ56" s="19"/>
      <c r="AR56" s="19"/>
      <c r="AS56" s="19"/>
      <c r="AT56" s="19"/>
      <c r="AU56" s="19"/>
      <c r="AV56" s="19"/>
      <c r="AW56" s="19"/>
      <c r="AX56" s="19"/>
      <c r="AY56" s="19"/>
      <c r="AZ56" s="19"/>
      <c r="BA56" s="19"/>
      <c r="BB56" s="19"/>
      <c r="BC56" s="19"/>
      <c r="BD56" s="19"/>
    </row>
    <row r="57" spans="1:56" ht="18" hidden="1" customHeight="1">
      <c r="A57" s="29">
        <v>46</v>
      </c>
      <c r="B57" s="62">
        <f>'INPUT DATA'!B57</f>
        <v>0</v>
      </c>
      <c r="C57" s="80"/>
      <c r="D57" s="80"/>
      <c r="E57" s="81"/>
      <c r="F57" s="132"/>
      <c r="G57" s="82"/>
      <c r="H57" s="82"/>
      <c r="I57" s="82"/>
      <c r="J57" s="82"/>
      <c r="K57" s="82"/>
      <c r="L57" s="82"/>
      <c r="M57" s="82"/>
      <c r="N57" s="82"/>
      <c r="O57" s="82"/>
      <c r="P57" s="91" t="str">
        <f t="shared" si="1"/>
        <v/>
      </c>
      <c r="Q57" s="104" t="str">
        <f t="shared" si="2"/>
        <v/>
      </c>
      <c r="R57" s="105" t="str">
        <f t="shared" si="3"/>
        <v/>
      </c>
      <c r="S57" s="107"/>
      <c r="T57" s="82"/>
      <c r="U57" s="82"/>
      <c r="V57" s="82"/>
      <c r="W57" s="82"/>
      <c r="X57" s="82"/>
      <c r="Y57" s="82"/>
      <c r="Z57" s="82"/>
      <c r="AA57" s="82"/>
      <c r="AB57" s="82"/>
      <c r="AC57" s="91" t="str">
        <f t="shared" si="4"/>
        <v/>
      </c>
      <c r="AD57" s="104" t="str">
        <f t="shared" si="5"/>
        <v/>
      </c>
      <c r="AE57" s="105" t="str">
        <f t="shared" si="6"/>
        <v/>
      </c>
      <c r="AF57" s="115"/>
      <c r="AG57" s="104" t="str">
        <f t="shared" si="7"/>
        <v/>
      </c>
      <c r="AH57" s="105" t="str">
        <f t="shared" si="8"/>
        <v/>
      </c>
      <c r="AI57" s="125" t="str">
        <f t="shared" si="9"/>
        <v/>
      </c>
      <c r="AJ57" s="126" t="str">
        <f t="shared" si="0"/>
        <v/>
      </c>
      <c r="AL57" s="271"/>
      <c r="AM57" s="181"/>
      <c r="AN57" s="52"/>
      <c r="AO57" s="19"/>
      <c r="AP57" s="19"/>
      <c r="AQ57" s="19"/>
      <c r="AR57" s="19"/>
      <c r="AS57" s="19"/>
      <c r="AT57" s="19"/>
      <c r="AU57" s="19"/>
      <c r="AV57" s="19"/>
      <c r="AW57" s="19"/>
      <c r="AX57" s="19"/>
      <c r="AY57" s="19"/>
      <c r="AZ57" s="19"/>
      <c r="BA57" s="19"/>
      <c r="BB57" s="19"/>
      <c r="BC57" s="19"/>
      <c r="BD57" s="19"/>
    </row>
    <row r="58" spans="1:56" ht="18" hidden="1" customHeight="1">
      <c r="A58" s="29">
        <v>47</v>
      </c>
      <c r="B58" s="62">
        <f>'INPUT DATA'!B58</f>
        <v>0</v>
      </c>
      <c r="C58" s="80"/>
      <c r="D58" s="80"/>
      <c r="E58" s="81"/>
      <c r="F58" s="132"/>
      <c r="G58" s="82"/>
      <c r="H58" s="82"/>
      <c r="I58" s="82"/>
      <c r="J58" s="82"/>
      <c r="K58" s="82"/>
      <c r="L58" s="82"/>
      <c r="M58" s="82"/>
      <c r="N58" s="82"/>
      <c r="O58" s="82"/>
      <c r="P58" s="91" t="str">
        <f t="shared" si="1"/>
        <v/>
      </c>
      <c r="Q58" s="104" t="str">
        <f t="shared" si="2"/>
        <v/>
      </c>
      <c r="R58" s="105" t="str">
        <f t="shared" si="3"/>
        <v/>
      </c>
      <c r="S58" s="107"/>
      <c r="T58" s="82"/>
      <c r="U58" s="82"/>
      <c r="V58" s="82"/>
      <c r="W58" s="82"/>
      <c r="X58" s="82"/>
      <c r="Y58" s="82"/>
      <c r="Z58" s="82"/>
      <c r="AA58" s="82"/>
      <c r="AB58" s="82"/>
      <c r="AC58" s="91" t="str">
        <f t="shared" si="4"/>
        <v/>
      </c>
      <c r="AD58" s="104" t="str">
        <f t="shared" si="5"/>
        <v/>
      </c>
      <c r="AE58" s="105" t="str">
        <f t="shared" si="6"/>
        <v/>
      </c>
      <c r="AF58" s="115"/>
      <c r="AG58" s="104" t="str">
        <f t="shared" si="7"/>
        <v/>
      </c>
      <c r="AH58" s="105" t="str">
        <f t="shared" si="8"/>
        <v/>
      </c>
      <c r="AI58" s="125" t="str">
        <f t="shared" si="9"/>
        <v/>
      </c>
      <c r="AJ58" s="126" t="str">
        <f t="shared" si="0"/>
        <v/>
      </c>
      <c r="AL58" s="271"/>
      <c r="AM58" s="181"/>
      <c r="AN58" s="52"/>
      <c r="AO58" s="19"/>
      <c r="AP58" s="19"/>
      <c r="AQ58" s="19"/>
      <c r="AR58" s="19"/>
      <c r="AS58" s="19"/>
      <c r="AT58" s="19"/>
      <c r="AU58" s="19"/>
      <c r="AV58" s="19"/>
      <c r="AW58" s="19"/>
      <c r="AX58" s="19"/>
      <c r="AY58" s="19"/>
      <c r="AZ58" s="19"/>
      <c r="BA58" s="19"/>
      <c r="BB58" s="19"/>
      <c r="BC58" s="19"/>
      <c r="BD58" s="19"/>
    </row>
    <row r="59" spans="1:56" ht="18" hidden="1" customHeight="1">
      <c r="A59" s="29">
        <v>48</v>
      </c>
      <c r="B59" s="27">
        <f>'INPUT DATA'!B59</f>
        <v>0</v>
      </c>
      <c r="C59" s="80"/>
      <c r="D59" s="80"/>
      <c r="E59" s="81"/>
      <c r="F59" s="132"/>
      <c r="G59" s="82"/>
      <c r="H59" s="82"/>
      <c r="I59" s="82"/>
      <c r="J59" s="82"/>
      <c r="K59" s="82"/>
      <c r="L59" s="82"/>
      <c r="M59" s="82"/>
      <c r="N59" s="82"/>
      <c r="O59" s="82"/>
      <c r="P59" s="91" t="str">
        <f t="shared" si="1"/>
        <v/>
      </c>
      <c r="Q59" s="104" t="str">
        <f t="shared" si="2"/>
        <v/>
      </c>
      <c r="R59" s="105" t="str">
        <f t="shared" si="3"/>
        <v/>
      </c>
      <c r="S59" s="107"/>
      <c r="T59" s="82"/>
      <c r="U59" s="82"/>
      <c r="V59" s="82"/>
      <c r="W59" s="82"/>
      <c r="X59" s="82"/>
      <c r="Y59" s="82"/>
      <c r="Z59" s="82"/>
      <c r="AA59" s="82"/>
      <c r="AB59" s="82"/>
      <c r="AC59" s="91" t="str">
        <f t="shared" si="4"/>
        <v/>
      </c>
      <c r="AD59" s="104" t="str">
        <f t="shared" si="5"/>
        <v/>
      </c>
      <c r="AE59" s="105" t="str">
        <f t="shared" si="6"/>
        <v/>
      </c>
      <c r="AF59" s="115"/>
      <c r="AG59" s="104" t="str">
        <f t="shared" si="7"/>
        <v/>
      </c>
      <c r="AH59" s="105" t="str">
        <f t="shared" si="8"/>
        <v/>
      </c>
      <c r="AI59" s="125" t="str">
        <f t="shared" si="9"/>
        <v/>
      </c>
      <c r="AJ59" s="126" t="str">
        <f t="shared" si="0"/>
        <v/>
      </c>
      <c r="AL59" s="271"/>
      <c r="AM59" s="181"/>
      <c r="AN59" s="52"/>
      <c r="AO59" s="19"/>
      <c r="AP59" s="19"/>
      <c r="AQ59" s="19"/>
      <c r="AR59" s="19"/>
      <c r="AS59" s="19"/>
      <c r="AT59" s="19"/>
      <c r="AU59" s="19"/>
      <c r="AV59" s="19"/>
      <c r="AW59" s="19"/>
      <c r="AX59" s="19"/>
      <c r="AY59" s="19"/>
      <c r="AZ59" s="19"/>
      <c r="BA59" s="19"/>
      <c r="BB59" s="19"/>
      <c r="BC59" s="19"/>
      <c r="BD59" s="19"/>
    </row>
    <row r="60" spans="1:56" ht="18" hidden="1" customHeight="1">
      <c r="A60" s="29">
        <v>49</v>
      </c>
      <c r="B60" s="27">
        <f>'INPUT DATA'!B60</f>
        <v>0</v>
      </c>
      <c r="C60" s="80"/>
      <c r="D60" s="80"/>
      <c r="E60" s="81"/>
      <c r="F60" s="132"/>
      <c r="G60" s="82"/>
      <c r="H60" s="82"/>
      <c r="I60" s="82"/>
      <c r="J60" s="82"/>
      <c r="K60" s="82"/>
      <c r="L60" s="82"/>
      <c r="M60" s="82"/>
      <c r="N60" s="82"/>
      <c r="O60" s="82"/>
      <c r="P60" s="91" t="str">
        <f t="shared" si="1"/>
        <v/>
      </c>
      <c r="Q60" s="104" t="str">
        <f t="shared" si="2"/>
        <v/>
      </c>
      <c r="R60" s="105" t="str">
        <f t="shared" si="3"/>
        <v/>
      </c>
      <c r="S60" s="107"/>
      <c r="T60" s="82"/>
      <c r="U60" s="82"/>
      <c r="V60" s="82"/>
      <c r="W60" s="82"/>
      <c r="X60" s="82"/>
      <c r="Y60" s="82"/>
      <c r="Z60" s="82"/>
      <c r="AA60" s="82"/>
      <c r="AB60" s="82"/>
      <c r="AC60" s="91" t="str">
        <f t="shared" si="4"/>
        <v/>
      </c>
      <c r="AD60" s="104" t="str">
        <f t="shared" si="5"/>
        <v/>
      </c>
      <c r="AE60" s="105" t="str">
        <f t="shared" si="6"/>
        <v/>
      </c>
      <c r="AF60" s="115"/>
      <c r="AG60" s="104" t="str">
        <f t="shared" si="7"/>
        <v/>
      </c>
      <c r="AH60" s="105" t="str">
        <f t="shared" si="8"/>
        <v/>
      </c>
      <c r="AI60" s="125" t="str">
        <f t="shared" si="9"/>
        <v/>
      </c>
      <c r="AJ60" s="126" t="str">
        <f t="shared" si="0"/>
        <v/>
      </c>
      <c r="AL60" s="271"/>
      <c r="AM60" s="181"/>
      <c r="AN60" s="52"/>
      <c r="AO60" s="19"/>
      <c r="AP60" s="19"/>
      <c r="AQ60" s="19"/>
      <c r="AR60" s="19"/>
      <c r="AS60" s="19"/>
      <c r="AT60" s="19"/>
      <c r="AU60" s="19"/>
      <c r="AV60" s="19"/>
      <c r="AW60" s="19"/>
      <c r="AX60" s="19"/>
      <c r="AY60" s="19"/>
      <c r="AZ60" s="19"/>
      <c r="BA60" s="19"/>
      <c r="BB60" s="19"/>
      <c r="BC60" s="19"/>
      <c r="BD60" s="19"/>
    </row>
    <row r="61" spans="1:56" ht="18" hidden="1" customHeight="1">
      <c r="A61" s="32">
        <v>50</v>
      </c>
      <c r="B61" s="62">
        <f>'INPUT DATA'!B61</f>
        <v>0</v>
      </c>
      <c r="C61" s="83"/>
      <c r="D61" s="83"/>
      <c r="E61" s="84"/>
      <c r="F61" s="145"/>
      <c r="G61" s="85"/>
      <c r="H61" s="85"/>
      <c r="I61" s="85"/>
      <c r="J61" s="85"/>
      <c r="K61" s="85"/>
      <c r="L61" s="85"/>
      <c r="M61" s="85"/>
      <c r="N61" s="85"/>
      <c r="O61" s="85"/>
      <c r="P61" s="91" t="str">
        <f t="shared" si="1"/>
        <v/>
      </c>
      <c r="Q61" s="104" t="str">
        <f t="shared" si="2"/>
        <v/>
      </c>
      <c r="R61" s="105" t="str">
        <f t="shared" si="3"/>
        <v/>
      </c>
      <c r="S61" s="108"/>
      <c r="T61" s="85"/>
      <c r="U61" s="85"/>
      <c r="V61" s="85"/>
      <c r="W61" s="85"/>
      <c r="X61" s="85"/>
      <c r="Y61" s="85"/>
      <c r="Z61" s="85"/>
      <c r="AA61" s="85"/>
      <c r="AB61" s="85"/>
      <c r="AC61" s="91" t="str">
        <f t="shared" si="4"/>
        <v/>
      </c>
      <c r="AD61" s="104" t="str">
        <f t="shared" si="5"/>
        <v/>
      </c>
      <c r="AE61" s="105" t="str">
        <f t="shared" si="6"/>
        <v/>
      </c>
      <c r="AF61" s="115"/>
      <c r="AG61" s="104" t="str">
        <f t="shared" si="7"/>
        <v/>
      </c>
      <c r="AH61" s="105" t="str">
        <f t="shared" si="8"/>
        <v/>
      </c>
      <c r="AI61" s="125" t="str">
        <f t="shared" si="9"/>
        <v/>
      </c>
      <c r="AJ61" s="126" t="str">
        <f t="shared" si="0"/>
        <v/>
      </c>
      <c r="AL61" s="271"/>
      <c r="AM61" s="181"/>
      <c r="AN61" s="52"/>
      <c r="AO61" s="19"/>
      <c r="AP61" s="19"/>
      <c r="AQ61" s="19"/>
      <c r="AR61" s="19"/>
      <c r="AS61" s="19"/>
      <c r="AT61" s="19"/>
      <c r="AU61" s="19"/>
      <c r="AV61" s="19"/>
      <c r="AW61" s="19"/>
      <c r="AX61" s="19"/>
      <c r="AY61" s="19"/>
      <c r="AZ61" s="19"/>
      <c r="BA61" s="19"/>
      <c r="BB61" s="19"/>
      <c r="BC61" s="19"/>
      <c r="BD61" s="19"/>
    </row>
    <row r="62" spans="1:56" ht="18" customHeight="1">
      <c r="A62" s="24"/>
      <c r="B62" s="321" t="s">
        <v>15</v>
      </c>
      <c r="C62" s="322"/>
      <c r="D62" s="322"/>
      <c r="E62" s="323"/>
      <c r="F62" s="146"/>
      <c r="G62" s="86"/>
      <c r="H62" s="86"/>
      <c r="I62" s="86"/>
      <c r="J62" s="86"/>
      <c r="K62" s="86"/>
      <c r="L62" s="86"/>
      <c r="M62" s="86"/>
      <c r="N62" s="86"/>
      <c r="O62" s="92"/>
      <c r="P62" s="93"/>
      <c r="Q62" s="93"/>
      <c r="R62" s="109"/>
      <c r="S62" s="86"/>
      <c r="T62" s="86"/>
      <c r="U62" s="86"/>
      <c r="V62" s="86"/>
      <c r="W62" s="86"/>
      <c r="X62" s="86"/>
      <c r="Y62" s="86"/>
      <c r="Z62" s="86"/>
      <c r="AA62" s="86"/>
      <c r="AB62" s="92"/>
      <c r="AC62" s="93"/>
      <c r="AD62" s="93"/>
      <c r="AE62" s="116"/>
      <c r="AF62" s="117"/>
      <c r="AG62" s="127"/>
      <c r="AH62" s="128"/>
      <c r="AI62" s="129"/>
      <c r="AJ62" s="130"/>
      <c r="AL62" s="147"/>
      <c r="AN62" s="52"/>
      <c r="AO62" s="19"/>
      <c r="AP62" s="19"/>
      <c r="AQ62" s="19"/>
      <c r="AR62" s="19"/>
      <c r="AS62" s="19"/>
      <c r="AT62" s="19"/>
      <c r="AU62" s="19"/>
      <c r="AV62" s="19"/>
      <c r="AW62" s="19"/>
      <c r="AX62" s="19"/>
      <c r="AY62" s="19"/>
      <c r="AZ62" s="19"/>
      <c r="BA62" s="19"/>
      <c r="BB62" s="19"/>
      <c r="BC62" s="19"/>
      <c r="BD62" s="19"/>
    </row>
    <row r="63" spans="1:56" ht="18" customHeight="1">
      <c r="A63" s="26">
        <v>1</v>
      </c>
      <c r="B63" s="27" t="str">
        <f>'INPUT DATA'!B63</f>
        <v>ALIGADO, RIENAROSE TANGOLONG</v>
      </c>
      <c r="C63" s="77"/>
      <c r="D63" s="77"/>
      <c r="E63" s="78"/>
      <c r="F63" s="132"/>
      <c r="G63" s="79"/>
      <c r="H63" s="79"/>
      <c r="I63" s="79"/>
      <c r="J63" s="79"/>
      <c r="K63" s="79"/>
      <c r="L63" s="79"/>
      <c r="M63" s="79"/>
      <c r="N63" s="79"/>
      <c r="O63" s="79"/>
      <c r="P63" s="91" t="str">
        <f t="shared" si="1"/>
        <v/>
      </c>
      <c r="Q63" s="104" t="str">
        <f t="shared" si="2"/>
        <v/>
      </c>
      <c r="R63" s="105" t="str">
        <f t="shared" si="3"/>
        <v/>
      </c>
      <c r="S63" s="107"/>
      <c r="T63" s="82"/>
      <c r="U63" s="79"/>
      <c r="V63" s="79"/>
      <c r="W63" s="79"/>
      <c r="X63" s="79"/>
      <c r="Y63" s="79"/>
      <c r="Z63" s="79"/>
      <c r="AA63" s="79"/>
      <c r="AB63" s="79"/>
      <c r="AC63" s="91" t="str">
        <f t="shared" si="4"/>
        <v/>
      </c>
      <c r="AD63" s="104" t="str">
        <f t="shared" si="5"/>
        <v/>
      </c>
      <c r="AE63" s="105" t="str">
        <f t="shared" si="6"/>
        <v/>
      </c>
      <c r="AF63" s="147"/>
      <c r="AG63" s="104" t="str">
        <f t="shared" si="7"/>
        <v/>
      </c>
      <c r="AH63" s="105" t="str">
        <f t="shared" si="8"/>
        <v/>
      </c>
      <c r="AI63" s="125" t="str">
        <f t="shared" si="9"/>
        <v/>
      </c>
      <c r="AJ63" s="126" t="str">
        <f t="shared" si="0"/>
        <v/>
      </c>
      <c r="AL63" s="271"/>
      <c r="AM63" s="181"/>
      <c r="AN63" s="52"/>
      <c r="AO63" s="19"/>
      <c r="AP63" s="19"/>
      <c r="AQ63" s="19"/>
      <c r="AR63" s="19"/>
      <c r="AS63" s="19"/>
      <c r="AT63" s="19"/>
      <c r="AU63" s="19"/>
      <c r="AV63" s="19"/>
      <c r="AW63" s="19"/>
      <c r="AX63" s="19"/>
      <c r="AY63" s="19"/>
      <c r="AZ63" s="19"/>
      <c r="BA63" s="19"/>
      <c r="BB63" s="19"/>
      <c r="BC63" s="19"/>
      <c r="BD63" s="19"/>
    </row>
    <row r="64" spans="1:56" ht="18" customHeight="1">
      <c r="A64" s="29">
        <v>2</v>
      </c>
      <c r="B64" s="62" t="str">
        <f>'INPUT DATA'!B64</f>
        <v>ANTEGRA, ERYL THERESSE O.</v>
      </c>
      <c r="C64" s="80"/>
      <c r="D64" s="80"/>
      <c r="E64" s="81"/>
      <c r="F64" s="132"/>
      <c r="G64" s="82"/>
      <c r="H64" s="82"/>
      <c r="I64" s="82"/>
      <c r="J64" s="82"/>
      <c r="K64" s="82"/>
      <c r="L64" s="82"/>
      <c r="M64" s="82"/>
      <c r="N64" s="82"/>
      <c r="O64" s="82"/>
      <c r="P64" s="91" t="str">
        <f t="shared" si="1"/>
        <v/>
      </c>
      <c r="Q64" s="104" t="str">
        <f t="shared" si="2"/>
        <v/>
      </c>
      <c r="R64" s="105" t="str">
        <f t="shared" si="3"/>
        <v/>
      </c>
      <c r="S64" s="107"/>
      <c r="T64" s="82"/>
      <c r="U64" s="82"/>
      <c r="V64" s="82"/>
      <c r="W64" s="82"/>
      <c r="X64" s="82"/>
      <c r="Y64" s="82"/>
      <c r="Z64" s="82"/>
      <c r="AA64" s="82"/>
      <c r="AB64" s="82"/>
      <c r="AC64" s="91" t="str">
        <f t="shared" si="4"/>
        <v/>
      </c>
      <c r="AD64" s="104" t="str">
        <f t="shared" si="5"/>
        <v/>
      </c>
      <c r="AE64" s="105" t="str">
        <f t="shared" si="6"/>
        <v/>
      </c>
      <c r="AF64" s="147"/>
      <c r="AG64" s="104" t="str">
        <f t="shared" si="7"/>
        <v/>
      </c>
      <c r="AH64" s="105" t="str">
        <f t="shared" si="8"/>
        <v/>
      </c>
      <c r="AI64" s="125" t="str">
        <f t="shared" si="9"/>
        <v/>
      </c>
      <c r="AJ64" s="126" t="str">
        <f t="shared" si="0"/>
        <v/>
      </c>
      <c r="AL64" s="271"/>
      <c r="AM64" s="181"/>
      <c r="AN64" s="52"/>
      <c r="AO64" s="19"/>
      <c r="AP64" s="19"/>
      <c r="AQ64" s="19"/>
      <c r="AR64" s="19"/>
      <c r="AS64" s="19"/>
      <c r="AT64" s="19"/>
      <c r="AU64" s="19"/>
      <c r="AV64" s="19"/>
      <c r="AW64" s="19"/>
      <c r="AX64" s="19"/>
      <c r="AY64" s="19"/>
      <c r="AZ64" s="19"/>
      <c r="BA64" s="19"/>
      <c r="BB64" s="19"/>
      <c r="BC64" s="19"/>
      <c r="BD64" s="19"/>
    </row>
    <row r="65" spans="1:56" ht="18" customHeight="1">
      <c r="A65" s="29">
        <v>3</v>
      </c>
      <c r="B65" s="62" t="str">
        <f>'INPUT DATA'!B65</f>
        <v>ARCO, MARIALIN ORTIZ</v>
      </c>
      <c r="C65" s="80"/>
      <c r="D65" s="80"/>
      <c r="E65" s="81"/>
      <c r="F65" s="132"/>
      <c r="G65" s="82"/>
      <c r="H65" s="82"/>
      <c r="I65" s="82"/>
      <c r="J65" s="82"/>
      <c r="K65" s="82"/>
      <c r="L65" s="82"/>
      <c r="M65" s="82"/>
      <c r="N65" s="82"/>
      <c r="O65" s="82"/>
      <c r="P65" s="91" t="str">
        <f t="shared" si="1"/>
        <v/>
      </c>
      <c r="Q65" s="104" t="str">
        <f t="shared" si="2"/>
        <v/>
      </c>
      <c r="R65" s="105" t="str">
        <f t="shared" si="3"/>
        <v/>
      </c>
      <c r="S65" s="107"/>
      <c r="T65" s="82"/>
      <c r="U65" s="82"/>
      <c r="V65" s="82"/>
      <c r="W65" s="82"/>
      <c r="X65" s="82"/>
      <c r="Y65" s="82"/>
      <c r="Z65" s="82"/>
      <c r="AA65" s="82"/>
      <c r="AB65" s="82"/>
      <c r="AC65" s="91" t="str">
        <f t="shared" si="4"/>
        <v/>
      </c>
      <c r="AD65" s="104" t="str">
        <f t="shared" si="5"/>
        <v/>
      </c>
      <c r="AE65" s="105" t="str">
        <f t="shared" si="6"/>
        <v/>
      </c>
      <c r="AF65" s="147"/>
      <c r="AG65" s="104" t="str">
        <f t="shared" si="7"/>
        <v/>
      </c>
      <c r="AH65" s="105" t="str">
        <f t="shared" si="8"/>
        <v/>
      </c>
      <c r="AI65" s="125" t="str">
        <f t="shared" si="9"/>
        <v/>
      </c>
      <c r="AJ65" s="126" t="str">
        <f t="shared" si="0"/>
        <v/>
      </c>
      <c r="AL65" s="271"/>
      <c r="AM65" s="181"/>
      <c r="AN65" s="52"/>
      <c r="AO65" s="19"/>
      <c r="AP65" s="19"/>
      <c r="AQ65" s="19"/>
      <c r="AR65" s="19"/>
      <c r="AS65" s="19"/>
      <c r="AT65" s="19"/>
      <c r="AU65" s="19"/>
      <c r="AV65" s="19"/>
      <c r="AW65" s="19"/>
      <c r="AX65" s="19"/>
      <c r="AY65" s="19"/>
      <c r="AZ65" s="19"/>
      <c r="BA65" s="19"/>
      <c r="BB65" s="19"/>
      <c r="BC65" s="19"/>
      <c r="BD65" s="19"/>
    </row>
    <row r="66" spans="1:56" ht="18" customHeight="1">
      <c r="A66" s="29">
        <v>4</v>
      </c>
      <c r="B66" s="27" t="str">
        <f>'INPUT DATA'!B66</f>
        <v>BAUTISTA, MIGUELA JOSEPHINE JEMINO</v>
      </c>
      <c r="C66" s="80"/>
      <c r="D66" s="80"/>
      <c r="E66" s="81"/>
      <c r="F66" s="132"/>
      <c r="G66" s="82"/>
      <c r="H66" s="82"/>
      <c r="I66" s="82"/>
      <c r="J66" s="82"/>
      <c r="K66" s="82"/>
      <c r="L66" s="82"/>
      <c r="M66" s="82"/>
      <c r="N66" s="82"/>
      <c r="O66" s="82"/>
      <c r="P66" s="91" t="str">
        <f t="shared" si="1"/>
        <v/>
      </c>
      <c r="Q66" s="104" t="str">
        <f t="shared" si="2"/>
        <v/>
      </c>
      <c r="R66" s="105" t="str">
        <f t="shared" si="3"/>
        <v/>
      </c>
      <c r="S66" s="107"/>
      <c r="T66" s="82"/>
      <c r="U66" s="82"/>
      <c r="V66" s="82"/>
      <c r="W66" s="82"/>
      <c r="X66" s="82"/>
      <c r="Y66" s="82"/>
      <c r="Z66" s="82"/>
      <c r="AA66" s="82"/>
      <c r="AB66" s="82"/>
      <c r="AC66" s="91" t="str">
        <f t="shared" si="4"/>
        <v/>
      </c>
      <c r="AD66" s="104" t="str">
        <f t="shared" si="5"/>
        <v/>
      </c>
      <c r="AE66" s="105" t="str">
        <f t="shared" si="6"/>
        <v/>
      </c>
      <c r="AF66" s="147"/>
      <c r="AG66" s="104" t="str">
        <f t="shared" si="7"/>
        <v/>
      </c>
      <c r="AH66" s="105" t="str">
        <f t="shared" si="8"/>
        <v/>
      </c>
      <c r="AI66" s="125" t="str">
        <f t="shared" si="9"/>
        <v/>
      </c>
      <c r="AJ66" s="126" t="str">
        <f t="shared" si="0"/>
        <v/>
      </c>
      <c r="AL66" s="271"/>
      <c r="AM66" s="181"/>
      <c r="AN66" s="293"/>
      <c r="AO66" s="19"/>
      <c r="AP66" s="19"/>
      <c r="AQ66" s="19"/>
      <c r="AR66" s="19"/>
      <c r="AS66" s="19"/>
      <c r="AT66" s="19"/>
      <c r="AU66" s="19"/>
      <c r="AV66" s="19"/>
      <c r="AW66" s="19"/>
      <c r="AX66" s="19"/>
      <c r="AY66" s="19"/>
      <c r="AZ66" s="19"/>
      <c r="BA66" s="19"/>
      <c r="BB66" s="19"/>
      <c r="BC66" s="19"/>
      <c r="BD66" s="19"/>
    </row>
    <row r="67" spans="1:56" ht="18" customHeight="1">
      <c r="A67" s="29">
        <v>5</v>
      </c>
      <c r="B67" s="27" t="str">
        <f>'INPUT DATA'!B67</f>
        <v>BOISER, NHEL ROSE DIOLA</v>
      </c>
      <c r="C67" s="80"/>
      <c r="D67" s="80"/>
      <c r="E67" s="81"/>
      <c r="F67" s="132"/>
      <c r="G67" s="82"/>
      <c r="H67" s="82"/>
      <c r="I67" s="82"/>
      <c r="J67" s="82"/>
      <c r="K67" s="82"/>
      <c r="L67" s="82"/>
      <c r="M67" s="82"/>
      <c r="N67" s="82"/>
      <c r="O67" s="82"/>
      <c r="P67" s="91" t="str">
        <f t="shared" si="1"/>
        <v/>
      </c>
      <c r="Q67" s="104" t="str">
        <f t="shared" si="2"/>
        <v/>
      </c>
      <c r="R67" s="105" t="str">
        <f t="shared" si="3"/>
        <v/>
      </c>
      <c r="S67" s="107"/>
      <c r="T67" s="82"/>
      <c r="U67" s="82"/>
      <c r="V67" s="82"/>
      <c r="W67" s="82"/>
      <c r="X67" s="82"/>
      <c r="Y67" s="82"/>
      <c r="Z67" s="82"/>
      <c r="AA67" s="82"/>
      <c r="AB67" s="82"/>
      <c r="AC67" s="91" t="str">
        <f t="shared" si="4"/>
        <v/>
      </c>
      <c r="AD67" s="104" t="str">
        <f t="shared" si="5"/>
        <v/>
      </c>
      <c r="AE67" s="105" t="str">
        <f t="shared" si="6"/>
        <v/>
      </c>
      <c r="AF67" s="147"/>
      <c r="AG67" s="104" t="str">
        <f t="shared" si="7"/>
        <v/>
      </c>
      <c r="AH67" s="105" t="str">
        <f t="shared" si="8"/>
        <v/>
      </c>
      <c r="AI67" s="125" t="str">
        <f t="shared" si="9"/>
        <v/>
      </c>
      <c r="AJ67" s="126" t="str">
        <f t="shared" si="0"/>
        <v/>
      </c>
      <c r="AL67" s="271"/>
      <c r="AM67" s="181"/>
      <c r="AN67" s="52"/>
      <c r="AO67" s="19"/>
      <c r="AP67" s="19"/>
      <c r="AQ67" s="19"/>
      <c r="AR67" s="19"/>
      <c r="AS67" s="19"/>
      <c r="AT67" s="19"/>
      <c r="AU67" s="19"/>
      <c r="AV67" s="19"/>
      <c r="AW67" s="19"/>
      <c r="AX67" s="19"/>
      <c r="AY67" s="19"/>
      <c r="AZ67" s="19"/>
      <c r="BA67" s="19"/>
      <c r="BB67" s="19"/>
      <c r="BC67" s="19"/>
      <c r="BD67" s="19"/>
    </row>
    <row r="68" spans="1:56" ht="18" customHeight="1">
      <c r="A68" s="29">
        <v>6</v>
      </c>
      <c r="B68" s="62" t="str">
        <f>'INPUT DATA'!B68</f>
        <v>CALOPE, MARYJANE FLORES</v>
      </c>
      <c r="C68" s="80"/>
      <c r="D68" s="80"/>
      <c r="E68" s="81"/>
      <c r="F68" s="132"/>
      <c r="G68" s="82"/>
      <c r="H68" s="82"/>
      <c r="I68" s="82"/>
      <c r="J68" s="82"/>
      <c r="K68" s="82"/>
      <c r="L68" s="82"/>
      <c r="M68" s="82"/>
      <c r="N68" s="82"/>
      <c r="O68" s="82"/>
      <c r="P68" s="91" t="str">
        <f t="shared" si="1"/>
        <v/>
      </c>
      <c r="Q68" s="104" t="str">
        <f t="shared" si="2"/>
        <v/>
      </c>
      <c r="R68" s="105" t="str">
        <f t="shared" si="3"/>
        <v/>
      </c>
      <c r="S68" s="107"/>
      <c r="T68" s="82"/>
      <c r="U68" s="82"/>
      <c r="V68" s="82"/>
      <c r="W68" s="82"/>
      <c r="X68" s="82"/>
      <c r="Y68" s="82"/>
      <c r="Z68" s="82"/>
      <c r="AA68" s="82"/>
      <c r="AB68" s="82"/>
      <c r="AC68" s="91" t="str">
        <f t="shared" si="4"/>
        <v/>
      </c>
      <c r="AD68" s="104" t="str">
        <f t="shared" si="5"/>
        <v/>
      </c>
      <c r="AE68" s="105" t="str">
        <f t="shared" si="6"/>
        <v/>
      </c>
      <c r="AF68" s="147"/>
      <c r="AG68" s="104" t="str">
        <f t="shared" si="7"/>
        <v/>
      </c>
      <c r="AH68" s="105" t="str">
        <f t="shared" si="8"/>
        <v/>
      </c>
      <c r="AI68" s="125" t="str">
        <f t="shared" si="9"/>
        <v/>
      </c>
      <c r="AJ68" s="126" t="str">
        <f t="shared" si="0"/>
        <v/>
      </c>
      <c r="AL68" s="271"/>
      <c r="AM68" s="181"/>
      <c r="AN68" s="52"/>
      <c r="AO68" s="19"/>
      <c r="AP68" s="19"/>
      <c r="AQ68" s="19"/>
      <c r="AR68" s="19"/>
      <c r="AS68" s="19"/>
      <c r="AT68" s="19"/>
      <c r="AU68" s="19"/>
      <c r="AV68" s="19"/>
      <c r="AW68" s="19"/>
      <c r="AX68" s="19"/>
      <c r="AY68" s="19"/>
      <c r="AZ68" s="19"/>
      <c r="BA68" s="19"/>
      <c r="BB68" s="19"/>
      <c r="BC68" s="19"/>
      <c r="BD68" s="19"/>
    </row>
    <row r="69" spans="1:56" ht="18" customHeight="1">
      <c r="A69" s="29">
        <v>7</v>
      </c>
      <c r="B69" s="62" t="str">
        <f>'INPUT DATA'!B69</f>
        <v>CAÑON, MARIAN NIZA VOCAL</v>
      </c>
      <c r="C69" s="80"/>
      <c r="D69" s="80"/>
      <c r="E69" s="81"/>
      <c r="F69" s="132"/>
      <c r="G69" s="82"/>
      <c r="H69" s="82"/>
      <c r="I69" s="82"/>
      <c r="J69" s="82"/>
      <c r="K69" s="82"/>
      <c r="L69" s="82"/>
      <c r="M69" s="82"/>
      <c r="N69" s="82"/>
      <c r="O69" s="82"/>
      <c r="P69" s="91" t="str">
        <f t="shared" si="1"/>
        <v/>
      </c>
      <c r="Q69" s="104" t="str">
        <f t="shared" si="2"/>
        <v/>
      </c>
      <c r="R69" s="105" t="str">
        <f t="shared" si="3"/>
        <v/>
      </c>
      <c r="S69" s="107"/>
      <c r="T69" s="82"/>
      <c r="U69" s="82"/>
      <c r="V69" s="82"/>
      <c r="W69" s="82"/>
      <c r="X69" s="82"/>
      <c r="Y69" s="82"/>
      <c r="Z69" s="82"/>
      <c r="AA69" s="82"/>
      <c r="AB69" s="82"/>
      <c r="AC69" s="91" t="str">
        <f t="shared" si="4"/>
        <v/>
      </c>
      <c r="AD69" s="104" t="str">
        <f t="shared" si="5"/>
        <v/>
      </c>
      <c r="AE69" s="105" t="str">
        <f t="shared" si="6"/>
        <v/>
      </c>
      <c r="AF69" s="147"/>
      <c r="AG69" s="104" t="str">
        <f t="shared" si="7"/>
        <v/>
      </c>
      <c r="AH69" s="105" t="str">
        <f t="shared" si="8"/>
        <v/>
      </c>
      <c r="AI69" s="125" t="str">
        <f t="shared" si="9"/>
        <v/>
      </c>
      <c r="AJ69" s="126" t="str">
        <f t="shared" si="0"/>
        <v/>
      </c>
      <c r="AL69" s="271"/>
      <c r="AM69" s="181"/>
      <c r="AN69" s="52"/>
      <c r="AO69" s="19"/>
      <c r="AP69" s="19"/>
      <c r="AQ69" s="19"/>
      <c r="AR69" s="19"/>
      <c r="AS69" s="19"/>
      <c r="AT69" s="19"/>
      <c r="AU69" s="19"/>
      <c r="AV69" s="19"/>
      <c r="AW69" s="19"/>
      <c r="AX69" s="19"/>
      <c r="AY69" s="19"/>
      <c r="AZ69" s="19"/>
      <c r="BA69" s="19"/>
      <c r="BB69" s="19"/>
      <c r="BC69" s="19"/>
      <c r="BD69" s="19"/>
    </row>
    <row r="70" spans="1:56" ht="18" customHeight="1">
      <c r="A70" s="29">
        <v>8</v>
      </c>
      <c r="B70" s="27" t="str">
        <f>'INPUT DATA'!B70</f>
        <v>DALANGIN, SANDELYN RIN</v>
      </c>
      <c r="C70" s="80"/>
      <c r="D70" s="80"/>
      <c r="E70" s="81"/>
      <c r="F70" s="132"/>
      <c r="G70" s="82"/>
      <c r="H70" s="82"/>
      <c r="I70" s="82"/>
      <c r="J70" s="82"/>
      <c r="K70" s="82"/>
      <c r="L70" s="82"/>
      <c r="M70" s="82"/>
      <c r="N70" s="82"/>
      <c r="O70" s="82"/>
      <c r="P70" s="91" t="str">
        <f t="shared" si="1"/>
        <v/>
      </c>
      <c r="Q70" s="104" t="str">
        <f t="shared" si="2"/>
        <v/>
      </c>
      <c r="R70" s="105" t="str">
        <f t="shared" si="3"/>
        <v/>
      </c>
      <c r="S70" s="107"/>
      <c r="T70" s="82"/>
      <c r="U70" s="82"/>
      <c r="V70" s="82"/>
      <c r="W70" s="82"/>
      <c r="X70" s="82"/>
      <c r="Y70" s="82"/>
      <c r="Z70" s="82"/>
      <c r="AA70" s="82"/>
      <c r="AB70" s="82"/>
      <c r="AC70" s="91" t="str">
        <f t="shared" si="4"/>
        <v/>
      </c>
      <c r="AD70" s="104" t="str">
        <f t="shared" si="5"/>
        <v/>
      </c>
      <c r="AE70" s="105" t="str">
        <f t="shared" si="6"/>
        <v/>
      </c>
      <c r="AF70" s="147"/>
      <c r="AG70" s="104" t="str">
        <f t="shared" si="7"/>
        <v/>
      </c>
      <c r="AH70" s="105" t="str">
        <f t="shared" si="8"/>
        <v/>
      </c>
      <c r="AI70" s="125" t="str">
        <f t="shared" si="9"/>
        <v/>
      </c>
      <c r="AJ70" s="126" t="str">
        <f t="shared" si="0"/>
        <v/>
      </c>
      <c r="AL70" s="271"/>
      <c r="AM70" s="181"/>
      <c r="AN70" s="270"/>
      <c r="AO70" s="19"/>
      <c r="AP70" s="19"/>
      <c r="AQ70" s="19"/>
      <c r="AR70" s="19"/>
      <c r="AS70" s="19"/>
      <c r="AT70" s="19"/>
      <c r="AU70" s="19"/>
      <c r="AV70" s="19"/>
      <c r="AW70" s="19"/>
      <c r="AX70" s="19"/>
      <c r="AY70" s="19"/>
      <c r="AZ70" s="19"/>
      <c r="BA70" s="19"/>
      <c r="BB70" s="19"/>
      <c r="BC70" s="19"/>
      <c r="BD70" s="19"/>
    </row>
    <row r="71" spans="1:56" ht="18" customHeight="1">
      <c r="A71" s="29">
        <v>9</v>
      </c>
      <c r="B71" s="27" t="str">
        <f>'INPUT DATA'!B71</f>
        <v>DE ASIS, CHISLEY CHARICE BAÑEZ</v>
      </c>
      <c r="C71" s="80"/>
      <c r="D71" s="80"/>
      <c r="E71" s="81"/>
      <c r="F71" s="132"/>
      <c r="G71" s="82"/>
      <c r="H71" s="82"/>
      <c r="I71" s="82"/>
      <c r="J71" s="82"/>
      <c r="K71" s="82"/>
      <c r="L71" s="82"/>
      <c r="M71" s="82"/>
      <c r="N71" s="82"/>
      <c r="O71" s="82"/>
      <c r="P71" s="91" t="str">
        <f t="shared" si="1"/>
        <v/>
      </c>
      <c r="Q71" s="104" t="str">
        <f t="shared" si="2"/>
        <v/>
      </c>
      <c r="R71" s="105" t="str">
        <f t="shared" si="3"/>
        <v/>
      </c>
      <c r="S71" s="107"/>
      <c r="T71" s="82"/>
      <c r="U71" s="82"/>
      <c r="V71" s="82"/>
      <c r="W71" s="82"/>
      <c r="X71" s="82"/>
      <c r="Y71" s="82"/>
      <c r="Z71" s="82"/>
      <c r="AA71" s="82"/>
      <c r="AB71" s="82"/>
      <c r="AC71" s="91" t="str">
        <f t="shared" si="4"/>
        <v/>
      </c>
      <c r="AD71" s="104" t="str">
        <f t="shared" si="5"/>
        <v/>
      </c>
      <c r="AE71" s="105" t="str">
        <f t="shared" si="6"/>
        <v/>
      </c>
      <c r="AF71" s="147"/>
      <c r="AG71" s="104" t="str">
        <f t="shared" si="7"/>
        <v/>
      </c>
      <c r="AH71" s="105" t="str">
        <f t="shared" si="8"/>
        <v/>
      </c>
      <c r="AI71" s="125" t="str">
        <f t="shared" si="9"/>
        <v/>
      </c>
      <c r="AJ71" s="126" t="str">
        <f t="shared" si="0"/>
        <v/>
      </c>
      <c r="AL71" s="271"/>
      <c r="AM71" s="181"/>
      <c r="AN71" s="270"/>
      <c r="AO71" s="19"/>
      <c r="AP71" s="19"/>
      <c r="AQ71" s="19"/>
      <c r="AR71" s="19"/>
      <c r="AS71" s="19"/>
      <c r="AT71" s="19"/>
      <c r="AU71" s="19"/>
      <c r="AV71" s="19"/>
      <c r="AW71" s="19"/>
      <c r="AX71" s="19"/>
      <c r="AY71" s="19"/>
      <c r="AZ71" s="19"/>
      <c r="BA71" s="19"/>
      <c r="BB71" s="19"/>
      <c r="BC71" s="19"/>
      <c r="BD71" s="19"/>
    </row>
    <row r="72" spans="1:56" ht="18" customHeight="1">
      <c r="A72" s="29">
        <v>10</v>
      </c>
      <c r="B72" s="62" t="str">
        <f>'INPUT DATA'!B72</f>
        <v>DELOS SANTOS, NOVIE MAE L.</v>
      </c>
      <c r="C72" s="80"/>
      <c r="D72" s="80"/>
      <c r="E72" s="81"/>
      <c r="F72" s="132"/>
      <c r="G72" s="82"/>
      <c r="H72" s="82"/>
      <c r="I72" s="82"/>
      <c r="J72" s="82"/>
      <c r="K72" s="82"/>
      <c r="L72" s="82"/>
      <c r="M72" s="82"/>
      <c r="N72" s="82"/>
      <c r="O72" s="82"/>
      <c r="P72" s="91" t="str">
        <f t="shared" si="1"/>
        <v/>
      </c>
      <c r="Q72" s="104" t="str">
        <f t="shared" si="2"/>
        <v/>
      </c>
      <c r="R72" s="105" t="str">
        <f t="shared" si="3"/>
        <v/>
      </c>
      <c r="S72" s="107"/>
      <c r="T72" s="82"/>
      <c r="U72" s="82"/>
      <c r="V72" s="82"/>
      <c r="W72" s="82"/>
      <c r="X72" s="82"/>
      <c r="Y72" s="82"/>
      <c r="Z72" s="82"/>
      <c r="AA72" s="82"/>
      <c r="AB72" s="82"/>
      <c r="AC72" s="91" t="str">
        <f t="shared" si="4"/>
        <v/>
      </c>
      <c r="AD72" s="104" t="str">
        <f t="shared" si="5"/>
        <v/>
      </c>
      <c r="AE72" s="105" t="str">
        <f t="shared" si="6"/>
        <v/>
      </c>
      <c r="AF72" s="147"/>
      <c r="AG72" s="104" t="str">
        <f t="shared" si="7"/>
        <v/>
      </c>
      <c r="AH72" s="105" t="str">
        <f t="shared" si="8"/>
        <v/>
      </c>
      <c r="AI72" s="125" t="str">
        <f t="shared" si="9"/>
        <v/>
      </c>
      <c r="AJ72" s="126" t="str">
        <f t="shared" si="0"/>
        <v/>
      </c>
      <c r="AL72" s="271"/>
      <c r="AM72" s="181"/>
      <c r="AN72" s="270"/>
      <c r="AO72" s="19"/>
      <c r="AP72" s="19"/>
      <c r="AQ72" s="19"/>
      <c r="AR72" s="19"/>
      <c r="AS72" s="19"/>
      <c r="AT72" s="19"/>
      <c r="AU72" s="19"/>
      <c r="AV72" s="19"/>
      <c r="AW72" s="19"/>
      <c r="AX72" s="19"/>
      <c r="AY72" s="19"/>
      <c r="AZ72" s="19"/>
      <c r="BA72" s="19"/>
      <c r="BB72" s="19"/>
      <c r="BC72" s="19"/>
      <c r="BD72" s="19"/>
    </row>
    <row r="73" spans="1:56" ht="18" customHeight="1">
      <c r="A73" s="29">
        <v>11</v>
      </c>
      <c r="B73" s="62" t="str">
        <f>'INPUT DATA'!B73</f>
        <v>DOMINGUEZ, RHIONA BATESTIL</v>
      </c>
      <c r="C73" s="80"/>
      <c r="D73" s="80"/>
      <c r="E73" s="81"/>
      <c r="F73" s="132"/>
      <c r="G73" s="82"/>
      <c r="H73" s="82"/>
      <c r="I73" s="82"/>
      <c r="J73" s="82"/>
      <c r="K73" s="82"/>
      <c r="L73" s="82"/>
      <c r="M73" s="82"/>
      <c r="N73" s="82"/>
      <c r="O73" s="82"/>
      <c r="P73" s="91" t="str">
        <f t="shared" si="1"/>
        <v/>
      </c>
      <c r="Q73" s="104" t="str">
        <f t="shared" si="2"/>
        <v/>
      </c>
      <c r="R73" s="105" t="str">
        <f t="shared" si="3"/>
        <v/>
      </c>
      <c r="S73" s="107"/>
      <c r="T73" s="82"/>
      <c r="U73" s="82"/>
      <c r="V73" s="82"/>
      <c r="W73" s="82"/>
      <c r="X73" s="82"/>
      <c r="Y73" s="82"/>
      <c r="Z73" s="82"/>
      <c r="AA73" s="82"/>
      <c r="AB73" s="82"/>
      <c r="AC73" s="91" t="str">
        <f t="shared" si="4"/>
        <v/>
      </c>
      <c r="AD73" s="104" t="str">
        <f t="shared" si="5"/>
        <v/>
      </c>
      <c r="AE73" s="105" t="str">
        <f t="shared" si="6"/>
        <v/>
      </c>
      <c r="AF73" s="147"/>
      <c r="AG73" s="104" t="str">
        <f t="shared" si="7"/>
        <v/>
      </c>
      <c r="AH73" s="105" t="str">
        <f t="shared" si="8"/>
        <v/>
      </c>
      <c r="AI73" s="125" t="str">
        <f t="shared" si="9"/>
        <v/>
      </c>
      <c r="AJ73" s="126" t="str">
        <f t="shared" si="0"/>
        <v/>
      </c>
      <c r="AL73" s="271"/>
      <c r="AM73" s="181"/>
      <c r="AN73" s="270"/>
      <c r="AO73" s="19"/>
      <c r="AP73" s="19"/>
      <c r="AQ73" s="19"/>
      <c r="AR73" s="19"/>
      <c r="AS73" s="19"/>
      <c r="AT73" s="19"/>
      <c r="AU73" s="19"/>
      <c r="AV73" s="19"/>
      <c r="AW73" s="19"/>
      <c r="AX73" s="19"/>
      <c r="AY73" s="19"/>
      <c r="AZ73" s="19"/>
      <c r="BA73" s="19"/>
      <c r="BB73" s="19"/>
      <c r="BC73" s="19"/>
      <c r="BD73" s="19"/>
    </row>
    <row r="74" spans="1:56" ht="18" customHeight="1">
      <c r="A74" s="29">
        <v>12</v>
      </c>
      <c r="B74" s="27" t="str">
        <f>'INPUT DATA'!B74</f>
        <v>EWAY, EDELYN GONZALES</v>
      </c>
      <c r="C74" s="80"/>
      <c r="D74" s="80"/>
      <c r="E74" s="81"/>
      <c r="F74" s="132"/>
      <c r="G74" s="82"/>
      <c r="H74" s="82"/>
      <c r="I74" s="82"/>
      <c r="J74" s="82"/>
      <c r="K74" s="82"/>
      <c r="L74" s="82"/>
      <c r="M74" s="82"/>
      <c r="N74" s="82"/>
      <c r="O74" s="82"/>
      <c r="P74" s="91" t="str">
        <f t="shared" si="1"/>
        <v/>
      </c>
      <c r="Q74" s="104" t="str">
        <f t="shared" si="2"/>
        <v/>
      </c>
      <c r="R74" s="105" t="str">
        <f t="shared" si="3"/>
        <v/>
      </c>
      <c r="S74" s="107"/>
      <c r="T74" s="82"/>
      <c r="U74" s="82"/>
      <c r="V74" s="82"/>
      <c r="W74" s="82"/>
      <c r="X74" s="82"/>
      <c r="Y74" s="82"/>
      <c r="Z74" s="82"/>
      <c r="AA74" s="82"/>
      <c r="AB74" s="82"/>
      <c r="AC74" s="91" t="str">
        <f t="shared" si="4"/>
        <v/>
      </c>
      <c r="AD74" s="104" t="str">
        <f t="shared" si="5"/>
        <v/>
      </c>
      <c r="AE74" s="105" t="str">
        <f t="shared" si="6"/>
        <v/>
      </c>
      <c r="AF74" s="147"/>
      <c r="AG74" s="104" t="str">
        <f t="shared" si="7"/>
        <v/>
      </c>
      <c r="AH74" s="105" t="str">
        <f t="shared" si="8"/>
        <v/>
      </c>
      <c r="AI74" s="125" t="str">
        <f t="shared" si="9"/>
        <v/>
      </c>
      <c r="AJ74" s="126" t="str">
        <f t="shared" si="0"/>
        <v/>
      </c>
      <c r="AL74" s="271"/>
      <c r="AM74" s="181"/>
      <c r="AN74" s="270"/>
      <c r="AO74" s="19"/>
      <c r="AP74" s="19"/>
      <c r="AQ74" s="19"/>
      <c r="AR74" s="19"/>
      <c r="AS74" s="19"/>
      <c r="AT74" s="19"/>
      <c r="AU74" s="19"/>
      <c r="AV74" s="19"/>
      <c r="AW74" s="19"/>
      <c r="AX74" s="19"/>
      <c r="AY74" s="19"/>
      <c r="AZ74" s="19"/>
      <c r="BA74" s="19"/>
      <c r="BB74" s="19"/>
      <c r="BC74" s="19"/>
      <c r="BD74" s="19"/>
    </row>
    <row r="75" spans="1:56" ht="18" customHeight="1">
      <c r="A75" s="29">
        <v>13</v>
      </c>
      <c r="B75" s="27" t="str">
        <f>'INPUT DATA'!B75</f>
        <v>FERRER, TRESHA MAE ROJAS</v>
      </c>
      <c r="C75" s="80"/>
      <c r="D75" s="80"/>
      <c r="E75" s="81"/>
      <c r="F75" s="132"/>
      <c r="G75" s="82"/>
      <c r="H75" s="82"/>
      <c r="I75" s="82"/>
      <c r="J75" s="82"/>
      <c r="K75" s="82"/>
      <c r="L75" s="82"/>
      <c r="M75" s="82"/>
      <c r="N75" s="82"/>
      <c r="O75" s="82"/>
      <c r="P75" s="91" t="str">
        <f t="shared" si="1"/>
        <v/>
      </c>
      <c r="Q75" s="104" t="str">
        <f t="shared" si="2"/>
        <v/>
      </c>
      <c r="R75" s="105" t="str">
        <f t="shared" si="3"/>
        <v/>
      </c>
      <c r="S75" s="107"/>
      <c r="T75" s="82"/>
      <c r="U75" s="82"/>
      <c r="V75" s="82"/>
      <c r="W75" s="82"/>
      <c r="X75" s="82"/>
      <c r="Y75" s="82"/>
      <c r="Z75" s="82"/>
      <c r="AA75" s="82"/>
      <c r="AB75" s="82"/>
      <c r="AC75" s="91" t="str">
        <f t="shared" si="4"/>
        <v/>
      </c>
      <c r="AD75" s="104" t="str">
        <f t="shared" si="5"/>
        <v/>
      </c>
      <c r="AE75" s="105" t="str">
        <f t="shared" si="6"/>
        <v/>
      </c>
      <c r="AF75" s="147"/>
      <c r="AG75" s="104" t="str">
        <f t="shared" si="7"/>
        <v/>
      </c>
      <c r="AH75" s="105" t="str">
        <f t="shared" si="8"/>
        <v/>
      </c>
      <c r="AI75" s="125" t="str">
        <f t="shared" si="9"/>
        <v/>
      </c>
      <c r="AJ75" s="126" t="str">
        <f t="shared" si="0"/>
        <v/>
      </c>
      <c r="AL75" s="271"/>
      <c r="AM75" s="181"/>
      <c r="AN75" s="270"/>
      <c r="AO75" s="19"/>
      <c r="AP75" s="19"/>
      <c r="AQ75" s="19"/>
      <c r="AR75" s="19"/>
      <c r="AS75" s="19"/>
      <c r="AT75" s="19"/>
      <c r="AU75" s="19"/>
      <c r="AV75" s="19"/>
      <c r="AW75" s="19"/>
      <c r="AX75" s="19"/>
      <c r="AY75" s="19"/>
      <c r="AZ75" s="19"/>
      <c r="BA75" s="19"/>
      <c r="BB75" s="19"/>
      <c r="BC75" s="19"/>
      <c r="BD75" s="19"/>
    </row>
    <row r="76" spans="1:56" ht="18" customHeight="1">
      <c r="A76" s="29">
        <v>14</v>
      </c>
      <c r="B76" s="62" t="str">
        <f>'INPUT DATA'!B76</f>
        <v>MACASOCOL, JESICA AMADO</v>
      </c>
      <c r="C76" s="80"/>
      <c r="D76" s="80"/>
      <c r="E76" s="81"/>
      <c r="F76" s="132"/>
      <c r="G76" s="82"/>
      <c r="H76" s="82"/>
      <c r="I76" s="82"/>
      <c r="J76" s="82"/>
      <c r="K76" s="82"/>
      <c r="L76" s="82"/>
      <c r="M76" s="82"/>
      <c r="N76" s="82"/>
      <c r="O76" s="82"/>
      <c r="P76" s="91" t="str">
        <f t="shared" si="1"/>
        <v/>
      </c>
      <c r="Q76" s="104" t="str">
        <f t="shared" si="2"/>
        <v/>
      </c>
      <c r="R76" s="105" t="str">
        <f t="shared" si="3"/>
        <v/>
      </c>
      <c r="S76" s="107"/>
      <c r="T76" s="82"/>
      <c r="U76" s="82"/>
      <c r="V76" s="82"/>
      <c r="W76" s="82"/>
      <c r="X76" s="82"/>
      <c r="Y76" s="82"/>
      <c r="Z76" s="82"/>
      <c r="AA76" s="82"/>
      <c r="AB76" s="82"/>
      <c r="AC76" s="91" t="str">
        <f t="shared" si="4"/>
        <v/>
      </c>
      <c r="AD76" s="104" t="str">
        <f t="shared" si="5"/>
        <v/>
      </c>
      <c r="AE76" s="105" t="str">
        <f t="shared" si="6"/>
        <v/>
      </c>
      <c r="AF76" s="147"/>
      <c r="AG76" s="104" t="str">
        <f t="shared" si="7"/>
        <v/>
      </c>
      <c r="AH76" s="105" t="str">
        <f t="shared" si="8"/>
        <v/>
      </c>
      <c r="AI76" s="125" t="str">
        <f t="shared" si="9"/>
        <v/>
      </c>
      <c r="AJ76" s="126" t="str">
        <f t="shared" ref="AJ76:AJ112" si="10">IF(ISERROR(IF($AF76="","",VLOOKUP(AI76,TRANSMUTATION_TABLE,4,TRUE))),"",IF($AF76="","",VLOOKUP(AI76,TRANSMUTATION_TABLE,4,TRUE)))</f>
        <v/>
      </c>
      <c r="AL76" s="147"/>
      <c r="AN76" s="270"/>
      <c r="AO76" s="19"/>
      <c r="AP76" s="19"/>
      <c r="AQ76" s="19"/>
      <c r="AR76" s="19"/>
      <c r="AS76" s="19"/>
      <c r="AT76" s="19"/>
      <c r="AU76" s="19"/>
      <c r="AV76" s="19"/>
      <c r="AW76" s="19"/>
      <c r="AX76" s="19"/>
      <c r="AY76" s="19"/>
      <c r="AZ76" s="19"/>
      <c r="BA76" s="19"/>
      <c r="BB76" s="19"/>
      <c r="BC76" s="19"/>
      <c r="BD76" s="19"/>
    </row>
    <row r="77" spans="1:56" ht="18" customHeight="1">
      <c r="A77" s="29">
        <v>15</v>
      </c>
      <c r="B77" s="62" t="str">
        <f>'INPUT DATA'!B77</f>
        <v>OMBOY, FHER JULIA YVETTE NGOHO</v>
      </c>
      <c r="C77" s="80"/>
      <c r="D77" s="80"/>
      <c r="E77" s="81"/>
      <c r="F77" s="132"/>
      <c r="G77" s="82"/>
      <c r="H77" s="82"/>
      <c r="I77" s="82"/>
      <c r="J77" s="82"/>
      <c r="K77" s="82"/>
      <c r="L77" s="82"/>
      <c r="M77" s="82"/>
      <c r="N77" s="82"/>
      <c r="O77" s="82"/>
      <c r="P77" s="91" t="str">
        <f t="shared" ref="P77:P112" si="11">IF(COUNT($F77:$O77)=0,"",SUM($F77:$O77))</f>
        <v/>
      </c>
      <c r="Q77" s="104" t="str">
        <f t="shared" ref="Q77:Q112" si="12">IF(ISERROR(IF($P77="","",ROUND(($P77/$P$10)*$Q$10,2))),"",IF($P77="","",ROUND(($P77/$P$10)*$Q$10,2)))</f>
        <v/>
      </c>
      <c r="R77" s="105" t="str">
        <f t="shared" ref="R77:R112" si="13">IF($Q77="","",ROUND($Q77*$R$10,2))</f>
        <v/>
      </c>
      <c r="S77" s="107"/>
      <c r="T77" s="82"/>
      <c r="U77" s="82"/>
      <c r="V77" s="82"/>
      <c r="W77" s="82"/>
      <c r="X77" s="82"/>
      <c r="Y77" s="82"/>
      <c r="Z77" s="82"/>
      <c r="AA77" s="82"/>
      <c r="AB77" s="82"/>
      <c r="AC77" s="91" t="str">
        <f t="shared" ref="AC77:AC112" si="14">IF(COUNT($S77:$AB77)=0,"",SUM($S77:$AB77))</f>
        <v/>
      </c>
      <c r="AD77" s="104" t="str">
        <f t="shared" ref="AD77:AD112" si="15">IF(ISERROR(IF($AC77="","",ROUND(($AC77/$AC$10)*$AD$10,2))),"",IF($AC77="","",ROUND(($AC77/$AC$10)*$AD$10,2)))</f>
        <v/>
      </c>
      <c r="AE77" s="105" t="str">
        <f t="shared" ref="AE77:AE112" si="16">IF($AD77="","",ROUND($AD77*$AE$10,2))</f>
        <v/>
      </c>
      <c r="AF77" s="147"/>
      <c r="AG77" s="104" t="str">
        <f t="shared" ref="AG77:AG112" si="17">IF(ISERROR(IF($AF77="","",ROUND(($AF77/$AF$10)*$AG$10,2))),"",IF($AF77="","",ROUND(($AF77/$AF$10)*$AG$10,2)))</f>
        <v/>
      </c>
      <c r="AH77" s="105" t="str">
        <f t="shared" ref="AH77:AH112" si="18">IF($AG77="","",ROUND($AG77*$AH$10,2))</f>
        <v/>
      </c>
      <c r="AI77" s="125" t="str">
        <f t="shared" ref="AI77:AI112" si="19">IF(ISERROR(IF($AF77="","",ROUND(SUM($R77,$AE77,$AH77),2))),"",IF($AF77="","",ROUND(SUM($R77,$AE77,$AH77),2)))</f>
        <v/>
      </c>
      <c r="AJ77" s="126" t="str">
        <f t="shared" si="10"/>
        <v/>
      </c>
      <c r="AL77" s="147"/>
      <c r="AN77" s="270"/>
      <c r="AO77" s="19"/>
      <c r="AP77" s="19"/>
      <c r="AQ77" s="19"/>
      <c r="AR77" s="19"/>
      <c r="AS77" s="19"/>
      <c r="AT77" s="19"/>
      <c r="AU77" s="19"/>
      <c r="AV77" s="19"/>
      <c r="AW77" s="19"/>
      <c r="AX77" s="19"/>
      <c r="AY77" s="19"/>
      <c r="AZ77" s="19"/>
      <c r="BA77" s="19"/>
      <c r="BB77" s="19"/>
      <c r="BC77" s="19"/>
      <c r="BD77" s="19"/>
    </row>
    <row r="78" spans="1:56" ht="18" customHeight="1">
      <c r="A78" s="29">
        <v>16</v>
      </c>
      <c r="B78" s="27" t="str">
        <f>'INPUT DATA'!B78</f>
        <v>PALOGUER, MYKA BASITAS</v>
      </c>
      <c r="C78" s="80"/>
      <c r="D78" s="80"/>
      <c r="E78" s="81"/>
      <c r="F78" s="132"/>
      <c r="G78" s="82"/>
      <c r="H78" s="82"/>
      <c r="I78" s="82"/>
      <c r="J78" s="82"/>
      <c r="K78" s="82"/>
      <c r="L78" s="82"/>
      <c r="M78" s="82"/>
      <c r="N78" s="82"/>
      <c r="O78" s="82"/>
      <c r="P78" s="91" t="str">
        <f t="shared" si="11"/>
        <v/>
      </c>
      <c r="Q78" s="104" t="str">
        <f t="shared" si="12"/>
        <v/>
      </c>
      <c r="R78" s="105" t="str">
        <f t="shared" si="13"/>
        <v/>
      </c>
      <c r="S78" s="107"/>
      <c r="T78" s="82"/>
      <c r="U78" s="82"/>
      <c r="V78" s="82"/>
      <c r="W78" s="82"/>
      <c r="X78" s="82"/>
      <c r="Y78" s="82"/>
      <c r="Z78" s="82"/>
      <c r="AA78" s="82"/>
      <c r="AB78" s="82"/>
      <c r="AC78" s="91" t="str">
        <f t="shared" si="14"/>
        <v/>
      </c>
      <c r="AD78" s="104" t="str">
        <f t="shared" si="15"/>
        <v/>
      </c>
      <c r="AE78" s="105" t="str">
        <f t="shared" si="16"/>
        <v/>
      </c>
      <c r="AF78" s="147"/>
      <c r="AG78" s="104" t="str">
        <f t="shared" si="17"/>
        <v/>
      </c>
      <c r="AH78" s="105" t="str">
        <f t="shared" si="18"/>
        <v/>
      </c>
      <c r="AI78" s="125" t="str">
        <f t="shared" si="19"/>
        <v/>
      </c>
      <c r="AJ78" s="126" t="str">
        <f t="shared" si="10"/>
        <v/>
      </c>
      <c r="AL78" s="147"/>
      <c r="AN78" s="270"/>
      <c r="AO78" s="19"/>
      <c r="AP78" s="19"/>
      <c r="AQ78" s="19"/>
      <c r="AR78" s="19"/>
      <c r="AS78" s="19"/>
      <c r="AT78" s="19"/>
      <c r="AU78" s="19"/>
      <c r="AV78" s="19"/>
      <c r="AW78" s="19"/>
      <c r="AX78" s="19"/>
      <c r="AY78" s="19"/>
      <c r="AZ78" s="19"/>
      <c r="BA78" s="19"/>
      <c r="BB78" s="19"/>
      <c r="BC78" s="19"/>
      <c r="BD78" s="19"/>
    </row>
    <row r="79" spans="1:56" ht="18" customHeight="1">
      <c r="A79" s="29">
        <v>17</v>
      </c>
      <c r="B79" s="27" t="str">
        <f>'INPUT DATA'!B79</f>
        <v>PINTO, SOLYN D.</v>
      </c>
      <c r="C79" s="80"/>
      <c r="D79" s="80"/>
      <c r="E79" s="81"/>
      <c r="F79" s="132"/>
      <c r="G79" s="82"/>
      <c r="H79" s="82"/>
      <c r="I79" s="82"/>
      <c r="J79" s="82"/>
      <c r="K79" s="82"/>
      <c r="L79" s="82"/>
      <c r="M79" s="82"/>
      <c r="N79" s="82"/>
      <c r="O79" s="82"/>
      <c r="P79" s="91" t="str">
        <f t="shared" si="11"/>
        <v/>
      </c>
      <c r="Q79" s="104" t="str">
        <f t="shared" si="12"/>
        <v/>
      </c>
      <c r="R79" s="105" t="str">
        <f t="shared" si="13"/>
        <v/>
      </c>
      <c r="S79" s="107"/>
      <c r="T79" s="82"/>
      <c r="U79" s="82"/>
      <c r="V79" s="82"/>
      <c r="W79" s="82"/>
      <c r="X79" s="82"/>
      <c r="Y79" s="82"/>
      <c r="Z79" s="82"/>
      <c r="AA79" s="82"/>
      <c r="AB79" s="82"/>
      <c r="AC79" s="91" t="str">
        <f t="shared" si="14"/>
        <v/>
      </c>
      <c r="AD79" s="104" t="str">
        <f t="shared" si="15"/>
        <v/>
      </c>
      <c r="AE79" s="105" t="str">
        <f t="shared" si="16"/>
        <v/>
      </c>
      <c r="AF79" s="147"/>
      <c r="AG79" s="104" t="str">
        <f t="shared" si="17"/>
        <v/>
      </c>
      <c r="AH79" s="105" t="str">
        <f t="shared" si="18"/>
        <v/>
      </c>
      <c r="AI79" s="125" t="str">
        <f t="shared" si="19"/>
        <v/>
      </c>
      <c r="AJ79" s="126" t="str">
        <f t="shared" si="10"/>
        <v/>
      </c>
      <c r="AL79" s="147"/>
      <c r="AN79" s="270"/>
      <c r="AO79" s="19"/>
      <c r="AP79" s="19"/>
      <c r="AQ79" s="19"/>
      <c r="AR79" s="19"/>
      <c r="AS79" s="19"/>
      <c r="AT79" s="19"/>
      <c r="AU79" s="19"/>
      <c r="AV79" s="19"/>
      <c r="AW79" s="19"/>
      <c r="AX79" s="19"/>
      <c r="AY79" s="19"/>
      <c r="AZ79" s="19"/>
      <c r="BA79" s="19"/>
      <c r="BB79" s="19"/>
      <c r="BC79" s="19"/>
      <c r="BD79" s="19"/>
    </row>
    <row r="80" spans="1:56" ht="18" customHeight="1">
      <c r="A80" s="29">
        <v>18</v>
      </c>
      <c r="B80" s="62" t="str">
        <f>'INPUT DATA'!B80</f>
        <v>SORIZO, ANGEL PALER</v>
      </c>
      <c r="C80" s="80"/>
      <c r="D80" s="80"/>
      <c r="E80" s="81"/>
      <c r="F80" s="132"/>
      <c r="G80" s="82"/>
      <c r="H80" s="82"/>
      <c r="I80" s="82"/>
      <c r="J80" s="82"/>
      <c r="K80" s="82"/>
      <c r="L80" s="82"/>
      <c r="M80" s="82"/>
      <c r="N80" s="82"/>
      <c r="O80" s="82"/>
      <c r="P80" s="91" t="str">
        <f t="shared" si="11"/>
        <v/>
      </c>
      <c r="Q80" s="104" t="str">
        <f t="shared" si="12"/>
        <v/>
      </c>
      <c r="R80" s="105" t="str">
        <f t="shared" si="13"/>
        <v/>
      </c>
      <c r="S80" s="107"/>
      <c r="T80" s="82"/>
      <c r="U80" s="82"/>
      <c r="V80" s="82"/>
      <c r="W80" s="82"/>
      <c r="X80" s="82"/>
      <c r="Y80" s="82"/>
      <c r="Z80" s="82"/>
      <c r="AA80" s="82"/>
      <c r="AB80" s="82"/>
      <c r="AC80" s="91" t="str">
        <f t="shared" si="14"/>
        <v/>
      </c>
      <c r="AD80" s="104" t="str">
        <f t="shared" si="15"/>
        <v/>
      </c>
      <c r="AE80" s="105" t="str">
        <f t="shared" si="16"/>
        <v/>
      </c>
      <c r="AF80" s="147"/>
      <c r="AG80" s="104" t="str">
        <f t="shared" si="17"/>
        <v/>
      </c>
      <c r="AH80" s="105" t="str">
        <f t="shared" si="18"/>
        <v/>
      </c>
      <c r="AI80" s="125" t="str">
        <f t="shared" si="19"/>
        <v/>
      </c>
      <c r="AJ80" s="126" t="str">
        <f t="shared" si="10"/>
        <v/>
      </c>
      <c r="AL80" s="147"/>
      <c r="AN80" s="270"/>
      <c r="AO80" s="19"/>
      <c r="AP80" s="19"/>
      <c r="AQ80" s="19"/>
      <c r="AR80" s="19"/>
      <c r="AS80" s="19"/>
      <c r="AT80" s="19"/>
      <c r="AU80" s="19"/>
      <c r="AV80" s="19"/>
      <c r="AW80" s="19"/>
      <c r="AX80" s="19"/>
      <c r="AY80" s="19"/>
      <c r="AZ80" s="19"/>
      <c r="BA80" s="19"/>
      <c r="BB80" s="19"/>
      <c r="BC80" s="19"/>
      <c r="BD80" s="19"/>
    </row>
    <row r="81" spans="1:56" ht="18" customHeight="1">
      <c r="A81" s="29">
        <v>19</v>
      </c>
      <c r="B81" s="62" t="str">
        <f>'INPUT DATA'!B81</f>
        <v>TENIO, MARY JOY PINTO</v>
      </c>
      <c r="C81" s="80"/>
      <c r="D81" s="80"/>
      <c r="E81" s="81"/>
      <c r="F81" s="132"/>
      <c r="G81" s="82"/>
      <c r="H81" s="82"/>
      <c r="I81" s="82"/>
      <c r="J81" s="82"/>
      <c r="K81" s="82"/>
      <c r="L81" s="82"/>
      <c r="M81" s="82"/>
      <c r="N81" s="82"/>
      <c r="O81" s="82"/>
      <c r="P81" s="91" t="str">
        <f t="shared" si="11"/>
        <v/>
      </c>
      <c r="Q81" s="104" t="str">
        <f t="shared" si="12"/>
        <v/>
      </c>
      <c r="R81" s="105" t="str">
        <f t="shared" si="13"/>
        <v/>
      </c>
      <c r="S81" s="107"/>
      <c r="T81" s="82"/>
      <c r="U81" s="82"/>
      <c r="V81" s="82"/>
      <c r="W81" s="82"/>
      <c r="X81" s="82"/>
      <c r="Y81" s="82"/>
      <c r="Z81" s="82"/>
      <c r="AA81" s="82"/>
      <c r="AB81" s="82"/>
      <c r="AC81" s="91" t="str">
        <f t="shared" si="14"/>
        <v/>
      </c>
      <c r="AD81" s="104" t="str">
        <f t="shared" si="15"/>
        <v/>
      </c>
      <c r="AE81" s="105" t="str">
        <f t="shared" si="16"/>
        <v/>
      </c>
      <c r="AF81" s="147"/>
      <c r="AG81" s="104" t="str">
        <f t="shared" si="17"/>
        <v/>
      </c>
      <c r="AH81" s="105" t="str">
        <f t="shared" si="18"/>
        <v/>
      </c>
      <c r="AI81" s="125" t="str">
        <f t="shared" si="19"/>
        <v/>
      </c>
      <c r="AJ81" s="126" t="str">
        <f t="shared" si="10"/>
        <v/>
      </c>
      <c r="AL81" s="147"/>
      <c r="AN81" s="270"/>
      <c r="AO81" s="19"/>
      <c r="AP81" s="19"/>
      <c r="AQ81" s="19"/>
      <c r="AR81" s="19"/>
      <c r="AS81" s="19"/>
      <c r="AT81" s="19"/>
      <c r="AU81" s="19"/>
      <c r="AV81" s="19"/>
      <c r="AW81" s="19"/>
      <c r="AX81" s="19"/>
      <c r="AY81" s="19"/>
      <c r="AZ81" s="19"/>
      <c r="BA81" s="19"/>
      <c r="BB81" s="19"/>
      <c r="BC81" s="19"/>
      <c r="BD81" s="19"/>
    </row>
    <row r="82" spans="1:56" ht="18" customHeight="1">
      <c r="A82" s="29">
        <v>20</v>
      </c>
      <c r="B82" s="27">
        <f>'INPUT DATA'!B82</f>
        <v>0</v>
      </c>
      <c r="C82" s="80"/>
      <c r="D82" s="80"/>
      <c r="E82" s="81"/>
      <c r="F82" s="132"/>
      <c r="G82" s="82"/>
      <c r="H82" s="82"/>
      <c r="I82" s="82"/>
      <c r="J82" s="82"/>
      <c r="K82" s="82"/>
      <c r="L82" s="82"/>
      <c r="M82" s="82"/>
      <c r="N82" s="82"/>
      <c r="O82" s="82"/>
      <c r="P82" s="91" t="str">
        <f t="shared" si="11"/>
        <v/>
      </c>
      <c r="Q82" s="104" t="str">
        <f t="shared" si="12"/>
        <v/>
      </c>
      <c r="R82" s="105" t="str">
        <f t="shared" si="13"/>
        <v/>
      </c>
      <c r="S82" s="107"/>
      <c r="T82" s="82"/>
      <c r="U82" s="82"/>
      <c r="V82" s="82"/>
      <c r="W82" s="82"/>
      <c r="X82" s="82"/>
      <c r="Y82" s="82"/>
      <c r="Z82" s="82"/>
      <c r="AA82" s="82"/>
      <c r="AB82" s="82"/>
      <c r="AC82" s="91" t="str">
        <f t="shared" si="14"/>
        <v/>
      </c>
      <c r="AD82" s="104" t="str">
        <f t="shared" si="15"/>
        <v/>
      </c>
      <c r="AE82" s="105" t="str">
        <f t="shared" si="16"/>
        <v/>
      </c>
      <c r="AF82" s="147"/>
      <c r="AG82" s="104" t="str">
        <f t="shared" si="17"/>
        <v/>
      </c>
      <c r="AH82" s="105" t="str">
        <f t="shared" si="18"/>
        <v/>
      </c>
      <c r="AI82" s="125" t="str">
        <f t="shared" si="19"/>
        <v/>
      </c>
      <c r="AJ82" s="126" t="str">
        <f t="shared" si="10"/>
        <v/>
      </c>
      <c r="AL82" s="147"/>
      <c r="AN82" s="270"/>
      <c r="AO82" s="19"/>
      <c r="AP82" s="19"/>
      <c r="AQ82" s="19"/>
      <c r="AR82" s="19"/>
      <c r="AS82" s="19"/>
      <c r="AT82" s="19"/>
      <c r="AU82" s="19"/>
      <c r="AV82" s="19"/>
      <c r="AW82" s="19"/>
      <c r="AX82" s="19"/>
      <c r="AY82" s="19"/>
      <c r="AZ82" s="19"/>
      <c r="BA82" s="19"/>
      <c r="BB82" s="19"/>
      <c r="BC82" s="19"/>
      <c r="BD82" s="19"/>
    </row>
    <row r="83" spans="1:56" ht="18" hidden="1" customHeight="1">
      <c r="A83" s="29">
        <v>21</v>
      </c>
      <c r="B83" s="27">
        <f>'INPUT DATA'!B83</f>
        <v>0</v>
      </c>
      <c r="C83" s="80"/>
      <c r="D83" s="80"/>
      <c r="E83" s="81"/>
      <c r="F83" s="132"/>
      <c r="G83" s="82"/>
      <c r="H83" s="82"/>
      <c r="I83" s="82"/>
      <c r="J83" s="82"/>
      <c r="K83" s="82"/>
      <c r="L83" s="82"/>
      <c r="M83" s="82"/>
      <c r="N83" s="82"/>
      <c r="O83" s="82"/>
      <c r="P83" s="91" t="str">
        <f t="shared" si="11"/>
        <v/>
      </c>
      <c r="Q83" s="104" t="str">
        <f t="shared" si="12"/>
        <v/>
      </c>
      <c r="R83" s="105" t="str">
        <f t="shared" si="13"/>
        <v/>
      </c>
      <c r="S83" s="107"/>
      <c r="T83" s="82"/>
      <c r="U83" s="82"/>
      <c r="V83" s="82"/>
      <c r="W83" s="82"/>
      <c r="X83" s="82"/>
      <c r="Y83" s="82"/>
      <c r="Z83" s="82"/>
      <c r="AA83" s="82"/>
      <c r="AB83" s="82"/>
      <c r="AC83" s="91" t="str">
        <f t="shared" si="14"/>
        <v/>
      </c>
      <c r="AD83" s="104" t="str">
        <f t="shared" si="15"/>
        <v/>
      </c>
      <c r="AE83" s="105" t="str">
        <f t="shared" si="16"/>
        <v/>
      </c>
      <c r="AF83" s="147"/>
      <c r="AG83" s="104" t="str">
        <f t="shared" si="17"/>
        <v/>
      </c>
      <c r="AH83" s="105" t="str">
        <f t="shared" si="18"/>
        <v/>
      </c>
      <c r="AI83" s="125" t="str">
        <f t="shared" si="19"/>
        <v/>
      </c>
      <c r="AJ83" s="126" t="str">
        <f t="shared" si="10"/>
        <v/>
      </c>
      <c r="AL83" s="147"/>
      <c r="AN83" s="52"/>
      <c r="AO83" s="19"/>
      <c r="AP83" s="19"/>
      <c r="AQ83" s="19"/>
      <c r="AR83" s="19"/>
      <c r="AS83" s="19"/>
      <c r="AT83" s="19"/>
      <c r="AU83" s="19"/>
      <c r="AV83" s="19"/>
      <c r="AW83" s="19"/>
      <c r="AX83" s="19"/>
      <c r="AY83" s="19"/>
      <c r="AZ83" s="19"/>
      <c r="BA83" s="19"/>
      <c r="BB83" s="19"/>
      <c r="BC83" s="19"/>
      <c r="BD83" s="19"/>
    </row>
    <row r="84" spans="1:56" ht="18" hidden="1" customHeight="1">
      <c r="A84" s="29">
        <v>22</v>
      </c>
      <c r="B84" s="62">
        <f>'INPUT DATA'!B84</f>
        <v>0</v>
      </c>
      <c r="C84" s="80"/>
      <c r="D84" s="80"/>
      <c r="E84" s="81"/>
      <c r="F84" s="132"/>
      <c r="G84" s="82"/>
      <c r="H84" s="82"/>
      <c r="I84" s="82"/>
      <c r="J84" s="82"/>
      <c r="K84" s="82"/>
      <c r="L84" s="82"/>
      <c r="M84" s="82"/>
      <c r="N84" s="82"/>
      <c r="O84" s="82"/>
      <c r="P84" s="91" t="str">
        <f t="shared" si="11"/>
        <v/>
      </c>
      <c r="Q84" s="104" t="str">
        <f t="shared" si="12"/>
        <v/>
      </c>
      <c r="R84" s="105" t="str">
        <f t="shared" si="13"/>
        <v/>
      </c>
      <c r="S84" s="107"/>
      <c r="T84" s="82"/>
      <c r="U84" s="82"/>
      <c r="V84" s="82"/>
      <c r="W84" s="82"/>
      <c r="X84" s="82"/>
      <c r="Y84" s="82"/>
      <c r="Z84" s="82"/>
      <c r="AA84" s="82"/>
      <c r="AB84" s="82"/>
      <c r="AC84" s="91" t="str">
        <f t="shared" si="14"/>
        <v/>
      </c>
      <c r="AD84" s="104" t="str">
        <f t="shared" si="15"/>
        <v/>
      </c>
      <c r="AE84" s="105" t="str">
        <f t="shared" si="16"/>
        <v/>
      </c>
      <c r="AF84" s="147"/>
      <c r="AG84" s="104" t="str">
        <f t="shared" si="17"/>
        <v/>
      </c>
      <c r="AH84" s="105" t="str">
        <f t="shared" si="18"/>
        <v/>
      </c>
      <c r="AI84" s="125" t="str">
        <f t="shared" si="19"/>
        <v/>
      </c>
      <c r="AJ84" s="126" t="str">
        <f t="shared" si="10"/>
        <v/>
      </c>
      <c r="AL84" s="147"/>
      <c r="AN84" s="52"/>
      <c r="AO84" s="19"/>
      <c r="AP84" s="19"/>
      <c r="AQ84" s="19"/>
      <c r="AR84" s="19"/>
      <c r="AS84" s="19"/>
      <c r="AT84" s="19"/>
      <c r="AU84" s="19"/>
      <c r="AV84" s="19"/>
      <c r="AW84" s="19"/>
      <c r="AX84" s="19"/>
      <c r="AY84" s="19"/>
      <c r="AZ84" s="19"/>
      <c r="BA84" s="19"/>
      <c r="BB84" s="19"/>
      <c r="BC84" s="19"/>
      <c r="BD84" s="19"/>
    </row>
    <row r="85" spans="1:56" ht="18" hidden="1" customHeight="1">
      <c r="A85" s="29">
        <v>23</v>
      </c>
      <c r="B85" s="62">
        <f>'INPUT DATA'!B85</f>
        <v>0</v>
      </c>
      <c r="C85" s="80"/>
      <c r="D85" s="80"/>
      <c r="E85" s="81"/>
      <c r="F85" s="132"/>
      <c r="G85" s="82"/>
      <c r="H85" s="82"/>
      <c r="I85" s="82"/>
      <c r="J85" s="82"/>
      <c r="K85" s="82"/>
      <c r="L85" s="82"/>
      <c r="M85" s="82"/>
      <c r="N85" s="82"/>
      <c r="O85" s="82"/>
      <c r="P85" s="91" t="str">
        <f t="shared" si="11"/>
        <v/>
      </c>
      <c r="Q85" s="104" t="str">
        <f t="shared" si="12"/>
        <v/>
      </c>
      <c r="R85" s="105" t="str">
        <f t="shared" si="13"/>
        <v/>
      </c>
      <c r="S85" s="107"/>
      <c r="T85" s="82"/>
      <c r="U85" s="82"/>
      <c r="V85" s="82"/>
      <c r="W85" s="82"/>
      <c r="X85" s="82"/>
      <c r="Y85" s="82"/>
      <c r="Z85" s="82"/>
      <c r="AA85" s="82"/>
      <c r="AB85" s="82"/>
      <c r="AC85" s="91" t="str">
        <f t="shared" si="14"/>
        <v/>
      </c>
      <c r="AD85" s="104" t="str">
        <f t="shared" si="15"/>
        <v/>
      </c>
      <c r="AE85" s="105" t="str">
        <f t="shared" si="16"/>
        <v/>
      </c>
      <c r="AF85" s="147"/>
      <c r="AG85" s="104" t="str">
        <f t="shared" si="17"/>
        <v/>
      </c>
      <c r="AH85" s="105" t="str">
        <f t="shared" si="18"/>
        <v/>
      </c>
      <c r="AI85" s="125" t="str">
        <f t="shared" si="19"/>
        <v/>
      </c>
      <c r="AJ85" s="126" t="str">
        <f t="shared" si="10"/>
        <v/>
      </c>
      <c r="AL85" s="147"/>
      <c r="AN85" s="52"/>
      <c r="AO85" s="19"/>
      <c r="AP85" s="19"/>
      <c r="AQ85" s="19"/>
      <c r="AR85" s="19"/>
      <c r="AS85" s="19"/>
      <c r="AT85" s="19"/>
      <c r="AU85" s="19"/>
      <c r="AV85" s="19"/>
      <c r="AW85" s="19"/>
      <c r="AX85" s="19"/>
      <c r="AY85" s="19"/>
      <c r="AZ85" s="19"/>
      <c r="BA85" s="19"/>
      <c r="BB85" s="19"/>
      <c r="BC85" s="19"/>
      <c r="BD85" s="19"/>
    </row>
    <row r="86" spans="1:56" ht="18" hidden="1" customHeight="1">
      <c r="A86" s="29">
        <v>24</v>
      </c>
      <c r="B86" s="27">
        <f>'INPUT DATA'!B86</f>
        <v>0</v>
      </c>
      <c r="C86" s="80"/>
      <c r="D86" s="80"/>
      <c r="E86" s="81"/>
      <c r="F86" s="132"/>
      <c r="G86" s="82"/>
      <c r="H86" s="82"/>
      <c r="I86" s="82"/>
      <c r="J86" s="82"/>
      <c r="K86" s="82"/>
      <c r="L86" s="82"/>
      <c r="M86" s="82"/>
      <c r="N86" s="82"/>
      <c r="O86" s="82"/>
      <c r="P86" s="91" t="str">
        <f t="shared" si="11"/>
        <v/>
      </c>
      <c r="Q86" s="104" t="str">
        <f t="shared" si="12"/>
        <v/>
      </c>
      <c r="R86" s="105" t="str">
        <f t="shared" si="13"/>
        <v/>
      </c>
      <c r="S86" s="107"/>
      <c r="T86" s="82"/>
      <c r="U86" s="82"/>
      <c r="V86" s="82"/>
      <c r="W86" s="82"/>
      <c r="X86" s="82"/>
      <c r="Y86" s="82"/>
      <c r="Z86" s="82"/>
      <c r="AA86" s="82"/>
      <c r="AB86" s="82"/>
      <c r="AC86" s="91" t="str">
        <f t="shared" si="14"/>
        <v/>
      </c>
      <c r="AD86" s="104" t="str">
        <f t="shared" si="15"/>
        <v/>
      </c>
      <c r="AE86" s="105" t="str">
        <f t="shared" si="16"/>
        <v/>
      </c>
      <c r="AF86" s="147"/>
      <c r="AG86" s="104" t="str">
        <f t="shared" si="17"/>
        <v/>
      </c>
      <c r="AH86" s="105" t="str">
        <f t="shared" si="18"/>
        <v/>
      </c>
      <c r="AI86" s="125" t="str">
        <f t="shared" si="19"/>
        <v/>
      </c>
      <c r="AJ86" s="126" t="str">
        <f t="shared" si="10"/>
        <v/>
      </c>
      <c r="AL86" s="147"/>
      <c r="AN86" s="52"/>
      <c r="AO86" s="19"/>
      <c r="AP86" s="19"/>
      <c r="AQ86" s="19"/>
      <c r="AR86" s="19"/>
      <c r="AS86" s="19"/>
      <c r="AT86" s="19"/>
      <c r="AU86" s="19"/>
      <c r="AV86" s="19"/>
      <c r="AW86" s="19"/>
      <c r="AX86" s="19"/>
      <c r="AY86" s="19"/>
      <c r="AZ86" s="19"/>
      <c r="BA86" s="19"/>
      <c r="BB86" s="19"/>
      <c r="BC86" s="19"/>
      <c r="BD86" s="19"/>
    </row>
    <row r="87" spans="1:56" ht="18" hidden="1" customHeight="1">
      <c r="A87" s="29">
        <v>25</v>
      </c>
      <c r="B87" s="27">
        <f>'INPUT DATA'!B87</f>
        <v>0</v>
      </c>
      <c r="C87" s="80"/>
      <c r="D87" s="80"/>
      <c r="E87" s="81"/>
      <c r="F87" s="132"/>
      <c r="G87" s="82"/>
      <c r="H87" s="82"/>
      <c r="I87" s="82"/>
      <c r="J87" s="82"/>
      <c r="K87" s="82"/>
      <c r="L87" s="82"/>
      <c r="M87" s="82"/>
      <c r="N87" s="82"/>
      <c r="O87" s="82"/>
      <c r="P87" s="91" t="str">
        <f t="shared" si="11"/>
        <v/>
      </c>
      <c r="Q87" s="104" t="str">
        <f t="shared" si="12"/>
        <v/>
      </c>
      <c r="R87" s="105" t="str">
        <f t="shared" si="13"/>
        <v/>
      </c>
      <c r="S87" s="107"/>
      <c r="T87" s="82"/>
      <c r="U87" s="82"/>
      <c r="V87" s="82"/>
      <c r="W87" s="82"/>
      <c r="X87" s="82"/>
      <c r="Y87" s="82"/>
      <c r="Z87" s="82"/>
      <c r="AA87" s="82"/>
      <c r="AB87" s="82"/>
      <c r="AC87" s="91" t="str">
        <f t="shared" si="14"/>
        <v/>
      </c>
      <c r="AD87" s="104" t="str">
        <f t="shared" si="15"/>
        <v/>
      </c>
      <c r="AE87" s="105" t="str">
        <f t="shared" si="16"/>
        <v/>
      </c>
      <c r="AF87" s="147"/>
      <c r="AG87" s="104" t="str">
        <f t="shared" si="17"/>
        <v/>
      </c>
      <c r="AH87" s="105" t="str">
        <f t="shared" si="18"/>
        <v/>
      </c>
      <c r="AI87" s="125" t="str">
        <f t="shared" si="19"/>
        <v/>
      </c>
      <c r="AJ87" s="126" t="str">
        <f t="shared" si="10"/>
        <v/>
      </c>
      <c r="AL87" s="147"/>
      <c r="AN87" s="52"/>
      <c r="AO87" s="19"/>
      <c r="AP87" s="19"/>
      <c r="AQ87" s="19"/>
      <c r="AR87" s="19"/>
      <c r="AS87" s="19"/>
      <c r="AT87" s="19"/>
      <c r="AU87" s="19"/>
      <c r="AV87" s="19"/>
      <c r="AW87" s="19"/>
      <c r="AX87" s="19"/>
      <c r="AY87" s="19"/>
      <c r="AZ87" s="19"/>
      <c r="BA87" s="19"/>
      <c r="BB87" s="19"/>
      <c r="BC87" s="19"/>
      <c r="BD87" s="19"/>
    </row>
    <row r="88" spans="1:56" ht="18" hidden="1" customHeight="1">
      <c r="A88" s="29">
        <v>26</v>
      </c>
      <c r="B88" s="62">
        <f>'INPUT DATA'!B88</f>
        <v>0</v>
      </c>
      <c r="C88" s="80"/>
      <c r="D88" s="80"/>
      <c r="E88" s="81"/>
      <c r="F88" s="132"/>
      <c r="G88" s="82"/>
      <c r="H88" s="82"/>
      <c r="I88" s="82"/>
      <c r="J88" s="82"/>
      <c r="K88" s="82"/>
      <c r="L88" s="82"/>
      <c r="M88" s="82"/>
      <c r="N88" s="82"/>
      <c r="O88" s="82"/>
      <c r="P88" s="91" t="str">
        <f t="shared" si="11"/>
        <v/>
      </c>
      <c r="Q88" s="104" t="str">
        <f t="shared" si="12"/>
        <v/>
      </c>
      <c r="R88" s="105" t="str">
        <f t="shared" si="13"/>
        <v/>
      </c>
      <c r="S88" s="107"/>
      <c r="T88" s="82"/>
      <c r="U88" s="82"/>
      <c r="V88" s="82"/>
      <c r="W88" s="82"/>
      <c r="X88" s="82"/>
      <c r="Y88" s="82"/>
      <c r="Z88" s="82"/>
      <c r="AA88" s="82"/>
      <c r="AB88" s="82"/>
      <c r="AC88" s="91" t="str">
        <f t="shared" si="14"/>
        <v/>
      </c>
      <c r="AD88" s="104" t="str">
        <f t="shared" si="15"/>
        <v/>
      </c>
      <c r="AE88" s="105" t="str">
        <f t="shared" si="16"/>
        <v/>
      </c>
      <c r="AF88" s="147"/>
      <c r="AG88" s="104" t="str">
        <f t="shared" si="17"/>
        <v/>
      </c>
      <c r="AH88" s="105" t="str">
        <f t="shared" si="18"/>
        <v/>
      </c>
      <c r="AI88" s="125" t="str">
        <f t="shared" si="19"/>
        <v/>
      </c>
      <c r="AJ88" s="126" t="str">
        <f t="shared" si="10"/>
        <v/>
      </c>
      <c r="AL88" s="147"/>
      <c r="AN88" s="52"/>
      <c r="AO88" s="19"/>
      <c r="AP88" s="19"/>
      <c r="AQ88" s="19"/>
      <c r="AR88" s="19"/>
      <c r="AS88" s="19"/>
      <c r="AT88" s="19"/>
      <c r="AU88" s="19"/>
      <c r="AV88" s="19"/>
      <c r="AW88" s="19"/>
      <c r="AX88" s="19"/>
      <c r="AY88" s="19"/>
      <c r="AZ88" s="19"/>
      <c r="BA88" s="19"/>
      <c r="BB88" s="19"/>
      <c r="BC88" s="19"/>
      <c r="BD88" s="19"/>
    </row>
    <row r="89" spans="1:56" ht="18" hidden="1" customHeight="1">
      <c r="A89" s="29">
        <v>27</v>
      </c>
      <c r="B89" s="62">
        <f>'INPUT DATA'!B89</f>
        <v>0</v>
      </c>
      <c r="C89" s="80"/>
      <c r="D89" s="80"/>
      <c r="E89" s="81"/>
      <c r="F89" s="132"/>
      <c r="G89" s="82"/>
      <c r="H89" s="82"/>
      <c r="I89" s="82"/>
      <c r="J89" s="82"/>
      <c r="K89" s="82"/>
      <c r="L89" s="82"/>
      <c r="M89" s="82"/>
      <c r="N89" s="82"/>
      <c r="O89" s="82"/>
      <c r="P89" s="91" t="str">
        <f t="shared" si="11"/>
        <v/>
      </c>
      <c r="Q89" s="104" t="str">
        <f t="shared" si="12"/>
        <v/>
      </c>
      <c r="R89" s="105" t="str">
        <f t="shared" si="13"/>
        <v/>
      </c>
      <c r="S89" s="107"/>
      <c r="T89" s="82"/>
      <c r="U89" s="82"/>
      <c r="V89" s="82"/>
      <c r="W89" s="82"/>
      <c r="X89" s="82"/>
      <c r="Y89" s="82"/>
      <c r="Z89" s="82"/>
      <c r="AA89" s="82"/>
      <c r="AB89" s="82"/>
      <c r="AC89" s="91" t="str">
        <f t="shared" si="14"/>
        <v/>
      </c>
      <c r="AD89" s="104" t="str">
        <f t="shared" si="15"/>
        <v/>
      </c>
      <c r="AE89" s="105" t="str">
        <f t="shared" si="16"/>
        <v/>
      </c>
      <c r="AF89" s="147"/>
      <c r="AG89" s="104" t="str">
        <f t="shared" si="17"/>
        <v/>
      </c>
      <c r="AH89" s="105" t="str">
        <f t="shared" si="18"/>
        <v/>
      </c>
      <c r="AI89" s="125" t="str">
        <f t="shared" si="19"/>
        <v/>
      </c>
      <c r="AJ89" s="126" t="str">
        <f t="shared" si="10"/>
        <v/>
      </c>
      <c r="AL89" s="147"/>
      <c r="AN89" s="52"/>
      <c r="AO89" s="19"/>
      <c r="AP89" s="19"/>
      <c r="AQ89" s="19"/>
      <c r="AR89" s="19"/>
      <c r="AS89" s="19"/>
      <c r="AT89" s="19"/>
      <c r="AU89" s="19"/>
      <c r="AV89" s="19"/>
      <c r="AW89" s="19"/>
      <c r="AX89" s="19"/>
      <c r="AY89" s="19"/>
      <c r="AZ89" s="19"/>
      <c r="BA89" s="19"/>
      <c r="BB89" s="19"/>
      <c r="BC89" s="19"/>
      <c r="BD89" s="19"/>
    </row>
    <row r="90" spans="1:56" ht="18" hidden="1" customHeight="1">
      <c r="A90" s="29">
        <v>28</v>
      </c>
      <c r="B90" s="27">
        <f>'INPUT DATA'!B90</f>
        <v>0</v>
      </c>
      <c r="C90" s="80"/>
      <c r="D90" s="80"/>
      <c r="E90" s="81"/>
      <c r="F90" s="132"/>
      <c r="G90" s="82"/>
      <c r="H90" s="82"/>
      <c r="I90" s="82"/>
      <c r="J90" s="82"/>
      <c r="K90" s="82"/>
      <c r="L90" s="82"/>
      <c r="M90" s="82"/>
      <c r="N90" s="82"/>
      <c r="O90" s="82"/>
      <c r="P90" s="91" t="str">
        <f t="shared" si="11"/>
        <v/>
      </c>
      <c r="Q90" s="104" t="str">
        <f t="shared" si="12"/>
        <v/>
      </c>
      <c r="R90" s="105" t="str">
        <f t="shared" si="13"/>
        <v/>
      </c>
      <c r="S90" s="107"/>
      <c r="T90" s="82"/>
      <c r="U90" s="82"/>
      <c r="V90" s="82"/>
      <c r="W90" s="82"/>
      <c r="X90" s="82"/>
      <c r="Y90" s="82"/>
      <c r="Z90" s="82"/>
      <c r="AA90" s="82"/>
      <c r="AB90" s="82"/>
      <c r="AC90" s="91" t="str">
        <f t="shared" si="14"/>
        <v/>
      </c>
      <c r="AD90" s="104" t="str">
        <f t="shared" si="15"/>
        <v/>
      </c>
      <c r="AE90" s="105" t="str">
        <f t="shared" si="16"/>
        <v/>
      </c>
      <c r="AF90" s="115"/>
      <c r="AG90" s="104" t="str">
        <f t="shared" si="17"/>
        <v/>
      </c>
      <c r="AH90" s="105" t="str">
        <f t="shared" si="18"/>
        <v/>
      </c>
      <c r="AI90" s="125" t="str">
        <f t="shared" si="19"/>
        <v/>
      </c>
      <c r="AJ90" s="126" t="str">
        <f t="shared" si="10"/>
        <v/>
      </c>
      <c r="AL90" s="147"/>
      <c r="AN90" s="52"/>
      <c r="AO90" s="19"/>
      <c r="AP90" s="19"/>
      <c r="AQ90" s="19"/>
      <c r="AR90" s="19"/>
      <c r="AS90" s="19"/>
      <c r="AT90" s="19"/>
      <c r="AU90" s="19"/>
      <c r="AV90" s="19"/>
      <c r="AW90" s="19"/>
      <c r="AX90" s="19"/>
      <c r="AY90" s="19"/>
      <c r="AZ90" s="19"/>
      <c r="BA90" s="19"/>
      <c r="BB90" s="19"/>
      <c r="BC90" s="19"/>
      <c r="BD90" s="19"/>
    </row>
    <row r="91" spans="1:56" ht="18" hidden="1" customHeight="1">
      <c r="A91" s="29">
        <v>29</v>
      </c>
      <c r="B91" s="27">
        <f>'INPUT DATA'!B91</f>
        <v>0</v>
      </c>
      <c r="C91" s="80"/>
      <c r="D91" s="80"/>
      <c r="E91" s="81"/>
      <c r="F91" s="132"/>
      <c r="G91" s="82"/>
      <c r="H91" s="82"/>
      <c r="I91" s="82"/>
      <c r="J91" s="82"/>
      <c r="K91" s="82"/>
      <c r="L91" s="82"/>
      <c r="M91" s="82"/>
      <c r="N91" s="82"/>
      <c r="O91" s="82"/>
      <c r="P91" s="91" t="str">
        <f t="shared" si="11"/>
        <v/>
      </c>
      <c r="Q91" s="104" t="str">
        <f t="shared" si="12"/>
        <v/>
      </c>
      <c r="R91" s="105" t="str">
        <f t="shared" si="13"/>
        <v/>
      </c>
      <c r="S91" s="107"/>
      <c r="T91" s="82"/>
      <c r="U91" s="82"/>
      <c r="V91" s="82"/>
      <c r="W91" s="82"/>
      <c r="X91" s="82"/>
      <c r="Y91" s="82"/>
      <c r="Z91" s="82"/>
      <c r="AA91" s="82"/>
      <c r="AB91" s="82"/>
      <c r="AC91" s="91" t="str">
        <f t="shared" si="14"/>
        <v/>
      </c>
      <c r="AD91" s="104" t="str">
        <f t="shared" si="15"/>
        <v/>
      </c>
      <c r="AE91" s="105" t="str">
        <f t="shared" si="16"/>
        <v/>
      </c>
      <c r="AF91" s="147"/>
      <c r="AG91" s="104" t="str">
        <f t="shared" si="17"/>
        <v/>
      </c>
      <c r="AH91" s="105" t="str">
        <f t="shared" si="18"/>
        <v/>
      </c>
      <c r="AI91" s="125" t="str">
        <f t="shared" si="19"/>
        <v/>
      </c>
      <c r="AJ91" s="126" t="str">
        <f t="shared" si="10"/>
        <v/>
      </c>
      <c r="AL91" s="147"/>
      <c r="AN91" s="52"/>
      <c r="AO91" s="19"/>
      <c r="AP91" s="19"/>
      <c r="AQ91" s="19"/>
      <c r="AR91" s="19"/>
      <c r="AS91" s="19"/>
      <c r="AT91" s="19"/>
      <c r="AU91" s="19"/>
      <c r="AV91" s="19"/>
      <c r="AW91" s="19"/>
      <c r="AX91" s="19"/>
      <c r="AY91" s="19"/>
      <c r="AZ91" s="19"/>
      <c r="BA91" s="19"/>
      <c r="BB91" s="19"/>
      <c r="BC91" s="19"/>
      <c r="BD91" s="19"/>
    </row>
    <row r="92" spans="1:56" ht="18" hidden="1" customHeight="1">
      <c r="A92" s="29">
        <v>30</v>
      </c>
      <c r="B92" s="62">
        <f>'INPUT DATA'!B92</f>
        <v>0</v>
      </c>
      <c r="C92" s="80"/>
      <c r="D92" s="80"/>
      <c r="E92" s="81"/>
      <c r="F92" s="132"/>
      <c r="G92" s="82"/>
      <c r="H92" s="82"/>
      <c r="I92" s="82"/>
      <c r="J92" s="82"/>
      <c r="K92" s="82"/>
      <c r="L92" s="82"/>
      <c r="M92" s="82"/>
      <c r="N92" s="82"/>
      <c r="O92" s="82"/>
      <c r="P92" s="91" t="str">
        <f t="shared" si="11"/>
        <v/>
      </c>
      <c r="Q92" s="104" t="str">
        <f t="shared" si="12"/>
        <v/>
      </c>
      <c r="R92" s="105" t="str">
        <f t="shared" si="13"/>
        <v/>
      </c>
      <c r="S92" s="107"/>
      <c r="T92" s="82"/>
      <c r="U92" s="82"/>
      <c r="V92" s="82"/>
      <c r="W92" s="82"/>
      <c r="X92" s="82"/>
      <c r="Y92" s="82"/>
      <c r="Z92" s="82"/>
      <c r="AA92" s="82"/>
      <c r="AB92" s="82"/>
      <c r="AC92" s="91" t="str">
        <f t="shared" si="14"/>
        <v/>
      </c>
      <c r="AD92" s="104" t="str">
        <f t="shared" si="15"/>
        <v/>
      </c>
      <c r="AE92" s="105" t="str">
        <f t="shared" si="16"/>
        <v/>
      </c>
      <c r="AF92" s="147"/>
      <c r="AG92" s="104" t="str">
        <f t="shared" si="17"/>
        <v/>
      </c>
      <c r="AH92" s="105" t="str">
        <f t="shared" si="18"/>
        <v/>
      </c>
      <c r="AI92" s="125" t="str">
        <f t="shared" si="19"/>
        <v/>
      </c>
      <c r="AJ92" s="126" t="str">
        <f t="shared" si="10"/>
        <v/>
      </c>
      <c r="AL92" s="147"/>
      <c r="AN92" s="52"/>
      <c r="AO92" s="19"/>
      <c r="AP92" s="19"/>
      <c r="AQ92" s="19"/>
      <c r="AR92" s="19"/>
      <c r="AS92" s="19"/>
      <c r="AT92" s="19"/>
      <c r="AU92" s="19"/>
      <c r="AV92" s="19"/>
      <c r="AW92" s="19"/>
      <c r="AX92" s="19"/>
      <c r="AY92" s="19"/>
      <c r="AZ92" s="19"/>
      <c r="BA92" s="19"/>
      <c r="BB92" s="19"/>
      <c r="BC92" s="19"/>
      <c r="BD92" s="19"/>
    </row>
    <row r="93" spans="1:56" ht="18" hidden="1" customHeight="1">
      <c r="A93" s="29">
        <v>31</v>
      </c>
      <c r="B93" s="62">
        <f>'INPUT DATA'!B93</f>
        <v>0</v>
      </c>
      <c r="C93" s="80"/>
      <c r="D93" s="80"/>
      <c r="E93" s="81"/>
      <c r="F93" s="132"/>
      <c r="G93" s="82"/>
      <c r="H93" s="82"/>
      <c r="I93" s="82"/>
      <c r="J93" s="82"/>
      <c r="K93" s="82"/>
      <c r="L93" s="82"/>
      <c r="M93" s="82"/>
      <c r="N93" s="82"/>
      <c r="O93" s="82"/>
      <c r="P93" s="91" t="str">
        <f t="shared" si="11"/>
        <v/>
      </c>
      <c r="Q93" s="104" t="str">
        <f t="shared" si="12"/>
        <v/>
      </c>
      <c r="R93" s="105" t="str">
        <f t="shared" si="13"/>
        <v/>
      </c>
      <c r="S93" s="107"/>
      <c r="T93" s="82"/>
      <c r="U93" s="82"/>
      <c r="V93" s="82"/>
      <c r="W93" s="82"/>
      <c r="X93" s="82"/>
      <c r="Y93" s="82"/>
      <c r="Z93" s="82"/>
      <c r="AA93" s="82"/>
      <c r="AB93" s="82"/>
      <c r="AC93" s="91" t="str">
        <f t="shared" si="14"/>
        <v/>
      </c>
      <c r="AD93" s="104" t="str">
        <f t="shared" si="15"/>
        <v/>
      </c>
      <c r="AE93" s="105" t="str">
        <f t="shared" si="16"/>
        <v/>
      </c>
      <c r="AF93" s="147"/>
      <c r="AG93" s="104" t="str">
        <f t="shared" si="17"/>
        <v/>
      </c>
      <c r="AH93" s="105" t="str">
        <f t="shared" si="18"/>
        <v/>
      </c>
      <c r="AI93" s="125" t="str">
        <f t="shared" si="19"/>
        <v/>
      </c>
      <c r="AJ93" s="126" t="str">
        <f t="shared" si="10"/>
        <v/>
      </c>
      <c r="AL93" s="147"/>
      <c r="AN93" s="52"/>
      <c r="AO93" s="19"/>
      <c r="AP93" s="19"/>
      <c r="AQ93" s="19"/>
      <c r="AR93" s="19"/>
      <c r="AS93" s="19"/>
      <c r="AT93" s="19"/>
      <c r="AU93" s="19"/>
      <c r="AV93" s="19"/>
      <c r="AW93" s="19"/>
      <c r="AX93" s="19"/>
      <c r="AY93" s="19"/>
      <c r="AZ93" s="19"/>
      <c r="BA93" s="19"/>
      <c r="BB93" s="19"/>
      <c r="BC93" s="19"/>
      <c r="BD93" s="19"/>
    </row>
    <row r="94" spans="1:56" ht="18" hidden="1" customHeight="1">
      <c r="A94" s="29">
        <v>32</v>
      </c>
      <c r="B94" s="27">
        <f>'INPUT DATA'!B94</f>
        <v>0</v>
      </c>
      <c r="C94" s="80"/>
      <c r="D94" s="80"/>
      <c r="E94" s="81"/>
      <c r="F94" s="132"/>
      <c r="G94" s="82"/>
      <c r="H94" s="82"/>
      <c r="I94" s="82"/>
      <c r="J94" s="82"/>
      <c r="K94" s="82"/>
      <c r="L94" s="82"/>
      <c r="M94" s="82"/>
      <c r="N94" s="82"/>
      <c r="O94" s="82"/>
      <c r="P94" s="91" t="str">
        <f t="shared" si="11"/>
        <v/>
      </c>
      <c r="Q94" s="104" t="str">
        <f t="shared" si="12"/>
        <v/>
      </c>
      <c r="R94" s="105" t="str">
        <f t="shared" si="13"/>
        <v/>
      </c>
      <c r="S94" s="107"/>
      <c r="T94" s="82"/>
      <c r="U94" s="82"/>
      <c r="V94" s="82"/>
      <c r="W94" s="82"/>
      <c r="X94" s="82"/>
      <c r="Y94" s="82"/>
      <c r="Z94" s="82"/>
      <c r="AA94" s="82"/>
      <c r="AB94" s="82"/>
      <c r="AC94" s="91" t="str">
        <f t="shared" si="14"/>
        <v/>
      </c>
      <c r="AD94" s="104" t="str">
        <f t="shared" si="15"/>
        <v/>
      </c>
      <c r="AE94" s="105" t="str">
        <f t="shared" si="16"/>
        <v/>
      </c>
      <c r="AF94" s="147"/>
      <c r="AG94" s="104" t="str">
        <f t="shared" si="17"/>
        <v/>
      </c>
      <c r="AH94" s="105" t="str">
        <f t="shared" si="18"/>
        <v/>
      </c>
      <c r="AI94" s="125" t="str">
        <f t="shared" si="19"/>
        <v/>
      </c>
      <c r="AJ94" s="126" t="str">
        <f t="shared" si="10"/>
        <v/>
      </c>
      <c r="AL94" s="147"/>
      <c r="AN94" s="52"/>
      <c r="AO94" s="19"/>
      <c r="AP94" s="19"/>
      <c r="AQ94" s="19"/>
      <c r="AR94" s="19"/>
      <c r="AS94" s="19"/>
      <c r="AT94" s="19"/>
      <c r="AU94" s="19"/>
      <c r="AV94" s="19"/>
      <c r="AW94" s="19"/>
      <c r="AX94" s="19"/>
      <c r="AY94" s="19"/>
      <c r="AZ94" s="19"/>
      <c r="BA94" s="19"/>
      <c r="BB94" s="19"/>
      <c r="BC94" s="19"/>
      <c r="BD94" s="19"/>
    </row>
    <row r="95" spans="1:56" ht="18" hidden="1" customHeight="1">
      <c r="A95" s="29">
        <v>33</v>
      </c>
      <c r="B95" s="27">
        <f>'INPUT DATA'!B95</f>
        <v>0</v>
      </c>
      <c r="C95" s="80"/>
      <c r="D95" s="80"/>
      <c r="E95" s="81"/>
      <c r="F95" s="132"/>
      <c r="G95" s="82"/>
      <c r="H95" s="82"/>
      <c r="I95" s="82"/>
      <c r="J95" s="82"/>
      <c r="K95" s="82"/>
      <c r="L95" s="82"/>
      <c r="M95" s="82"/>
      <c r="N95" s="82"/>
      <c r="O95" s="82"/>
      <c r="P95" s="91" t="str">
        <f t="shared" si="11"/>
        <v/>
      </c>
      <c r="Q95" s="104" t="str">
        <f t="shared" si="12"/>
        <v/>
      </c>
      <c r="R95" s="105" t="str">
        <f t="shared" si="13"/>
        <v/>
      </c>
      <c r="S95" s="107"/>
      <c r="T95" s="82"/>
      <c r="U95" s="82"/>
      <c r="V95" s="82"/>
      <c r="W95" s="82"/>
      <c r="X95" s="82"/>
      <c r="Y95" s="82"/>
      <c r="Z95" s="82"/>
      <c r="AA95" s="82"/>
      <c r="AB95" s="82"/>
      <c r="AC95" s="91" t="str">
        <f t="shared" si="14"/>
        <v/>
      </c>
      <c r="AD95" s="104" t="str">
        <f t="shared" si="15"/>
        <v/>
      </c>
      <c r="AE95" s="105" t="str">
        <f t="shared" si="16"/>
        <v/>
      </c>
      <c r="AF95" s="147"/>
      <c r="AG95" s="104" t="str">
        <f t="shared" si="17"/>
        <v/>
      </c>
      <c r="AH95" s="105" t="str">
        <f t="shared" si="18"/>
        <v/>
      </c>
      <c r="AI95" s="125" t="str">
        <f t="shared" si="19"/>
        <v/>
      </c>
      <c r="AJ95" s="126" t="str">
        <f t="shared" si="10"/>
        <v/>
      </c>
      <c r="AL95" s="147"/>
      <c r="AN95" s="52"/>
      <c r="AO95" s="19"/>
      <c r="AP95" s="19"/>
      <c r="AQ95" s="19"/>
      <c r="AR95" s="19"/>
      <c r="AS95" s="19"/>
      <c r="AT95" s="19"/>
      <c r="AU95" s="19"/>
      <c r="AV95" s="19"/>
      <c r="AW95" s="19"/>
      <c r="AX95" s="19"/>
      <c r="AY95" s="19"/>
      <c r="AZ95" s="19"/>
      <c r="BA95" s="19"/>
      <c r="BB95" s="19"/>
      <c r="BC95" s="19"/>
      <c r="BD95" s="19"/>
    </row>
    <row r="96" spans="1:56" ht="18" hidden="1" customHeight="1">
      <c r="A96" s="29">
        <v>34</v>
      </c>
      <c r="B96" s="62">
        <f>'INPUT DATA'!B96</f>
        <v>0</v>
      </c>
      <c r="C96" s="80"/>
      <c r="D96" s="80"/>
      <c r="E96" s="81"/>
      <c r="F96" s="132"/>
      <c r="G96" s="82"/>
      <c r="H96" s="82"/>
      <c r="I96" s="82"/>
      <c r="J96" s="82"/>
      <c r="K96" s="82"/>
      <c r="L96" s="82"/>
      <c r="M96" s="82"/>
      <c r="N96" s="82"/>
      <c r="O96" s="82"/>
      <c r="P96" s="91" t="str">
        <f t="shared" si="11"/>
        <v/>
      </c>
      <c r="Q96" s="104" t="str">
        <f t="shared" si="12"/>
        <v/>
      </c>
      <c r="R96" s="105" t="str">
        <f t="shared" si="13"/>
        <v/>
      </c>
      <c r="S96" s="107"/>
      <c r="T96" s="82"/>
      <c r="U96" s="82"/>
      <c r="V96" s="82"/>
      <c r="W96" s="82"/>
      <c r="X96" s="82"/>
      <c r="Y96" s="82"/>
      <c r="Z96" s="82"/>
      <c r="AA96" s="82"/>
      <c r="AB96" s="82"/>
      <c r="AC96" s="91" t="str">
        <f t="shared" si="14"/>
        <v/>
      </c>
      <c r="AD96" s="104" t="str">
        <f t="shared" si="15"/>
        <v/>
      </c>
      <c r="AE96" s="105" t="str">
        <f t="shared" si="16"/>
        <v/>
      </c>
      <c r="AF96" s="147"/>
      <c r="AG96" s="104" t="str">
        <f t="shared" si="17"/>
        <v/>
      </c>
      <c r="AH96" s="105" t="str">
        <f t="shared" si="18"/>
        <v/>
      </c>
      <c r="AI96" s="125" t="str">
        <f t="shared" si="19"/>
        <v/>
      </c>
      <c r="AJ96" s="126" t="str">
        <f t="shared" si="10"/>
        <v/>
      </c>
      <c r="AL96" s="147"/>
      <c r="AN96" s="52"/>
      <c r="AO96" s="19"/>
      <c r="AP96" s="19"/>
      <c r="AQ96" s="19"/>
      <c r="AR96" s="19"/>
      <c r="AS96" s="19"/>
      <c r="AT96" s="19"/>
      <c r="AU96" s="19"/>
      <c r="AV96" s="19"/>
      <c r="AW96" s="19"/>
      <c r="AX96" s="19"/>
      <c r="AY96" s="19"/>
      <c r="AZ96" s="19"/>
      <c r="BA96" s="19"/>
      <c r="BB96" s="19"/>
      <c r="BC96" s="19"/>
      <c r="BD96" s="19"/>
    </row>
    <row r="97" spans="1:56" ht="18" hidden="1" customHeight="1">
      <c r="A97" s="29">
        <v>35</v>
      </c>
      <c r="B97" s="62">
        <f>'INPUT DATA'!B97</f>
        <v>0</v>
      </c>
      <c r="C97" s="80"/>
      <c r="D97" s="80"/>
      <c r="E97" s="81"/>
      <c r="F97" s="132"/>
      <c r="G97" s="82"/>
      <c r="H97" s="82"/>
      <c r="I97" s="82"/>
      <c r="J97" s="82"/>
      <c r="K97" s="82"/>
      <c r="L97" s="82"/>
      <c r="M97" s="82"/>
      <c r="N97" s="82"/>
      <c r="O97" s="82"/>
      <c r="P97" s="91" t="str">
        <f t="shared" si="11"/>
        <v/>
      </c>
      <c r="Q97" s="104" t="str">
        <f t="shared" si="12"/>
        <v/>
      </c>
      <c r="R97" s="105" t="str">
        <f t="shared" si="13"/>
        <v/>
      </c>
      <c r="S97" s="107"/>
      <c r="T97" s="82"/>
      <c r="U97" s="82"/>
      <c r="V97" s="82"/>
      <c r="W97" s="82"/>
      <c r="X97" s="82"/>
      <c r="Y97" s="82"/>
      <c r="Z97" s="82"/>
      <c r="AA97" s="82"/>
      <c r="AB97" s="82"/>
      <c r="AC97" s="91" t="str">
        <f t="shared" si="14"/>
        <v/>
      </c>
      <c r="AD97" s="104" t="str">
        <f t="shared" si="15"/>
        <v/>
      </c>
      <c r="AE97" s="105" t="str">
        <f t="shared" si="16"/>
        <v/>
      </c>
      <c r="AF97" s="147"/>
      <c r="AG97" s="104" t="str">
        <f t="shared" si="17"/>
        <v/>
      </c>
      <c r="AH97" s="105" t="str">
        <f t="shared" si="18"/>
        <v/>
      </c>
      <c r="AI97" s="125" t="str">
        <f t="shared" si="19"/>
        <v/>
      </c>
      <c r="AJ97" s="126" t="str">
        <f t="shared" si="10"/>
        <v/>
      </c>
      <c r="AL97" s="147"/>
      <c r="AN97" s="52"/>
      <c r="AO97" s="19"/>
      <c r="AP97" s="19"/>
      <c r="AQ97" s="19"/>
      <c r="AR97" s="19"/>
      <c r="AS97" s="19"/>
      <c r="AT97" s="19"/>
      <c r="AU97" s="19"/>
      <c r="AV97" s="19"/>
      <c r="AW97" s="19"/>
      <c r="AX97" s="19"/>
      <c r="AY97" s="19"/>
      <c r="AZ97" s="19"/>
      <c r="BA97" s="19"/>
      <c r="BB97" s="19"/>
      <c r="BC97" s="19"/>
      <c r="BD97" s="19"/>
    </row>
    <row r="98" spans="1:56" ht="18" hidden="1" customHeight="1">
      <c r="A98" s="29">
        <v>36</v>
      </c>
      <c r="B98" s="27">
        <f>'INPUT DATA'!B98</f>
        <v>0</v>
      </c>
      <c r="C98" s="80"/>
      <c r="D98" s="80"/>
      <c r="E98" s="81"/>
      <c r="F98" s="132"/>
      <c r="G98" s="82"/>
      <c r="H98" s="82"/>
      <c r="I98" s="82"/>
      <c r="J98" s="82"/>
      <c r="K98" s="82"/>
      <c r="L98" s="82"/>
      <c r="M98" s="82"/>
      <c r="N98" s="82"/>
      <c r="O98" s="82"/>
      <c r="P98" s="91" t="str">
        <f t="shared" si="11"/>
        <v/>
      </c>
      <c r="Q98" s="104" t="str">
        <f t="shared" si="12"/>
        <v/>
      </c>
      <c r="R98" s="105" t="str">
        <f t="shared" si="13"/>
        <v/>
      </c>
      <c r="S98" s="107"/>
      <c r="T98" s="82"/>
      <c r="U98" s="82"/>
      <c r="V98" s="82"/>
      <c r="W98" s="82"/>
      <c r="X98" s="82"/>
      <c r="Y98" s="82"/>
      <c r="Z98" s="82"/>
      <c r="AA98" s="82"/>
      <c r="AB98" s="82"/>
      <c r="AC98" s="91" t="str">
        <f t="shared" si="14"/>
        <v/>
      </c>
      <c r="AD98" s="104" t="str">
        <f t="shared" si="15"/>
        <v/>
      </c>
      <c r="AE98" s="105" t="str">
        <f t="shared" si="16"/>
        <v/>
      </c>
      <c r="AF98" s="115"/>
      <c r="AG98" s="104" t="str">
        <f t="shared" si="17"/>
        <v/>
      </c>
      <c r="AH98" s="105" t="str">
        <f t="shared" si="18"/>
        <v/>
      </c>
      <c r="AI98" s="125" t="str">
        <f t="shared" si="19"/>
        <v/>
      </c>
      <c r="AJ98" s="126" t="str">
        <f t="shared" si="10"/>
        <v/>
      </c>
      <c r="AL98" s="50"/>
      <c r="AN98" s="52"/>
      <c r="AO98" s="19"/>
      <c r="AP98" s="19"/>
      <c r="AQ98" s="19"/>
      <c r="AR98" s="19"/>
      <c r="AS98" s="19"/>
      <c r="AT98" s="19"/>
      <c r="AU98" s="19"/>
      <c r="AV98" s="19"/>
      <c r="AW98" s="19"/>
      <c r="AX98" s="19"/>
      <c r="AY98" s="19"/>
      <c r="AZ98" s="19"/>
      <c r="BA98" s="19"/>
      <c r="BB98" s="19"/>
      <c r="BC98" s="19"/>
      <c r="BD98" s="19"/>
    </row>
    <row r="99" spans="1:56" ht="18" hidden="1" customHeight="1">
      <c r="A99" s="29">
        <v>37</v>
      </c>
      <c r="B99" s="27">
        <f>'INPUT DATA'!B99</f>
        <v>0</v>
      </c>
      <c r="C99" s="80"/>
      <c r="D99" s="80"/>
      <c r="E99" s="81"/>
      <c r="F99" s="132"/>
      <c r="G99" s="82"/>
      <c r="H99" s="82"/>
      <c r="I99" s="82"/>
      <c r="J99" s="82"/>
      <c r="K99" s="82"/>
      <c r="L99" s="82"/>
      <c r="M99" s="82"/>
      <c r="N99" s="82"/>
      <c r="O99" s="82"/>
      <c r="P99" s="91" t="str">
        <f t="shared" si="11"/>
        <v/>
      </c>
      <c r="Q99" s="104" t="str">
        <f t="shared" si="12"/>
        <v/>
      </c>
      <c r="R99" s="105" t="str">
        <f t="shared" si="13"/>
        <v/>
      </c>
      <c r="S99" s="107"/>
      <c r="T99" s="82"/>
      <c r="U99" s="82"/>
      <c r="V99" s="82"/>
      <c r="W99" s="82"/>
      <c r="X99" s="82"/>
      <c r="Y99" s="82"/>
      <c r="Z99" s="82"/>
      <c r="AA99" s="82"/>
      <c r="AB99" s="82"/>
      <c r="AC99" s="91" t="str">
        <f t="shared" si="14"/>
        <v/>
      </c>
      <c r="AD99" s="104" t="str">
        <f t="shared" si="15"/>
        <v/>
      </c>
      <c r="AE99" s="105" t="str">
        <f t="shared" si="16"/>
        <v/>
      </c>
      <c r="AF99" s="115"/>
      <c r="AG99" s="104" t="str">
        <f t="shared" si="17"/>
        <v/>
      </c>
      <c r="AH99" s="105" t="str">
        <f t="shared" si="18"/>
        <v/>
      </c>
      <c r="AI99" s="125" t="str">
        <f t="shared" si="19"/>
        <v/>
      </c>
      <c r="AJ99" s="126" t="str">
        <f t="shared" si="10"/>
        <v/>
      </c>
      <c r="AL99" s="50"/>
      <c r="AN99" s="52"/>
      <c r="AO99" s="19"/>
      <c r="AP99" s="19"/>
      <c r="AQ99" s="19"/>
      <c r="AR99" s="19"/>
      <c r="AS99" s="19"/>
      <c r="AT99" s="19"/>
      <c r="AU99" s="19"/>
      <c r="AV99" s="19"/>
      <c r="AW99" s="19"/>
      <c r="AX99" s="19"/>
      <c r="AY99" s="19"/>
      <c r="AZ99" s="19"/>
      <c r="BA99" s="19"/>
      <c r="BB99" s="19"/>
      <c r="BC99" s="19"/>
      <c r="BD99" s="19"/>
    </row>
    <row r="100" spans="1:56" ht="18" hidden="1" customHeight="1">
      <c r="A100" s="29">
        <v>38</v>
      </c>
      <c r="B100" s="62">
        <f>'INPUT DATA'!B100</f>
        <v>0</v>
      </c>
      <c r="C100" s="80"/>
      <c r="D100" s="80"/>
      <c r="E100" s="81"/>
      <c r="F100" s="132"/>
      <c r="G100" s="82"/>
      <c r="H100" s="82"/>
      <c r="I100" s="82"/>
      <c r="J100" s="82"/>
      <c r="K100" s="82"/>
      <c r="L100" s="82"/>
      <c r="M100" s="82"/>
      <c r="N100" s="82"/>
      <c r="O100" s="82"/>
      <c r="P100" s="91" t="str">
        <f t="shared" si="11"/>
        <v/>
      </c>
      <c r="Q100" s="104" t="str">
        <f t="shared" si="12"/>
        <v/>
      </c>
      <c r="R100" s="105" t="str">
        <f t="shared" si="13"/>
        <v/>
      </c>
      <c r="S100" s="107"/>
      <c r="T100" s="82"/>
      <c r="U100" s="82"/>
      <c r="V100" s="82"/>
      <c r="W100" s="82"/>
      <c r="X100" s="82"/>
      <c r="Y100" s="82"/>
      <c r="Z100" s="82"/>
      <c r="AA100" s="82"/>
      <c r="AB100" s="82"/>
      <c r="AC100" s="91" t="str">
        <f t="shared" si="14"/>
        <v/>
      </c>
      <c r="AD100" s="104" t="str">
        <f t="shared" si="15"/>
        <v/>
      </c>
      <c r="AE100" s="105" t="str">
        <f t="shared" si="16"/>
        <v/>
      </c>
      <c r="AF100" s="115"/>
      <c r="AG100" s="104" t="str">
        <f t="shared" si="17"/>
        <v/>
      </c>
      <c r="AH100" s="105" t="str">
        <f t="shared" si="18"/>
        <v/>
      </c>
      <c r="AI100" s="125" t="str">
        <f t="shared" si="19"/>
        <v/>
      </c>
      <c r="AJ100" s="126" t="str">
        <f t="shared" si="10"/>
        <v/>
      </c>
      <c r="AL100" s="50"/>
      <c r="AN100" s="52"/>
      <c r="AO100" s="19"/>
      <c r="AP100" s="19"/>
      <c r="AQ100" s="19"/>
      <c r="AR100" s="19"/>
      <c r="AS100" s="19"/>
      <c r="AT100" s="19"/>
      <c r="AU100" s="19"/>
      <c r="AV100" s="19"/>
      <c r="AW100" s="19"/>
      <c r="AX100" s="19"/>
      <c r="AY100" s="19"/>
      <c r="AZ100" s="19"/>
      <c r="BA100" s="19"/>
      <c r="BB100" s="19"/>
      <c r="BC100" s="19"/>
      <c r="BD100" s="19"/>
    </row>
    <row r="101" spans="1:56" ht="18" hidden="1" customHeight="1">
      <c r="A101" s="29">
        <v>39</v>
      </c>
      <c r="B101" s="62">
        <f>'INPUT DATA'!B101</f>
        <v>0</v>
      </c>
      <c r="C101" s="80"/>
      <c r="D101" s="80"/>
      <c r="E101" s="81"/>
      <c r="F101" s="132"/>
      <c r="G101" s="82"/>
      <c r="H101" s="82"/>
      <c r="I101" s="82"/>
      <c r="J101" s="82"/>
      <c r="K101" s="82"/>
      <c r="L101" s="82"/>
      <c r="M101" s="82"/>
      <c r="N101" s="82"/>
      <c r="O101" s="82"/>
      <c r="P101" s="91" t="str">
        <f t="shared" si="11"/>
        <v/>
      </c>
      <c r="Q101" s="104" t="str">
        <f t="shared" si="12"/>
        <v/>
      </c>
      <c r="R101" s="105" t="str">
        <f t="shared" si="13"/>
        <v/>
      </c>
      <c r="S101" s="107"/>
      <c r="T101" s="82"/>
      <c r="U101" s="82"/>
      <c r="V101" s="82"/>
      <c r="W101" s="82"/>
      <c r="X101" s="82"/>
      <c r="Y101" s="82"/>
      <c r="Z101" s="82"/>
      <c r="AA101" s="82"/>
      <c r="AB101" s="82"/>
      <c r="AC101" s="91" t="str">
        <f t="shared" si="14"/>
        <v/>
      </c>
      <c r="AD101" s="104" t="str">
        <f t="shared" si="15"/>
        <v/>
      </c>
      <c r="AE101" s="105" t="str">
        <f t="shared" si="16"/>
        <v/>
      </c>
      <c r="AF101" s="115"/>
      <c r="AG101" s="104" t="str">
        <f t="shared" si="17"/>
        <v/>
      </c>
      <c r="AH101" s="105" t="str">
        <f t="shared" si="18"/>
        <v/>
      </c>
      <c r="AI101" s="125" t="str">
        <f t="shared" si="19"/>
        <v/>
      </c>
      <c r="AJ101" s="126" t="str">
        <f t="shared" si="10"/>
        <v/>
      </c>
      <c r="AL101" s="50"/>
      <c r="AN101" s="52"/>
      <c r="AO101" s="19"/>
      <c r="AP101" s="19"/>
      <c r="AQ101" s="19"/>
      <c r="AR101" s="19"/>
      <c r="AS101" s="19"/>
      <c r="AT101" s="19"/>
      <c r="AU101" s="19"/>
      <c r="AV101" s="19"/>
      <c r="AW101" s="19"/>
      <c r="AX101" s="19"/>
      <c r="AY101" s="19"/>
      <c r="AZ101" s="19"/>
      <c r="BA101" s="19"/>
      <c r="BB101" s="19"/>
      <c r="BC101" s="19"/>
      <c r="BD101" s="19"/>
    </row>
    <row r="102" spans="1:56" ht="18" hidden="1" customHeight="1">
      <c r="A102" s="29">
        <v>40</v>
      </c>
      <c r="B102" s="27">
        <f>'INPUT DATA'!B102</f>
        <v>0</v>
      </c>
      <c r="C102" s="80"/>
      <c r="D102" s="80"/>
      <c r="E102" s="81"/>
      <c r="F102" s="132"/>
      <c r="G102" s="82"/>
      <c r="H102" s="82"/>
      <c r="I102" s="82"/>
      <c r="J102" s="82"/>
      <c r="K102" s="82"/>
      <c r="L102" s="82"/>
      <c r="M102" s="82"/>
      <c r="N102" s="82"/>
      <c r="O102" s="82"/>
      <c r="P102" s="91" t="str">
        <f t="shared" si="11"/>
        <v/>
      </c>
      <c r="Q102" s="104" t="str">
        <f t="shared" si="12"/>
        <v/>
      </c>
      <c r="R102" s="105" t="str">
        <f t="shared" si="13"/>
        <v/>
      </c>
      <c r="S102" s="107"/>
      <c r="T102" s="82"/>
      <c r="U102" s="82"/>
      <c r="V102" s="82"/>
      <c r="W102" s="82"/>
      <c r="X102" s="82"/>
      <c r="Y102" s="82"/>
      <c r="Z102" s="82"/>
      <c r="AA102" s="82"/>
      <c r="AB102" s="82"/>
      <c r="AC102" s="91" t="str">
        <f t="shared" si="14"/>
        <v/>
      </c>
      <c r="AD102" s="104" t="str">
        <f t="shared" si="15"/>
        <v/>
      </c>
      <c r="AE102" s="105" t="str">
        <f t="shared" si="16"/>
        <v/>
      </c>
      <c r="AF102" s="115"/>
      <c r="AG102" s="104" t="str">
        <f t="shared" si="17"/>
        <v/>
      </c>
      <c r="AH102" s="105" t="str">
        <f t="shared" si="18"/>
        <v/>
      </c>
      <c r="AI102" s="125" t="str">
        <f t="shared" si="19"/>
        <v/>
      </c>
      <c r="AJ102" s="126" t="str">
        <f t="shared" si="10"/>
        <v/>
      </c>
      <c r="AL102" s="50"/>
      <c r="AN102" s="52"/>
      <c r="AO102" s="19"/>
      <c r="AP102" s="19"/>
      <c r="AQ102" s="19"/>
      <c r="AR102" s="19"/>
      <c r="AS102" s="19"/>
      <c r="AT102" s="19"/>
      <c r="AU102" s="19"/>
      <c r="AV102" s="19"/>
      <c r="AW102" s="19"/>
      <c r="AX102" s="19"/>
      <c r="AY102" s="19"/>
      <c r="AZ102" s="19"/>
      <c r="BA102" s="19"/>
      <c r="BB102" s="19"/>
      <c r="BC102" s="19"/>
      <c r="BD102" s="19"/>
    </row>
    <row r="103" spans="1:56" ht="18" hidden="1" customHeight="1">
      <c r="A103" s="29">
        <v>41</v>
      </c>
      <c r="B103" s="27">
        <f>'INPUT DATA'!B103</f>
        <v>0</v>
      </c>
      <c r="C103" s="80"/>
      <c r="D103" s="80"/>
      <c r="E103" s="81"/>
      <c r="F103" s="132"/>
      <c r="G103" s="82"/>
      <c r="H103" s="82"/>
      <c r="I103" s="82"/>
      <c r="J103" s="82"/>
      <c r="K103" s="82"/>
      <c r="L103" s="82"/>
      <c r="M103" s="82"/>
      <c r="N103" s="82"/>
      <c r="O103" s="82"/>
      <c r="P103" s="91" t="str">
        <f t="shared" si="11"/>
        <v/>
      </c>
      <c r="Q103" s="104" t="str">
        <f t="shared" si="12"/>
        <v/>
      </c>
      <c r="R103" s="105" t="str">
        <f t="shared" si="13"/>
        <v/>
      </c>
      <c r="S103" s="107"/>
      <c r="T103" s="82"/>
      <c r="U103" s="82"/>
      <c r="V103" s="82"/>
      <c r="W103" s="82"/>
      <c r="X103" s="82"/>
      <c r="Y103" s="82"/>
      <c r="Z103" s="82"/>
      <c r="AA103" s="82"/>
      <c r="AB103" s="82"/>
      <c r="AC103" s="91" t="str">
        <f t="shared" si="14"/>
        <v/>
      </c>
      <c r="AD103" s="104" t="str">
        <f t="shared" si="15"/>
        <v/>
      </c>
      <c r="AE103" s="105" t="str">
        <f t="shared" si="16"/>
        <v/>
      </c>
      <c r="AF103" s="115"/>
      <c r="AG103" s="104" t="str">
        <f t="shared" si="17"/>
        <v/>
      </c>
      <c r="AH103" s="105" t="str">
        <f t="shared" si="18"/>
        <v/>
      </c>
      <c r="AI103" s="125" t="str">
        <f t="shared" si="19"/>
        <v/>
      </c>
      <c r="AJ103" s="126" t="str">
        <f t="shared" si="10"/>
        <v/>
      </c>
      <c r="AL103" s="50"/>
      <c r="AN103" s="52"/>
      <c r="AO103" s="19"/>
      <c r="AP103" s="19"/>
      <c r="AQ103" s="19"/>
      <c r="AR103" s="19"/>
      <c r="AS103" s="19"/>
      <c r="AT103" s="19"/>
      <c r="AU103" s="19"/>
      <c r="AV103" s="19"/>
      <c r="AW103" s="19"/>
      <c r="AX103" s="19"/>
      <c r="AY103" s="19"/>
      <c r="AZ103" s="19"/>
      <c r="BA103" s="19"/>
      <c r="BB103" s="19"/>
      <c r="BC103" s="19"/>
      <c r="BD103" s="19"/>
    </row>
    <row r="104" spans="1:56" ht="18" hidden="1" customHeight="1">
      <c r="A104" s="29">
        <v>42</v>
      </c>
      <c r="B104" s="62">
        <f>'INPUT DATA'!B104</f>
        <v>0</v>
      </c>
      <c r="C104" s="80"/>
      <c r="D104" s="80"/>
      <c r="E104" s="81"/>
      <c r="F104" s="132"/>
      <c r="G104" s="82"/>
      <c r="H104" s="82"/>
      <c r="I104" s="82"/>
      <c r="J104" s="82"/>
      <c r="K104" s="82"/>
      <c r="L104" s="82"/>
      <c r="M104" s="82"/>
      <c r="N104" s="82"/>
      <c r="O104" s="82"/>
      <c r="P104" s="91" t="str">
        <f t="shared" si="11"/>
        <v/>
      </c>
      <c r="Q104" s="104" t="str">
        <f t="shared" si="12"/>
        <v/>
      </c>
      <c r="R104" s="105" t="str">
        <f t="shared" si="13"/>
        <v/>
      </c>
      <c r="S104" s="107"/>
      <c r="T104" s="82"/>
      <c r="U104" s="82"/>
      <c r="V104" s="82"/>
      <c r="W104" s="82"/>
      <c r="X104" s="82"/>
      <c r="Y104" s="82"/>
      <c r="Z104" s="82"/>
      <c r="AA104" s="82"/>
      <c r="AB104" s="82"/>
      <c r="AC104" s="91" t="str">
        <f t="shared" si="14"/>
        <v/>
      </c>
      <c r="AD104" s="104" t="str">
        <f t="shared" si="15"/>
        <v/>
      </c>
      <c r="AE104" s="105" t="str">
        <f t="shared" si="16"/>
        <v/>
      </c>
      <c r="AF104" s="115"/>
      <c r="AG104" s="104" t="str">
        <f t="shared" si="17"/>
        <v/>
      </c>
      <c r="AH104" s="105" t="str">
        <f t="shared" si="18"/>
        <v/>
      </c>
      <c r="AI104" s="125" t="str">
        <f t="shared" si="19"/>
        <v/>
      </c>
      <c r="AJ104" s="126" t="str">
        <f t="shared" si="10"/>
        <v/>
      </c>
      <c r="AL104" s="50"/>
      <c r="AN104" s="52"/>
      <c r="AO104" s="19"/>
      <c r="AP104" s="19"/>
      <c r="AQ104" s="19"/>
      <c r="AR104" s="19"/>
      <c r="AS104" s="19"/>
      <c r="AT104" s="19"/>
      <c r="AU104" s="19"/>
      <c r="AV104" s="19"/>
      <c r="AW104" s="19"/>
      <c r="AX104" s="19"/>
      <c r="AY104" s="19"/>
      <c r="AZ104" s="19"/>
      <c r="BA104" s="19"/>
      <c r="BB104" s="19"/>
      <c r="BC104" s="19"/>
      <c r="BD104" s="19"/>
    </row>
    <row r="105" spans="1:56" ht="18" hidden="1" customHeight="1">
      <c r="A105" s="29">
        <v>43</v>
      </c>
      <c r="B105" s="62">
        <f>'INPUT DATA'!B105</f>
        <v>0</v>
      </c>
      <c r="C105" s="80"/>
      <c r="D105" s="80"/>
      <c r="E105" s="81"/>
      <c r="F105" s="132"/>
      <c r="G105" s="82"/>
      <c r="H105" s="82"/>
      <c r="I105" s="82"/>
      <c r="J105" s="82"/>
      <c r="K105" s="82"/>
      <c r="L105" s="82"/>
      <c r="M105" s="82"/>
      <c r="N105" s="82"/>
      <c r="O105" s="82"/>
      <c r="P105" s="91" t="str">
        <f t="shared" si="11"/>
        <v/>
      </c>
      <c r="Q105" s="104" t="str">
        <f t="shared" si="12"/>
        <v/>
      </c>
      <c r="R105" s="105" t="str">
        <f t="shared" si="13"/>
        <v/>
      </c>
      <c r="S105" s="107"/>
      <c r="T105" s="82"/>
      <c r="U105" s="82"/>
      <c r="V105" s="82"/>
      <c r="W105" s="82"/>
      <c r="X105" s="82"/>
      <c r="Y105" s="82"/>
      <c r="Z105" s="82"/>
      <c r="AA105" s="82"/>
      <c r="AB105" s="82"/>
      <c r="AC105" s="91" t="str">
        <f t="shared" si="14"/>
        <v/>
      </c>
      <c r="AD105" s="104" t="str">
        <f t="shared" si="15"/>
        <v/>
      </c>
      <c r="AE105" s="105" t="str">
        <f t="shared" si="16"/>
        <v/>
      </c>
      <c r="AF105" s="115"/>
      <c r="AG105" s="104" t="str">
        <f t="shared" si="17"/>
        <v/>
      </c>
      <c r="AH105" s="105" t="str">
        <f t="shared" si="18"/>
        <v/>
      </c>
      <c r="AI105" s="125" t="str">
        <f t="shared" si="19"/>
        <v/>
      </c>
      <c r="AJ105" s="126" t="str">
        <f t="shared" si="10"/>
        <v/>
      </c>
      <c r="AL105" s="50"/>
      <c r="AN105" s="52"/>
      <c r="AO105" s="19"/>
      <c r="AP105" s="19"/>
      <c r="AQ105" s="19"/>
      <c r="AR105" s="19"/>
      <c r="AS105" s="19"/>
      <c r="AT105" s="19"/>
      <c r="AU105" s="19"/>
      <c r="AV105" s="19"/>
      <c r="AW105" s="19"/>
      <c r="AX105" s="19"/>
      <c r="AY105" s="19"/>
      <c r="AZ105" s="19"/>
      <c r="BA105" s="19"/>
      <c r="BB105" s="19"/>
      <c r="BC105" s="19"/>
      <c r="BD105" s="19"/>
    </row>
    <row r="106" spans="1:56" ht="18" hidden="1" customHeight="1">
      <c r="A106" s="29">
        <v>44</v>
      </c>
      <c r="B106" s="27">
        <f>'INPUT DATA'!B106</f>
        <v>0</v>
      </c>
      <c r="C106" s="80"/>
      <c r="D106" s="80"/>
      <c r="E106" s="81"/>
      <c r="F106" s="132"/>
      <c r="G106" s="82"/>
      <c r="H106" s="82"/>
      <c r="I106" s="82"/>
      <c r="J106" s="82"/>
      <c r="K106" s="82"/>
      <c r="L106" s="82"/>
      <c r="M106" s="82"/>
      <c r="N106" s="82"/>
      <c r="O106" s="82"/>
      <c r="P106" s="91" t="str">
        <f t="shared" si="11"/>
        <v/>
      </c>
      <c r="Q106" s="104" t="str">
        <f t="shared" si="12"/>
        <v/>
      </c>
      <c r="R106" s="105" t="str">
        <f t="shared" si="13"/>
        <v/>
      </c>
      <c r="S106" s="107"/>
      <c r="T106" s="82"/>
      <c r="U106" s="82"/>
      <c r="V106" s="82"/>
      <c r="W106" s="82"/>
      <c r="X106" s="82"/>
      <c r="Y106" s="82"/>
      <c r="Z106" s="82"/>
      <c r="AA106" s="82"/>
      <c r="AB106" s="82"/>
      <c r="AC106" s="91" t="str">
        <f t="shared" si="14"/>
        <v/>
      </c>
      <c r="AD106" s="104" t="str">
        <f t="shared" si="15"/>
        <v/>
      </c>
      <c r="AE106" s="105" t="str">
        <f t="shared" si="16"/>
        <v/>
      </c>
      <c r="AF106" s="115"/>
      <c r="AG106" s="104" t="str">
        <f t="shared" si="17"/>
        <v/>
      </c>
      <c r="AH106" s="105" t="str">
        <f t="shared" si="18"/>
        <v/>
      </c>
      <c r="AI106" s="125" t="str">
        <f t="shared" si="19"/>
        <v/>
      </c>
      <c r="AJ106" s="126" t="str">
        <f t="shared" si="10"/>
        <v/>
      </c>
      <c r="AL106" s="50"/>
      <c r="AN106" s="52"/>
      <c r="AO106" s="19"/>
      <c r="AP106" s="19"/>
      <c r="AQ106" s="19"/>
      <c r="AR106" s="19"/>
      <c r="AS106" s="19"/>
      <c r="AT106" s="19"/>
      <c r="AU106" s="19"/>
      <c r="AV106" s="19"/>
      <c r="AW106" s="19"/>
      <c r="AX106" s="19"/>
      <c r="AY106" s="19"/>
      <c r="AZ106" s="19"/>
      <c r="BA106" s="19"/>
      <c r="BB106" s="19"/>
      <c r="BC106" s="19"/>
      <c r="BD106" s="19"/>
    </row>
    <row r="107" spans="1:56" ht="18" hidden="1" customHeight="1">
      <c r="A107" s="29">
        <v>45</v>
      </c>
      <c r="B107" s="27">
        <f>'INPUT DATA'!B107</f>
        <v>0</v>
      </c>
      <c r="C107" s="80"/>
      <c r="D107" s="80"/>
      <c r="E107" s="81"/>
      <c r="F107" s="132"/>
      <c r="G107" s="82"/>
      <c r="H107" s="82"/>
      <c r="I107" s="82"/>
      <c r="J107" s="82"/>
      <c r="K107" s="82"/>
      <c r="L107" s="82"/>
      <c r="M107" s="82"/>
      <c r="N107" s="82"/>
      <c r="O107" s="82"/>
      <c r="P107" s="91" t="str">
        <f t="shared" si="11"/>
        <v/>
      </c>
      <c r="Q107" s="104" t="str">
        <f t="shared" si="12"/>
        <v/>
      </c>
      <c r="R107" s="105" t="str">
        <f t="shared" si="13"/>
        <v/>
      </c>
      <c r="S107" s="107"/>
      <c r="T107" s="82"/>
      <c r="U107" s="82"/>
      <c r="V107" s="82"/>
      <c r="W107" s="82"/>
      <c r="X107" s="82"/>
      <c r="Y107" s="82"/>
      <c r="Z107" s="82"/>
      <c r="AA107" s="82"/>
      <c r="AB107" s="82"/>
      <c r="AC107" s="91" t="str">
        <f t="shared" si="14"/>
        <v/>
      </c>
      <c r="AD107" s="104" t="str">
        <f t="shared" si="15"/>
        <v/>
      </c>
      <c r="AE107" s="105" t="str">
        <f t="shared" si="16"/>
        <v/>
      </c>
      <c r="AF107" s="115"/>
      <c r="AG107" s="104" t="str">
        <f t="shared" si="17"/>
        <v/>
      </c>
      <c r="AH107" s="105" t="str">
        <f t="shared" si="18"/>
        <v/>
      </c>
      <c r="AI107" s="125" t="str">
        <f t="shared" si="19"/>
        <v/>
      </c>
      <c r="AJ107" s="126" t="str">
        <f t="shared" si="10"/>
        <v/>
      </c>
      <c r="AL107" s="50"/>
      <c r="AN107" s="52"/>
      <c r="AO107" s="19"/>
      <c r="AP107" s="19"/>
      <c r="AQ107" s="19"/>
      <c r="AR107" s="19"/>
      <c r="AS107" s="19"/>
      <c r="AT107" s="19"/>
      <c r="AU107" s="19"/>
      <c r="AV107" s="19"/>
      <c r="AW107" s="19"/>
      <c r="AX107" s="19"/>
      <c r="AY107" s="19"/>
      <c r="AZ107" s="19"/>
      <c r="BA107" s="19"/>
      <c r="BB107" s="19"/>
      <c r="BC107" s="19"/>
      <c r="BD107" s="19"/>
    </row>
    <row r="108" spans="1:56" ht="18" hidden="1" customHeight="1">
      <c r="A108" s="29">
        <v>46</v>
      </c>
      <c r="B108" s="62">
        <f>'INPUT DATA'!B108</f>
        <v>0</v>
      </c>
      <c r="C108" s="80"/>
      <c r="D108" s="80"/>
      <c r="E108" s="81"/>
      <c r="F108" s="132"/>
      <c r="G108" s="82"/>
      <c r="H108" s="82"/>
      <c r="I108" s="82"/>
      <c r="J108" s="82"/>
      <c r="K108" s="82"/>
      <c r="L108" s="82"/>
      <c r="M108" s="82"/>
      <c r="N108" s="82"/>
      <c r="O108" s="82"/>
      <c r="P108" s="91" t="str">
        <f t="shared" si="11"/>
        <v/>
      </c>
      <c r="Q108" s="104" t="str">
        <f t="shared" si="12"/>
        <v/>
      </c>
      <c r="R108" s="105" t="str">
        <f t="shared" si="13"/>
        <v/>
      </c>
      <c r="S108" s="107"/>
      <c r="T108" s="82"/>
      <c r="U108" s="82"/>
      <c r="V108" s="82"/>
      <c r="W108" s="82"/>
      <c r="X108" s="82"/>
      <c r="Y108" s="82"/>
      <c r="Z108" s="82"/>
      <c r="AA108" s="82"/>
      <c r="AB108" s="82"/>
      <c r="AC108" s="91" t="str">
        <f t="shared" si="14"/>
        <v/>
      </c>
      <c r="AD108" s="104" t="str">
        <f t="shared" si="15"/>
        <v/>
      </c>
      <c r="AE108" s="105" t="str">
        <f t="shared" si="16"/>
        <v/>
      </c>
      <c r="AF108" s="115"/>
      <c r="AG108" s="104" t="str">
        <f t="shared" si="17"/>
        <v/>
      </c>
      <c r="AH108" s="105" t="str">
        <f t="shared" si="18"/>
        <v/>
      </c>
      <c r="AI108" s="125" t="str">
        <f t="shared" si="19"/>
        <v/>
      </c>
      <c r="AJ108" s="126" t="str">
        <f t="shared" si="10"/>
        <v/>
      </c>
      <c r="AL108" s="50"/>
      <c r="AN108" s="52"/>
      <c r="AO108" s="19"/>
      <c r="AP108" s="19"/>
      <c r="AQ108" s="19"/>
      <c r="AR108" s="19"/>
      <c r="AS108" s="19"/>
      <c r="AT108" s="19"/>
      <c r="AU108" s="19"/>
      <c r="AV108" s="19"/>
      <c r="AW108" s="19"/>
      <c r="AX108" s="19"/>
      <c r="AY108" s="19"/>
      <c r="AZ108" s="19"/>
      <c r="BA108" s="19"/>
      <c r="BB108" s="19"/>
      <c r="BC108" s="19"/>
      <c r="BD108" s="19"/>
    </row>
    <row r="109" spans="1:56" ht="18" hidden="1" customHeight="1">
      <c r="A109" s="29">
        <v>47</v>
      </c>
      <c r="B109" s="62">
        <f>'INPUT DATA'!B109</f>
        <v>0</v>
      </c>
      <c r="C109" s="80"/>
      <c r="D109" s="80"/>
      <c r="E109" s="81"/>
      <c r="F109" s="132"/>
      <c r="G109" s="82"/>
      <c r="H109" s="82"/>
      <c r="I109" s="82"/>
      <c r="J109" s="82"/>
      <c r="K109" s="82"/>
      <c r="L109" s="82"/>
      <c r="M109" s="82"/>
      <c r="N109" s="82"/>
      <c r="O109" s="82"/>
      <c r="P109" s="91" t="str">
        <f t="shared" si="11"/>
        <v/>
      </c>
      <c r="Q109" s="104" t="str">
        <f t="shared" si="12"/>
        <v/>
      </c>
      <c r="R109" s="105" t="str">
        <f t="shared" si="13"/>
        <v/>
      </c>
      <c r="S109" s="107"/>
      <c r="T109" s="82"/>
      <c r="U109" s="82"/>
      <c r="V109" s="82"/>
      <c r="W109" s="82"/>
      <c r="X109" s="82"/>
      <c r="Y109" s="82"/>
      <c r="Z109" s="82"/>
      <c r="AA109" s="82"/>
      <c r="AB109" s="82"/>
      <c r="AC109" s="91" t="str">
        <f t="shared" si="14"/>
        <v/>
      </c>
      <c r="AD109" s="104" t="str">
        <f t="shared" si="15"/>
        <v/>
      </c>
      <c r="AE109" s="105" t="str">
        <f t="shared" si="16"/>
        <v/>
      </c>
      <c r="AF109" s="115"/>
      <c r="AG109" s="104" t="str">
        <f t="shared" si="17"/>
        <v/>
      </c>
      <c r="AH109" s="105" t="str">
        <f t="shared" si="18"/>
        <v/>
      </c>
      <c r="AI109" s="125" t="str">
        <f t="shared" si="19"/>
        <v/>
      </c>
      <c r="AJ109" s="126" t="str">
        <f t="shared" si="10"/>
        <v/>
      </c>
      <c r="AL109" s="50"/>
      <c r="AN109" s="52"/>
      <c r="AO109" s="19"/>
      <c r="AP109" s="19"/>
      <c r="AQ109" s="19"/>
      <c r="AR109" s="19"/>
      <c r="AS109" s="19"/>
      <c r="AT109" s="19"/>
      <c r="AU109" s="19"/>
      <c r="AV109" s="19"/>
      <c r="AW109" s="19"/>
      <c r="AX109" s="19"/>
      <c r="AY109" s="19"/>
      <c r="AZ109" s="19"/>
      <c r="BA109" s="19"/>
      <c r="BB109" s="19"/>
      <c r="BC109" s="19"/>
      <c r="BD109" s="19"/>
    </row>
    <row r="110" spans="1:56" ht="18" hidden="1" customHeight="1">
      <c r="A110" s="29">
        <v>48</v>
      </c>
      <c r="B110" s="27">
        <f>'INPUT DATA'!B110</f>
        <v>0</v>
      </c>
      <c r="C110" s="80"/>
      <c r="D110" s="80"/>
      <c r="E110" s="81"/>
      <c r="F110" s="132"/>
      <c r="G110" s="82"/>
      <c r="H110" s="82"/>
      <c r="I110" s="82"/>
      <c r="J110" s="82"/>
      <c r="K110" s="82"/>
      <c r="L110" s="82"/>
      <c r="M110" s="82"/>
      <c r="N110" s="82"/>
      <c r="O110" s="82"/>
      <c r="P110" s="91" t="str">
        <f t="shared" si="11"/>
        <v/>
      </c>
      <c r="Q110" s="104" t="str">
        <f t="shared" si="12"/>
        <v/>
      </c>
      <c r="R110" s="105" t="str">
        <f t="shared" si="13"/>
        <v/>
      </c>
      <c r="S110" s="107"/>
      <c r="T110" s="82"/>
      <c r="U110" s="82"/>
      <c r="V110" s="82"/>
      <c r="W110" s="82"/>
      <c r="X110" s="82"/>
      <c r="Y110" s="82"/>
      <c r="Z110" s="82"/>
      <c r="AA110" s="82"/>
      <c r="AB110" s="82"/>
      <c r="AC110" s="91" t="str">
        <f t="shared" si="14"/>
        <v/>
      </c>
      <c r="AD110" s="104" t="str">
        <f t="shared" si="15"/>
        <v/>
      </c>
      <c r="AE110" s="105" t="str">
        <f t="shared" si="16"/>
        <v/>
      </c>
      <c r="AF110" s="115"/>
      <c r="AG110" s="104" t="str">
        <f t="shared" si="17"/>
        <v/>
      </c>
      <c r="AH110" s="105" t="str">
        <f t="shared" si="18"/>
        <v/>
      </c>
      <c r="AI110" s="125" t="str">
        <f t="shared" si="19"/>
        <v/>
      </c>
      <c r="AJ110" s="126" t="str">
        <f t="shared" si="10"/>
        <v/>
      </c>
      <c r="AL110" s="50"/>
      <c r="AN110" s="52"/>
      <c r="AO110" s="19"/>
      <c r="AP110" s="19"/>
      <c r="AQ110" s="19"/>
      <c r="AR110" s="19"/>
      <c r="AS110" s="19"/>
      <c r="AT110" s="19"/>
      <c r="AU110" s="19"/>
      <c r="AV110" s="19"/>
      <c r="AW110" s="19"/>
      <c r="AX110" s="19"/>
      <c r="AY110" s="19"/>
      <c r="AZ110" s="19"/>
      <c r="BA110" s="19"/>
      <c r="BB110" s="19"/>
      <c r="BC110" s="19"/>
      <c r="BD110" s="19"/>
    </row>
    <row r="111" spans="1:56" ht="18" hidden="1" customHeight="1">
      <c r="A111" s="29">
        <v>49</v>
      </c>
      <c r="B111" s="27">
        <f>'INPUT DATA'!B111</f>
        <v>0</v>
      </c>
      <c r="C111" s="80"/>
      <c r="D111" s="80"/>
      <c r="E111" s="81"/>
      <c r="F111" s="132"/>
      <c r="G111" s="82"/>
      <c r="H111" s="82"/>
      <c r="I111" s="82"/>
      <c r="J111" s="82"/>
      <c r="K111" s="82"/>
      <c r="L111" s="82"/>
      <c r="M111" s="82"/>
      <c r="N111" s="82"/>
      <c r="O111" s="82"/>
      <c r="P111" s="91" t="str">
        <f t="shared" si="11"/>
        <v/>
      </c>
      <c r="Q111" s="104" t="str">
        <f t="shared" si="12"/>
        <v/>
      </c>
      <c r="R111" s="105" t="str">
        <f t="shared" si="13"/>
        <v/>
      </c>
      <c r="S111" s="107"/>
      <c r="T111" s="82"/>
      <c r="U111" s="82"/>
      <c r="V111" s="82"/>
      <c r="W111" s="82"/>
      <c r="X111" s="82"/>
      <c r="Y111" s="82"/>
      <c r="Z111" s="82"/>
      <c r="AA111" s="82"/>
      <c r="AB111" s="82"/>
      <c r="AC111" s="91" t="str">
        <f t="shared" si="14"/>
        <v/>
      </c>
      <c r="AD111" s="104" t="str">
        <f t="shared" si="15"/>
        <v/>
      </c>
      <c r="AE111" s="105" t="str">
        <f t="shared" si="16"/>
        <v/>
      </c>
      <c r="AF111" s="115"/>
      <c r="AG111" s="104" t="str">
        <f t="shared" si="17"/>
        <v/>
      </c>
      <c r="AH111" s="105" t="str">
        <f t="shared" si="18"/>
        <v/>
      </c>
      <c r="AI111" s="125" t="str">
        <f t="shared" si="19"/>
        <v/>
      </c>
      <c r="AJ111" s="126" t="str">
        <f t="shared" si="10"/>
        <v/>
      </c>
      <c r="AL111" s="13"/>
      <c r="AN111" s="52"/>
      <c r="AO111" s="19"/>
      <c r="AP111" s="19"/>
      <c r="AQ111" s="19"/>
      <c r="AR111" s="19"/>
      <c r="AS111" s="19"/>
      <c r="AT111" s="19"/>
      <c r="AU111" s="19"/>
      <c r="AV111" s="19"/>
      <c r="AW111" s="19"/>
      <c r="AX111" s="19"/>
      <c r="AY111" s="19"/>
      <c r="AZ111" s="19"/>
      <c r="BA111" s="19"/>
      <c r="BB111" s="19"/>
      <c r="BC111" s="19"/>
      <c r="BD111" s="19"/>
    </row>
    <row r="112" spans="1:56" ht="18" hidden="1" customHeight="1">
      <c r="A112" s="63">
        <v>50</v>
      </c>
      <c r="B112" s="64">
        <f>'INPUT DATA'!B112</f>
        <v>0</v>
      </c>
      <c r="C112" s="133"/>
      <c r="D112" s="133"/>
      <c r="E112" s="134"/>
      <c r="F112" s="135"/>
      <c r="G112" s="136"/>
      <c r="H112" s="136"/>
      <c r="I112" s="136"/>
      <c r="J112" s="136"/>
      <c r="K112" s="136"/>
      <c r="L112" s="136"/>
      <c r="M112" s="136"/>
      <c r="N112" s="136"/>
      <c r="O112" s="136"/>
      <c r="P112" s="137" t="str">
        <f t="shared" si="11"/>
        <v/>
      </c>
      <c r="Q112" s="138" t="str">
        <f t="shared" si="12"/>
        <v/>
      </c>
      <c r="R112" s="139" t="str">
        <f t="shared" si="13"/>
        <v/>
      </c>
      <c r="S112" s="140"/>
      <c r="T112" s="136"/>
      <c r="U112" s="136"/>
      <c r="V112" s="136"/>
      <c r="W112" s="136"/>
      <c r="X112" s="136"/>
      <c r="Y112" s="136"/>
      <c r="Z112" s="136"/>
      <c r="AA112" s="136"/>
      <c r="AB112" s="136"/>
      <c r="AC112" s="137" t="str">
        <f t="shared" si="14"/>
        <v/>
      </c>
      <c r="AD112" s="138" t="str">
        <f t="shared" si="15"/>
        <v/>
      </c>
      <c r="AE112" s="139" t="str">
        <f t="shared" si="16"/>
        <v/>
      </c>
      <c r="AF112" s="141"/>
      <c r="AG112" s="138" t="str">
        <f t="shared" si="17"/>
        <v/>
      </c>
      <c r="AH112" s="139" t="str">
        <f t="shared" si="18"/>
        <v/>
      </c>
      <c r="AI112" s="142" t="str">
        <f t="shared" si="19"/>
        <v/>
      </c>
      <c r="AJ112" s="143" t="str">
        <f t="shared" si="10"/>
        <v/>
      </c>
      <c r="AL112" s="13"/>
      <c r="AN112" s="52"/>
      <c r="AO112" s="19"/>
      <c r="AP112" s="19"/>
      <c r="AQ112" s="19"/>
      <c r="AR112" s="19"/>
      <c r="AS112" s="19"/>
      <c r="AT112" s="19"/>
      <c r="AU112" s="19"/>
      <c r="AV112" s="19"/>
      <c r="AW112" s="19"/>
      <c r="AX112" s="19"/>
      <c r="AY112" s="19"/>
      <c r="AZ112" s="19"/>
      <c r="BA112" s="19"/>
      <c r="BB112" s="19"/>
      <c r="BC112" s="19"/>
      <c r="BD112" s="19"/>
    </row>
    <row r="119" spans="2:56" s="16" customFormat="1">
      <c r="B119" s="50"/>
      <c r="Q119" s="18"/>
      <c r="R119" s="18"/>
      <c r="AD119" s="18"/>
      <c r="AE119" s="18"/>
      <c r="AG119" s="18"/>
      <c r="AH119" s="18"/>
      <c r="AI119" s="18"/>
      <c r="AJ119" s="14"/>
      <c r="AN119" s="14"/>
      <c r="AO119" s="14"/>
      <c r="AP119" s="14"/>
      <c r="AQ119" s="14"/>
      <c r="AR119" s="14"/>
      <c r="AS119" s="14"/>
      <c r="AT119" s="14"/>
      <c r="AU119" s="14"/>
      <c r="AV119" s="14"/>
      <c r="AW119" s="14"/>
      <c r="AX119" s="14"/>
      <c r="AY119" s="14"/>
      <c r="AZ119" s="14"/>
      <c r="BA119" s="14"/>
      <c r="BB119" s="14"/>
      <c r="BC119" s="14"/>
      <c r="BD119" s="14"/>
    </row>
  </sheetData>
  <sheetProtection sheet="1" objects="1" scenarios="1" formatCells="0" formatColumns="0" formatRows="0"/>
  <mergeCells count="30">
    <mergeCell ref="A3:AJ3"/>
    <mergeCell ref="C4:F4"/>
    <mergeCell ref="G4:J4"/>
    <mergeCell ref="L4:N4"/>
    <mergeCell ref="O4:R4"/>
    <mergeCell ref="T4:W4"/>
    <mergeCell ref="X4:AC4"/>
    <mergeCell ref="AC7:AF7"/>
    <mergeCell ref="AG7:AJ7"/>
    <mergeCell ref="B5:F5"/>
    <mergeCell ref="G5:R5"/>
    <mergeCell ref="T5:W5"/>
    <mergeCell ref="X5:AC5"/>
    <mergeCell ref="AD5:AF5"/>
    <mergeCell ref="B11:E11"/>
    <mergeCell ref="B62:E62"/>
    <mergeCell ref="AI9:AI10"/>
    <mergeCell ref="AJ9:AJ10"/>
    <mergeCell ref="A1:AJ2"/>
    <mergeCell ref="B8:E8"/>
    <mergeCell ref="F8:R8"/>
    <mergeCell ref="S8:AE8"/>
    <mergeCell ref="AF8:AH8"/>
    <mergeCell ref="B10:E10"/>
    <mergeCell ref="AG5:AI5"/>
    <mergeCell ref="A7:E7"/>
    <mergeCell ref="F7:J7"/>
    <mergeCell ref="K7:P7"/>
    <mergeCell ref="Q7:R7"/>
    <mergeCell ref="S7:AB7"/>
  </mergeCells>
  <conditionalFormatting sqref="AJ1:AJ1048576">
    <cfRule type="cellIs" dxfId="4" priority="1" operator="lessThan">
      <formula>75</formula>
    </cfRule>
  </conditionalFormatting>
  <dataValidations count="56">
    <dataValidation type="whole" operator="lessThanOrEqual" allowBlank="1" showInputMessage="1" showErrorMessage="1" error="INPUT NUMBER LESS THAN OR EQUAL THE HIGHEST POSSIBLE SCORE" prompt="Input Raw Score"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xr:uid="{00000000-0002-0000-0200-000000000000}">
      <formula1>$Z$10</formula1>
    </dataValidation>
    <dataValidation allowBlank="1" showInputMessage="1" showErrorMessage="1" prompt="Quarterly Assessment Weighted Score" sqref="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AH65546:AH65648 AH131082:AH131184 AH196618:AH196720 AH262154:AH262256 AH327690:AH327792 AH393226:AH393328 AH458762:AH458864 AH524298:AH524400 AH589834:AH589936 AH655370:AH655472 AH720906:AH721008 AH786442:AH786544 AH851978:AH852080 AH917514:AH917616 AH983050:AH983152 KD12:KD61 KD63:KD112 KD65546:KD65648 KD131082:KD131184 KD196618:KD196720 KD262154:KD262256 KD327690:KD327792 KD393226:KD393328 KD458762:KD458864 KD524298:KD524400 KD589834:KD589936 KD655370:KD655472 KD720906:KD721008 KD786442:KD786544 KD851978:KD852080 KD917514:KD917616 KD983050:KD983152 TZ12:TZ61 TZ63:TZ112 TZ65546:TZ65648 TZ131082:TZ131184 TZ196618:TZ196720 TZ262154:TZ262256 TZ327690:TZ327792 TZ393226:TZ393328 TZ458762:TZ458864 TZ524298:TZ524400 TZ589834:TZ589936 TZ655370:TZ655472 TZ720906:TZ721008 TZ786442:TZ786544 TZ851978:TZ852080 TZ917514:TZ917616 TZ983050:TZ983152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xr:uid="{00000000-0002-0000-0200-000001000000}"/>
    <dataValidation allowBlank="1" showInputMessage="1" showErrorMessage="1" prompt="Percentage" sqref="Q9 AD9 AG9 JM9 JZ9 KC9 TI9 TV9 TY9 ADE9 ADR9 ADU9 ANA9 ANN9 ANQ9 AWW9 AXJ9 AXM9 BGS9 BHF9 BHI9 BQO9 BRB9 BRE9 CAK9 CAX9 CBA9 CKG9 CKT9 CKW9 CUC9 CUP9 CUS9 DDY9 DEL9 DEO9 DNU9 DOH9 DOK9 DXQ9 DYD9 DYG9 EHM9 EHZ9 EIC9 ERI9 ERV9 ERY9 FBE9 FBR9 FBU9 FLA9 FLN9 FLQ9 FUW9 FVJ9 FVM9 GES9 GFF9 GFI9 GOO9 GPB9 GPE9 GYK9 GYX9 GZA9 HIG9 HIT9 HIW9 HSC9 HSP9 HSS9 IBY9 ICL9 ICO9 ILU9 IMH9 IMK9 IVQ9 IWD9 IWG9 JFM9 JFZ9 JGC9 JPI9 JPV9 JPY9 JZE9 JZR9 JZU9 KJA9 KJN9 KJQ9 KSW9 KTJ9 KTM9 LCS9 LDF9 LDI9 LMO9 LNB9 LNE9 LWK9 LWX9 LXA9 MGG9 MGT9 MGW9 MQC9 MQP9 MQS9 MZY9 NAL9 NAO9 NJU9 NKH9 NKK9 NTQ9 NUD9 NUG9 ODM9 ODZ9 OEC9 ONI9 ONV9 ONY9 OXE9 OXR9 OXU9 PHA9 PHN9 PHQ9 PQW9 PRJ9 PRM9 QAS9 QBF9 QBI9 QKO9 QLB9 QLE9 QUK9 QUX9 QVA9 REG9 RET9 REW9 ROC9 ROP9 ROS9 RXY9 RYL9 RYO9 SHU9 SIH9 SIK9 SRQ9 SSD9 SSG9 TBM9 TBZ9 TCC9 TLI9 TLV9 TLY9 TVE9 TVR9 TVU9 UFA9 UFN9 UFQ9 UOW9 UPJ9 UPM9 UYS9 UZF9 UZI9 VIO9 VJB9 VJE9 VSK9 VSX9 VTA9 WCG9 WCT9 WCW9 WMC9 WMP9 WMS9 WVY9 WWL9 WWO9 Q65545 AD65545 AG65545 JM65545 JZ65545 KC65545 TI65545 TV65545 TY65545 ADE65545 ADR65545 ADU65545 ANA65545 ANN65545 ANQ65545 AWW65545 AXJ65545 AXM65545 BGS65545 BHF65545 BHI65545 BQO65545 BRB65545 BRE65545 CAK65545 CAX65545 CBA65545 CKG65545 CKT65545 CKW65545 CUC65545 CUP65545 CUS65545 DDY65545 DEL65545 DEO65545 DNU65545 DOH65545 DOK65545 DXQ65545 DYD65545 DYG65545 EHM65545 EHZ65545 EIC65545 ERI65545 ERV65545 ERY65545 FBE65545 FBR65545 FBU65545 FLA65545 FLN65545 FLQ65545 FUW65545 FVJ65545 FVM65545 GES65545 GFF65545 GFI65545 GOO65545 GPB65545 GPE65545 GYK65545 GYX65545 GZA65545 HIG65545 HIT65545 HIW65545 HSC65545 HSP65545 HSS65545 IBY65545 ICL65545 ICO65545 ILU65545 IMH65545 IMK65545 IVQ65545 IWD65545 IWG65545 JFM65545 JFZ65545 JGC65545 JPI65545 JPV65545 JPY65545 JZE65545 JZR65545 JZU65545 KJA65545 KJN65545 KJQ65545 KSW65545 KTJ65545 KTM65545 LCS65545 LDF65545 LDI65545 LMO65545 LNB65545 LNE65545 LWK65545 LWX65545 LXA65545 MGG65545 MGT65545 MGW65545 MQC65545 MQP65545 MQS65545 MZY65545 NAL65545 NAO65545 NJU65545 NKH65545 NKK65545 NTQ65545 NUD65545 NUG65545 ODM65545 ODZ65545 OEC65545 ONI65545 ONV65545 ONY65545 OXE65545 OXR65545 OXU65545 PHA65545 PHN65545 PHQ65545 PQW65545 PRJ65545 PRM65545 QAS65545 QBF65545 QBI65545 QKO65545 QLB65545 QLE65545 QUK65545 QUX65545 QVA65545 REG65545 RET65545 REW65545 ROC65545 ROP65545 ROS65545 RXY65545 RYL65545 RYO65545 SHU65545 SIH65545 SIK65545 SRQ65545 SSD65545 SSG65545 TBM65545 TBZ65545 TCC65545 TLI65545 TLV65545 TLY65545 TVE65545 TVR65545 TVU65545 UFA65545 UFN65545 UFQ65545 UOW65545 UPJ65545 UPM65545 UYS65545 UZF65545 UZI65545 VIO65545 VJB65545 VJE65545 VSK65545 VSX65545 VTA65545 WCG65545 WCT65545 WCW65545 WMC65545 WMP65545 WMS65545 WVY65545 WWL65545 WWO65545 Q131081 AD131081 AG131081 JM131081 JZ131081 KC131081 TI131081 TV131081 TY131081 ADE131081 ADR131081 ADU131081 ANA131081 ANN131081 ANQ131081 AWW131081 AXJ131081 AXM131081 BGS131081 BHF131081 BHI131081 BQO131081 BRB131081 BRE131081 CAK131081 CAX131081 CBA131081 CKG131081 CKT131081 CKW131081 CUC131081 CUP131081 CUS131081 DDY131081 DEL131081 DEO131081 DNU131081 DOH131081 DOK131081 DXQ131081 DYD131081 DYG131081 EHM131081 EHZ131081 EIC131081 ERI131081 ERV131081 ERY131081 FBE131081 FBR131081 FBU131081 FLA131081 FLN131081 FLQ131081 FUW131081 FVJ131081 FVM131081 GES131081 GFF131081 GFI131081 GOO131081 GPB131081 GPE131081 GYK131081 GYX131081 GZA131081 HIG131081 HIT131081 HIW131081 HSC131081 HSP131081 HSS131081 IBY131081 ICL131081 ICO131081 ILU131081 IMH131081 IMK131081 IVQ131081 IWD131081 IWG131081 JFM131081 JFZ131081 JGC131081 JPI131081 JPV131081 JPY131081 JZE131081 JZR131081 JZU131081 KJA131081 KJN131081 KJQ131081 KSW131081 KTJ131081 KTM131081 LCS131081 LDF131081 LDI131081 LMO131081 LNB131081 LNE131081 LWK131081 LWX131081 LXA131081 MGG131081 MGT131081 MGW131081 MQC131081 MQP131081 MQS131081 MZY131081 NAL131081 NAO131081 NJU131081 NKH131081 NKK131081 NTQ131081 NUD131081 NUG131081 ODM131081 ODZ131081 OEC131081 ONI131081 ONV131081 ONY131081 OXE131081 OXR131081 OXU131081 PHA131081 PHN131081 PHQ131081 PQW131081 PRJ131081 PRM131081 QAS131081 QBF131081 QBI131081 QKO131081 QLB131081 QLE131081 QUK131081 QUX131081 QVA131081 REG131081 RET131081 REW131081 ROC131081 ROP131081 ROS131081 RXY131081 RYL131081 RYO131081 SHU131081 SIH131081 SIK131081 SRQ131081 SSD131081 SSG131081 TBM131081 TBZ131081 TCC131081 TLI131081 TLV131081 TLY131081 TVE131081 TVR131081 TVU131081 UFA131081 UFN131081 UFQ131081 UOW131081 UPJ131081 UPM131081 UYS131081 UZF131081 UZI131081 VIO131081 VJB131081 VJE131081 VSK131081 VSX131081 VTA131081 WCG131081 WCT131081 WCW131081 WMC131081 WMP131081 WMS131081 WVY131081 WWL131081 WWO131081 Q196617 AD196617 AG196617 JM196617 JZ196617 KC196617 TI196617 TV196617 TY196617 ADE196617 ADR196617 ADU196617 ANA196617 ANN196617 ANQ196617 AWW196617 AXJ196617 AXM196617 BGS196617 BHF196617 BHI196617 BQO196617 BRB196617 BRE196617 CAK196617 CAX196617 CBA196617 CKG196617 CKT196617 CKW196617 CUC196617 CUP196617 CUS196617 DDY196617 DEL196617 DEO196617 DNU196617 DOH196617 DOK196617 DXQ196617 DYD196617 DYG196617 EHM196617 EHZ196617 EIC196617 ERI196617 ERV196617 ERY196617 FBE196617 FBR196617 FBU196617 FLA196617 FLN196617 FLQ196617 FUW196617 FVJ196617 FVM196617 GES196617 GFF196617 GFI196617 GOO196617 GPB196617 GPE196617 GYK196617 GYX196617 GZA196617 HIG196617 HIT196617 HIW196617 HSC196617 HSP196617 HSS196617 IBY196617 ICL196617 ICO196617 ILU196617 IMH196617 IMK196617 IVQ196617 IWD196617 IWG196617 JFM196617 JFZ196617 JGC196617 JPI196617 JPV196617 JPY196617 JZE196617 JZR196617 JZU196617 KJA196617 KJN196617 KJQ196617 KSW196617 KTJ196617 KTM196617 LCS196617 LDF196617 LDI196617 LMO196617 LNB196617 LNE196617 LWK196617 LWX196617 LXA196617 MGG196617 MGT196617 MGW196617 MQC196617 MQP196617 MQS196617 MZY196617 NAL196617 NAO196617 NJU196617 NKH196617 NKK196617 NTQ196617 NUD196617 NUG196617 ODM196617 ODZ196617 OEC196617 ONI196617 ONV196617 ONY196617 OXE196617 OXR196617 OXU196617 PHA196617 PHN196617 PHQ196617 PQW196617 PRJ196617 PRM196617 QAS196617 QBF196617 QBI196617 QKO196617 QLB196617 QLE196617 QUK196617 QUX196617 QVA196617 REG196617 RET196617 REW196617 ROC196617 ROP196617 ROS196617 RXY196617 RYL196617 RYO196617 SHU196617 SIH196617 SIK196617 SRQ196617 SSD196617 SSG196617 TBM196617 TBZ196617 TCC196617 TLI196617 TLV196617 TLY196617 TVE196617 TVR196617 TVU196617 UFA196617 UFN196617 UFQ196617 UOW196617 UPJ196617 UPM196617 UYS196617 UZF196617 UZI196617 VIO196617 VJB196617 VJE196617 VSK196617 VSX196617 VTA196617 WCG196617 WCT196617 WCW196617 WMC196617 WMP196617 WMS196617 WVY196617 WWL196617 WWO196617 Q262153 AD262153 AG262153 JM262153 JZ262153 KC262153 TI262153 TV262153 TY262153 ADE262153 ADR262153 ADU262153 ANA262153 ANN262153 ANQ262153 AWW262153 AXJ262153 AXM262153 BGS262153 BHF262153 BHI262153 BQO262153 BRB262153 BRE262153 CAK262153 CAX262153 CBA262153 CKG262153 CKT262153 CKW262153 CUC262153 CUP262153 CUS262153 DDY262153 DEL262153 DEO262153 DNU262153 DOH262153 DOK262153 DXQ262153 DYD262153 DYG262153 EHM262153 EHZ262153 EIC262153 ERI262153 ERV262153 ERY262153 FBE262153 FBR262153 FBU262153 FLA262153 FLN262153 FLQ262153 FUW262153 FVJ262153 FVM262153 GES262153 GFF262153 GFI262153 GOO262153 GPB262153 GPE262153 GYK262153 GYX262153 GZA262153 HIG262153 HIT262153 HIW262153 HSC262153 HSP262153 HSS262153 IBY262153 ICL262153 ICO262153 ILU262153 IMH262153 IMK262153 IVQ262153 IWD262153 IWG262153 JFM262153 JFZ262153 JGC262153 JPI262153 JPV262153 JPY262153 JZE262153 JZR262153 JZU262153 KJA262153 KJN262153 KJQ262153 KSW262153 KTJ262153 KTM262153 LCS262153 LDF262153 LDI262153 LMO262153 LNB262153 LNE262153 LWK262153 LWX262153 LXA262153 MGG262153 MGT262153 MGW262153 MQC262153 MQP262153 MQS262153 MZY262153 NAL262153 NAO262153 NJU262153 NKH262153 NKK262153 NTQ262153 NUD262153 NUG262153 ODM262153 ODZ262153 OEC262153 ONI262153 ONV262153 ONY262153 OXE262153 OXR262153 OXU262153 PHA262153 PHN262153 PHQ262153 PQW262153 PRJ262153 PRM262153 QAS262153 QBF262153 QBI262153 QKO262153 QLB262153 QLE262153 QUK262153 QUX262153 QVA262153 REG262153 RET262153 REW262153 ROC262153 ROP262153 ROS262153 RXY262153 RYL262153 RYO262153 SHU262153 SIH262153 SIK262153 SRQ262153 SSD262153 SSG262153 TBM262153 TBZ262153 TCC262153 TLI262153 TLV262153 TLY262153 TVE262153 TVR262153 TVU262153 UFA262153 UFN262153 UFQ262153 UOW262153 UPJ262153 UPM262153 UYS262153 UZF262153 UZI262153 VIO262153 VJB262153 VJE262153 VSK262153 VSX262153 VTA262153 WCG262153 WCT262153 WCW262153 WMC262153 WMP262153 WMS262153 WVY262153 WWL262153 WWO262153 Q327689 AD327689 AG327689 JM327689 JZ327689 KC327689 TI327689 TV327689 TY327689 ADE327689 ADR327689 ADU327689 ANA327689 ANN327689 ANQ327689 AWW327689 AXJ327689 AXM327689 BGS327689 BHF327689 BHI327689 BQO327689 BRB327689 BRE327689 CAK327689 CAX327689 CBA327689 CKG327689 CKT327689 CKW327689 CUC327689 CUP327689 CUS327689 DDY327689 DEL327689 DEO327689 DNU327689 DOH327689 DOK327689 DXQ327689 DYD327689 DYG327689 EHM327689 EHZ327689 EIC327689 ERI327689 ERV327689 ERY327689 FBE327689 FBR327689 FBU327689 FLA327689 FLN327689 FLQ327689 FUW327689 FVJ327689 FVM327689 GES327689 GFF327689 GFI327689 GOO327689 GPB327689 GPE327689 GYK327689 GYX327689 GZA327689 HIG327689 HIT327689 HIW327689 HSC327689 HSP327689 HSS327689 IBY327689 ICL327689 ICO327689 ILU327689 IMH327689 IMK327689 IVQ327689 IWD327689 IWG327689 JFM327689 JFZ327689 JGC327689 JPI327689 JPV327689 JPY327689 JZE327689 JZR327689 JZU327689 KJA327689 KJN327689 KJQ327689 KSW327689 KTJ327689 KTM327689 LCS327689 LDF327689 LDI327689 LMO327689 LNB327689 LNE327689 LWK327689 LWX327689 LXA327689 MGG327689 MGT327689 MGW327689 MQC327689 MQP327689 MQS327689 MZY327689 NAL327689 NAO327689 NJU327689 NKH327689 NKK327689 NTQ327689 NUD327689 NUG327689 ODM327689 ODZ327689 OEC327689 ONI327689 ONV327689 ONY327689 OXE327689 OXR327689 OXU327689 PHA327689 PHN327689 PHQ327689 PQW327689 PRJ327689 PRM327689 QAS327689 QBF327689 QBI327689 QKO327689 QLB327689 QLE327689 QUK327689 QUX327689 QVA327689 REG327689 RET327689 REW327689 ROC327689 ROP327689 ROS327689 RXY327689 RYL327689 RYO327689 SHU327689 SIH327689 SIK327689 SRQ327689 SSD327689 SSG327689 TBM327689 TBZ327689 TCC327689 TLI327689 TLV327689 TLY327689 TVE327689 TVR327689 TVU327689 UFA327689 UFN327689 UFQ327689 UOW327689 UPJ327689 UPM327689 UYS327689 UZF327689 UZI327689 VIO327689 VJB327689 VJE327689 VSK327689 VSX327689 VTA327689 WCG327689 WCT327689 WCW327689 WMC327689 WMP327689 WMS327689 WVY327689 WWL327689 WWO327689 Q393225 AD393225 AG393225 JM393225 JZ393225 KC393225 TI393225 TV393225 TY393225 ADE393225 ADR393225 ADU393225 ANA393225 ANN393225 ANQ393225 AWW393225 AXJ393225 AXM393225 BGS393225 BHF393225 BHI393225 BQO393225 BRB393225 BRE393225 CAK393225 CAX393225 CBA393225 CKG393225 CKT393225 CKW393225 CUC393225 CUP393225 CUS393225 DDY393225 DEL393225 DEO393225 DNU393225 DOH393225 DOK393225 DXQ393225 DYD393225 DYG393225 EHM393225 EHZ393225 EIC393225 ERI393225 ERV393225 ERY393225 FBE393225 FBR393225 FBU393225 FLA393225 FLN393225 FLQ393225 FUW393225 FVJ393225 FVM393225 GES393225 GFF393225 GFI393225 GOO393225 GPB393225 GPE393225 GYK393225 GYX393225 GZA393225 HIG393225 HIT393225 HIW393225 HSC393225 HSP393225 HSS393225 IBY393225 ICL393225 ICO393225 ILU393225 IMH393225 IMK393225 IVQ393225 IWD393225 IWG393225 JFM393225 JFZ393225 JGC393225 JPI393225 JPV393225 JPY393225 JZE393225 JZR393225 JZU393225 KJA393225 KJN393225 KJQ393225 KSW393225 KTJ393225 KTM393225 LCS393225 LDF393225 LDI393225 LMO393225 LNB393225 LNE393225 LWK393225 LWX393225 LXA393225 MGG393225 MGT393225 MGW393225 MQC393225 MQP393225 MQS393225 MZY393225 NAL393225 NAO393225 NJU393225 NKH393225 NKK393225 NTQ393225 NUD393225 NUG393225 ODM393225 ODZ393225 OEC393225 ONI393225 ONV393225 ONY393225 OXE393225 OXR393225 OXU393225 PHA393225 PHN393225 PHQ393225 PQW393225 PRJ393225 PRM393225 QAS393225 QBF393225 QBI393225 QKO393225 QLB393225 QLE393225 QUK393225 QUX393225 QVA393225 REG393225 RET393225 REW393225 ROC393225 ROP393225 ROS393225 RXY393225 RYL393225 RYO393225 SHU393225 SIH393225 SIK393225 SRQ393225 SSD393225 SSG393225 TBM393225 TBZ393225 TCC393225 TLI393225 TLV393225 TLY393225 TVE393225 TVR393225 TVU393225 UFA393225 UFN393225 UFQ393225 UOW393225 UPJ393225 UPM393225 UYS393225 UZF393225 UZI393225 VIO393225 VJB393225 VJE393225 VSK393225 VSX393225 VTA393225 WCG393225 WCT393225 WCW393225 WMC393225 WMP393225 WMS393225 WVY393225 WWL393225 WWO393225 Q458761 AD458761 AG458761 JM458761 JZ458761 KC458761 TI458761 TV458761 TY458761 ADE458761 ADR458761 ADU458761 ANA458761 ANN458761 ANQ458761 AWW458761 AXJ458761 AXM458761 BGS458761 BHF458761 BHI458761 BQO458761 BRB458761 BRE458761 CAK458761 CAX458761 CBA458761 CKG458761 CKT458761 CKW458761 CUC458761 CUP458761 CUS458761 DDY458761 DEL458761 DEO458761 DNU458761 DOH458761 DOK458761 DXQ458761 DYD458761 DYG458761 EHM458761 EHZ458761 EIC458761 ERI458761 ERV458761 ERY458761 FBE458761 FBR458761 FBU458761 FLA458761 FLN458761 FLQ458761 FUW458761 FVJ458761 FVM458761 GES458761 GFF458761 GFI458761 GOO458761 GPB458761 GPE458761 GYK458761 GYX458761 GZA458761 HIG458761 HIT458761 HIW458761 HSC458761 HSP458761 HSS458761 IBY458761 ICL458761 ICO458761 ILU458761 IMH458761 IMK458761 IVQ458761 IWD458761 IWG458761 JFM458761 JFZ458761 JGC458761 JPI458761 JPV458761 JPY458761 JZE458761 JZR458761 JZU458761 KJA458761 KJN458761 KJQ458761 KSW458761 KTJ458761 KTM458761 LCS458761 LDF458761 LDI458761 LMO458761 LNB458761 LNE458761 LWK458761 LWX458761 LXA458761 MGG458761 MGT458761 MGW458761 MQC458761 MQP458761 MQS458761 MZY458761 NAL458761 NAO458761 NJU458761 NKH458761 NKK458761 NTQ458761 NUD458761 NUG458761 ODM458761 ODZ458761 OEC458761 ONI458761 ONV458761 ONY458761 OXE458761 OXR458761 OXU458761 PHA458761 PHN458761 PHQ458761 PQW458761 PRJ458761 PRM458761 QAS458761 QBF458761 QBI458761 QKO458761 QLB458761 QLE458761 QUK458761 QUX458761 QVA458761 REG458761 RET458761 REW458761 ROC458761 ROP458761 ROS458761 RXY458761 RYL458761 RYO458761 SHU458761 SIH458761 SIK458761 SRQ458761 SSD458761 SSG458761 TBM458761 TBZ458761 TCC458761 TLI458761 TLV458761 TLY458761 TVE458761 TVR458761 TVU458761 UFA458761 UFN458761 UFQ458761 UOW458761 UPJ458761 UPM458761 UYS458761 UZF458761 UZI458761 VIO458761 VJB458761 VJE458761 VSK458761 VSX458761 VTA458761 WCG458761 WCT458761 WCW458761 WMC458761 WMP458761 WMS458761 WVY458761 WWL458761 WWO458761 Q524297 AD524297 AG524297 JM524297 JZ524297 KC524297 TI524297 TV524297 TY524297 ADE524297 ADR524297 ADU524297 ANA524297 ANN524297 ANQ524297 AWW524297 AXJ524297 AXM524297 BGS524297 BHF524297 BHI524297 BQO524297 BRB524297 BRE524297 CAK524297 CAX524297 CBA524297 CKG524297 CKT524297 CKW524297 CUC524297 CUP524297 CUS524297 DDY524297 DEL524297 DEO524297 DNU524297 DOH524297 DOK524297 DXQ524297 DYD524297 DYG524297 EHM524297 EHZ524297 EIC524297 ERI524297 ERV524297 ERY524297 FBE524297 FBR524297 FBU524297 FLA524297 FLN524297 FLQ524297 FUW524297 FVJ524297 FVM524297 GES524297 GFF524297 GFI524297 GOO524297 GPB524297 GPE524297 GYK524297 GYX524297 GZA524297 HIG524297 HIT524297 HIW524297 HSC524297 HSP524297 HSS524297 IBY524297 ICL524297 ICO524297 ILU524297 IMH524297 IMK524297 IVQ524297 IWD524297 IWG524297 JFM524297 JFZ524297 JGC524297 JPI524297 JPV524297 JPY524297 JZE524297 JZR524297 JZU524297 KJA524297 KJN524297 KJQ524297 KSW524297 KTJ524297 KTM524297 LCS524297 LDF524297 LDI524297 LMO524297 LNB524297 LNE524297 LWK524297 LWX524297 LXA524297 MGG524297 MGT524297 MGW524297 MQC524297 MQP524297 MQS524297 MZY524297 NAL524297 NAO524297 NJU524297 NKH524297 NKK524297 NTQ524297 NUD524297 NUG524297 ODM524297 ODZ524297 OEC524297 ONI524297 ONV524297 ONY524297 OXE524297 OXR524297 OXU524297 PHA524297 PHN524297 PHQ524297 PQW524297 PRJ524297 PRM524297 QAS524297 QBF524297 QBI524297 QKO524297 QLB524297 QLE524297 QUK524297 QUX524297 QVA524297 REG524297 RET524297 REW524297 ROC524297 ROP524297 ROS524297 RXY524297 RYL524297 RYO524297 SHU524297 SIH524297 SIK524297 SRQ524297 SSD524297 SSG524297 TBM524297 TBZ524297 TCC524297 TLI524297 TLV524297 TLY524297 TVE524297 TVR524297 TVU524297 UFA524297 UFN524297 UFQ524297 UOW524297 UPJ524297 UPM524297 UYS524297 UZF524297 UZI524297 VIO524297 VJB524297 VJE524297 VSK524297 VSX524297 VTA524297 WCG524297 WCT524297 WCW524297 WMC524297 WMP524297 WMS524297 WVY524297 WWL524297 WWO524297 Q589833 AD589833 AG589833 JM589833 JZ589833 KC589833 TI589833 TV589833 TY589833 ADE589833 ADR589833 ADU589833 ANA589833 ANN589833 ANQ589833 AWW589833 AXJ589833 AXM589833 BGS589833 BHF589833 BHI589833 BQO589833 BRB589833 BRE589833 CAK589833 CAX589833 CBA589833 CKG589833 CKT589833 CKW589833 CUC589833 CUP589833 CUS589833 DDY589833 DEL589833 DEO589833 DNU589833 DOH589833 DOK589833 DXQ589833 DYD589833 DYG589833 EHM589833 EHZ589833 EIC589833 ERI589833 ERV589833 ERY589833 FBE589833 FBR589833 FBU589833 FLA589833 FLN589833 FLQ589833 FUW589833 FVJ589833 FVM589833 GES589833 GFF589833 GFI589833 GOO589833 GPB589833 GPE589833 GYK589833 GYX589833 GZA589833 HIG589833 HIT589833 HIW589833 HSC589833 HSP589833 HSS589833 IBY589833 ICL589833 ICO589833 ILU589833 IMH589833 IMK589833 IVQ589833 IWD589833 IWG589833 JFM589833 JFZ589833 JGC589833 JPI589833 JPV589833 JPY589833 JZE589833 JZR589833 JZU589833 KJA589833 KJN589833 KJQ589833 KSW589833 KTJ589833 KTM589833 LCS589833 LDF589833 LDI589833 LMO589833 LNB589833 LNE589833 LWK589833 LWX589833 LXA589833 MGG589833 MGT589833 MGW589833 MQC589833 MQP589833 MQS589833 MZY589833 NAL589833 NAO589833 NJU589833 NKH589833 NKK589833 NTQ589833 NUD589833 NUG589833 ODM589833 ODZ589833 OEC589833 ONI589833 ONV589833 ONY589833 OXE589833 OXR589833 OXU589833 PHA589833 PHN589833 PHQ589833 PQW589833 PRJ589833 PRM589833 QAS589833 QBF589833 QBI589833 QKO589833 QLB589833 QLE589833 QUK589833 QUX589833 QVA589833 REG589833 RET589833 REW589833 ROC589833 ROP589833 ROS589833 RXY589833 RYL589833 RYO589833 SHU589833 SIH589833 SIK589833 SRQ589833 SSD589833 SSG589833 TBM589833 TBZ589833 TCC589833 TLI589833 TLV589833 TLY589833 TVE589833 TVR589833 TVU589833 UFA589833 UFN589833 UFQ589833 UOW589833 UPJ589833 UPM589833 UYS589833 UZF589833 UZI589833 VIO589833 VJB589833 VJE589833 VSK589833 VSX589833 VTA589833 WCG589833 WCT589833 WCW589833 WMC589833 WMP589833 WMS589833 WVY589833 WWL589833 WWO589833 Q655369 AD655369 AG655369 JM655369 JZ655369 KC655369 TI655369 TV655369 TY655369 ADE655369 ADR655369 ADU655369 ANA655369 ANN655369 ANQ655369 AWW655369 AXJ655369 AXM655369 BGS655369 BHF655369 BHI655369 BQO655369 BRB655369 BRE655369 CAK655369 CAX655369 CBA655369 CKG655369 CKT655369 CKW655369 CUC655369 CUP655369 CUS655369 DDY655369 DEL655369 DEO655369 DNU655369 DOH655369 DOK655369 DXQ655369 DYD655369 DYG655369 EHM655369 EHZ655369 EIC655369 ERI655369 ERV655369 ERY655369 FBE655369 FBR655369 FBU655369 FLA655369 FLN655369 FLQ655369 FUW655369 FVJ655369 FVM655369 GES655369 GFF655369 GFI655369 GOO655369 GPB655369 GPE655369 GYK655369 GYX655369 GZA655369 HIG655369 HIT655369 HIW655369 HSC655369 HSP655369 HSS655369 IBY655369 ICL655369 ICO655369 ILU655369 IMH655369 IMK655369 IVQ655369 IWD655369 IWG655369 JFM655369 JFZ655369 JGC655369 JPI655369 JPV655369 JPY655369 JZE655369 JZR655369 JZU655369 KJA655369 KJN655369 KJQ655369 KSW655369 KTJ655369 KTM655369 LCS655369 LDF655369 LDI655369 LMO655369 LNB655369 LNE655369 LWK655369 LWX655369 LXA655369 MGG655369 MGT655369 MGW655369 MQC655369 MQP655369 MQS655369 MZY655369 NAL655369 NAO655369 NJU655369 NKH655369 NKK655369 NTQ655369 NUD655369 NUG655369 ODM655369 ODZ655369 OEC655369 ONI655369 ONV655369 ONY655369 OXE655369 OXR655369 OXU655369 PHA655369 PHN655369 PHQ655369 PQW655369 PRJ655369 PRM655369 QAS655369 QBF655369 QBI655369 QKO655369 QLB655369 QLE655369 QUK655369 QUX655369 QVA655369 REG655369 RET655369 REW655369 ROC655369 ROP655369 ROS655369 RXY655369 RYL655369 RYO655369 SHU655369 SIH655369 SIK655369 SRQ655369 SSD655369 SSG655369 TBM655369 TBZ655369 TCC655369 TLI655369 TLV655369 TLY655369 TVE655369 TVR655369 TVU655369 UFA655369 UFN655369 UFQ655369 UOW655369 UPJ655369 UPM655369 UYS655369 UZF655369 UZI655369 VIO655369 VJB655369 VJE655369 VSK655369 VSX655369 VTA655369 WCG655369 WCT655369 WCW655369 WMC655369 WMP655369 WMS655369 WVY655369 WWL655369 WWO655369 Q720905 AD720905 AG720905 JM720905 JZ720905 KC720905 TI720905 TV720905 TY720905 ADE720905 ADR720905 ADU720905 ANA720905 ANN720905 ANQ720905 AWW720905 AXJ720905 AXM720905 BGS720905 BHF720905 BHI720905 BQO720905 BRB720905 BRE720905 CAK720905 CAX720905 CBA720905 CKG720905 CKT720905 CKW720905 CUC720905 CUP720905 CUS720905 DDY720905 DEL720905 DEO720905 DNU720905 DOH720905 DOK720905 DXQ720905 DYD720905 DYG720905 EHM720905 EHZ720905 EIC720905 ERI720905 ERV720905 ERY720905 FBE720905 FBR720905 FBU720905 FLA720905 FLN720905 FLQ720905 FUW720905 FVJ720905 FVM720905 GES720905 GFF720905 GFI720905 GOO720905 GPB720905 GPE720905 GYK720905 GYX720905 GZA720905 HIG720905 HIT720905 HIW720905 HSC720905 HSP720905 HSS720905 IBY720905 ICL720905 ICO720905 ILU720905 IMH720905 IMK720905 IVQ720905 IWD720905 IWG720905 JFM720905 JFZ720905 JGC720905 JPI720905 JPV720905 JPY720905 JZE720905 JZR720905 JZU720905 KJA720905 KJN720905 KJQ720905 KSW720905 KTJ720905 KTM720905 LCS720905 LDF720905 LDI720905 LMO720905 LNB720905 LNE720905 LWK720905 LWX720905 LXA720905 MGG720905 MGT720905 MGW720905 MQC720905 MQP720905 MQS720905 MZY720905 NAL720905 NAO720905 NJU720905 NKH720905 NKK720905 NTQ720905 NUD720905 NUG720905 ODM720905 ODZ720905 OEC720905 ONI720905 ONV720905 ONY720905 OXE720905 OXR720905 OXU720905 PHA720905 PHN720905 PHQ720905 PQW720905 PRJ720905 PRM720905 QAS720905 QBF720905 QBI720905 QKO720905 QLB720905 QLE720905 QUK720905 QUX720905 QVA720905 REG720905 RET720905 REW720905 ROC720905 ROP720905 ROS720905 RXY720905 RYL720905 RYO720905 SHU720905 SIH720905 SIK720905 SRQ720905 SSD720905 SSG720905 TBM720905 TBZ720905 TCC720905 TLI720905 TLV720905 TLY720905 TVE720905 TVR720905 TVU720905 UFA720905 UFN720905 UFQ720905 UOW720905 UPJ720905 UPM720905 UYS720905 UZF720905 UZI720905 VIO720905 VJB720905 VJE720905 VSK720905 VSX720905 VTA720905 WCG720905 WCT720905 WCW720905 WMC720905 WMP720905 WMS720905 WVY720905 WWL720905 WWO720905 Q786441 AD786441 AG786441 JM786441 JZ786441 KC786441 TI786441 TV786441 TY786441 ADE786441 ADR786441 ADU786441 ANA786441 ANN786441 ANQ786441 AWW786441 AXJ786441 AXM786441 BGS786441 BHF786441 BHI786441 BQO786441 BRB786441 BRE786441 CAK786441 CAX786441 CBA786441 CKG786441 CKT786441 CKW786441 CUC786441 CUP786441 CUS786441 DDY786441 DEL786441 DEO786441 DNU786441 DOH786441 DOK786441 DXQ786441 DYD786441 DYG786441 EHM786441 EHZ786441 EIC786441 ERI786441 ERV786441 ERY786441 FBE786441 FBR786441 FBU786441 FLA786441 FLN786441 FLQ786441 FUW786441 FVJ786441 FVM786441 GES786441 GFF786441 GFI786441 GOO786441 GPB786441 GPE786441 GYK786441 GYX786441 GZA786441 HIG786441 HIT786441 HIW786441 HSC786441 HSP786441 HSS786441 IBY786441 ICL786441 ICO786441 ILU786441 IMH786441 IMK786441 IVQ786441 IWD786441 IWG786441 JFM786441 JFZ786441 JGC786441 JPI786441 JPV786441 JPY786441 JZE786441 JZR786441 JZU786441 KJA786441 KJN786441 KJQ786441 KSW786441 KTJ786441 KTM786441 LCS786441 LDF786441 LDI786441 LMO786441 LNB786441 LNE786441 LWK786441 LWX786441 LXA786441 MGG786441 MGT786441 MGW786441 MQC786441 MQP786441 MQS786441 MZY786441 NAL786441 NAO786441 NJU786441 NKH786441 NKK786441 NTQ786441 NUD786441 NUG786441 ODM786441 ODZ786441 OEC786441 ONI786441 ONV786441 ONY786441 OXE786441 OXR786441 OXU786441 PHA786441 PHN786441 PHQ786441 PQW786441 PRJ786441 PRM786441 QAS786441 QBF786441 QBI786441 QKO786441 QLB786441 QLE786441 QUK786441 QUX786441 QVA786441 REG786441 RET786441 REW786441 ROC786441 ROP786441 ROS786441 RXY786441 RYL786441 RYO786441 SHU786441 SIH786441 SIK786441 SRQ786441 SSD786441 SSG786441 TBM786441 TBZ786441 TCC786441 TLI786441 TLV786441 TLY786441 TVE786441 TVR786441 TVU786441 UFA786441 UFN786441 UFQ786441 UOW786441 UPJ786441 UPM786441 UYS786441 UZF786441 UZI786441 VIO786441 VJB786441 VJE786441 VSK786441 VSX786441 VTA786441 WCG786441 WCT786441 WCW786441 WMC786441 WMP786441 WMS786441 WVY786441 WWL786441 WWO786441 Q851977 AD851977 AG851977 JM851977 JZ851977 KC851977 TI851977 TV851977 TY851977 ADE851977 ADR851977 ADU851977 ANA851977 ANN851977 ANQ851977 AWW851977 AXJ851977 AXM851977 BGS851977 BHF851977 BHI851977 BQO851977 BRB851977 BRE851977 CAK851977 CAX851977 CBA851977 CKG851977 CKT851977 CKW851977 CUC851977 CUP851977 CUS851977 DDY851977 DEL851977 DEO851977 DNU851977 DOH851977 DOK851977 DXQ851977 DYD851977 DYG851977 EHM851977 EHZ851977 EIC851977 ERI851977 ERV851977 ERY851977 FBE851977 FBR851977 FBU851977 FLA851977 FLN851977 FLQ851977 FUW851977 FVJ851977 FVM851977 GES851977 GFF851977 GFI851977 GOO851977 GPB851977 GPE851977 GYK851977 GYX851977 GZA851977 HIG851977 HIT851977 HIW851977 HSC851977 HSP851977 HSS851977 IBY851977 ICL851977 ICO851977 ILU851977 IMH851977 IMK851977 IVQ851977 IWD851977 IWG851977 JFM851977 JFZ851977 JGC851977 JPI851977 JPV851977 JPY851977 JZE851977 JZR851977 JZU851977 KJA851977 KJN851977 KJQ851977 KSW851977 KTJ851977 KTM851977 LCS851977 LDF851977 LDI851977 LMO851977 LNB851977 LNE851977 LWK851977 LWX851977 LXA851977 MGG851977 MGT851977 MGW851977 MQC851977 MQP851977 MQS851977 MZY851977 NAL851977 NAO851977 NJU851977 NKH851977 NKK851977 NTQ851977 NUD851977 NUG851977 ODM851977 ODZ851977 OEC851977 ONI851977 ONV851977 ONY851977 OXE851977 OXR851977 OXU851977 PHA851977 PHN851977 PHQ851977 PQW851977 PRJ851977 PRM851977 QAS851977 QBF851977 QBI851977 QKO851977 QLB851977 QLE851977 QUK851977 QUX851977 QVA851977 REG851977 RET851977 REW851977 ROC851977 ROP851977 ROS851977 RXY851977 RYL851977 RYO851977 SHU851977 SIH851977 SIK851977 SRQ851977 SSD851977 SSG851977 TBM851977 TBZ851977 TCC851977 TLI851977 TLV851977 TLY851977 TVE851977 TVR851977 TVU851977 UFA851977 UFN851977 UFQ851977 UOW851977 UPJ851977 UPM851977 UYS851977 UZF851977 UZI851977 VIO851977 VJB851977 VJE851977 VSK851977 VSX851977 VTA851977 WCG851977 WCT851977 WCW851977 WMC851977 WMP851977 WMS851977 WVY851977 WWL851977 WWO851977 Q917513 AD917513 AG917513 JM917513 JZ917513 KC917513 TI917513 TV917513 TY917513 ADE917513 ADR917513 ADU917513 ANA917513 ANN917513 ANQ917513 AWW917513 AXJ917513 AXM917513 BGS917513 BHF917513 BHI917513 BQO917513 BRB917513 BRE917513 CAK917513 CAX917513 CBA917513 CKG917513 CKT917513 CKW917513 CUC917513 CUP917513 CUS917513 DDY917513 DEL917513 DEO917513 DNU917513 DOH917513 DOK917513 DXQ917513 DYD917513 DYG917513 EHM917513 EHZ917513 EIC917513 ERI917513 ERV917513 ERY917513 FBE917513 FBR917513 FBU917513 FLA917513 FLN917513 FLQ917513 FUW917513 FVJ917513 FVM917513 GES917513 GFF917513 GFI917513 GOO917513 GPB917513 GPE917513 GYK917513 GYX917513 GZA917513 HIG917513 HIT917513 HIW917513 HSC917513 HSP917513 HSS917513 IBY917513 ICL917513 ICO917513 ILU917513 IMH917513 IMK917513 IVQ917513 IWD917513 IWG917513 JFM917513 JFZ917513 JGC917513 JPI917513 JPV917513 JPY917513 JZE917513 JZR917513 JZU917513 KJA917513 KJN917513 KJQ917513 KSW917513 KTJ917513 KTM917513 LCS917513 LDF917513 LDI917513 LMO917513 LNB917513 LNE917513 LWK917513 LWX917513 LXA917513 MGG917513 MGT917513 MGW917513 MQC917513 MQP917513 MQS917513 MZY917513 NAL917513 NAO917513 NJU917513 NKH917513 NKK917513 NTQ917513 NUD917513 NUG917513 ODM917513 ODZ917513 OEC917513 ONI917513 ONV917513 ONY917513 OXE917513 OXR917513 OXU917513 PHA917513 PHN917513 PHQ917513 PQW917513 PRJ917513 PRM917513 QAS917513 QBF917513 QBI917513 QKO917513 QLB917513 QLE917513 QUK917513 QUX917513 QVA917513 REG917513 RET917513 REW917513 ROC917513 ROP917513 ROS917513 RXY917513 RYL917513 RYO917513 SHU917513 SIH917513 SIK917513 SRQ917513 SSD917513 SSG917513 TBM917513 TBZ917513 TCC917513 TLI917513 TLV917513 TLY917513 TVE917513 TVR917513 TVU917513 UFA917513 UFN917513 UFQ917513 UOW917513 UPJ917513 UPM917513 UYS917513 UZF917513 UZI917513 VIO917513 VJB917513 VJE917513 VSK917513 VSX917513 VTA917513 WCG917513 WCT917513 WCW917513 WMC917513 WMP917513 WMS917513 WVY917513 WWL917513 WWO917513 Q983049 AD983049 AG983049 JM983049 JZ983049 KC983049 TI983049 TV983049 TY983049 ADE983049 ADR983049 ADU983049 ANA983049 ANN983049 ANQ983049 AWW983049 AXJ983049 AXM983049 BGS983049 BHF983049 BHI983049 BQO983049 BRB983049 BRE983049 CAK983049 CAX983049 CBA983049 CKG983049 CKT983049 CKW983049 CUC983049 CUP983049 CUS983049 DDY983049 DEL983049 DEO983049 DNU983049 DOH983049 DOK983049 DXQ983049 DYD983049 DYG983049 EHM983049 EHZ983049 EIC983049 ERI983049 ERV983049 ERY983049 FBE983049 FBR983049 FBU983049 FLA983049 FLN983049 FLQ983049 FUW983049 FVJ983049 FVM983049 GES983049 GFF983049 GFI983049 GOO983049 GPB983049 GPE983049 GYK983049 GYX983049 GZA983049 HIG983049 HIT983049 HIW983049 HSC983049 HSP983049 HSS983049 IBY983049 ICL983049 ICO983049 ILU983049 IMH983049 IMK983049 IVQ983049 IWD983049 IWG983049 JFM983049 JFZ983049 JGC983049 JPI983049 JPV983049 JPY983049 JZE983049 JZR983049 JZU983049 KJA983049 KJN983049 KJQ983049 KSW983049 KTJ983049 KTM983049 LCS983049 LDF983049 LDI983049 LMO983049 LNB983049 LNE983049 LWK983049 LWX983049 LXA983049 MGG983049 MGT983049 MGW983049 MQC983049 MQP983049 MQS983049 MZY983049 NAL983049 NAO983049 NJU983049 NKH983049 NKK983049 NTQ983049 NUD983049 NUG983049 ODM983049 ODZ983049 OEC983049 ONI983049 ONV983049 ONY983049 OXE983049 OXR983049 OXU983049 PHA983049 PHN983049 PHQ983049 PQW983049 PRJ983049 PRM983049 QAS983049 QBF983049 QBI983049 QKO983049 QLB983049 QLE983049 QUK983049 QUX983049 QVA983049 REG983049 RET983049 REW983049 ROC983049 ROP983049 ROS983049 RXY983049 RYL983049 RYO983049 SHU983049 SIH983049 SIK983049 SRQ983049 SSD983049 SSG983049 TBM983049 TBZ983049 TCC983049 TLI983049 TLV983049 TLY983049 TVE983049 TVR983049 TVU983049 UFA983049 UFN983049 UFQ983049 UOW983049 UPJ983049 UPM983049 UYS983049 UZF983049 UZI983049 VIO983049 VJB983049 VJE983049 VSK983049 VSX983049 VTA983049 WCG983049 WCT983049 WCW983049 WMC983049 WMP983049 WMS983049 WVY983049 WWL983049 WWO983049" xr:uid="{00000000-0002-0000-0200-000002000000}"/>
    <dataValidation allowBlank="1" sqref="A10:E10 AI10:JA10 KG10:SW10 UC10:ACS10 ADY10:AMO10 ANU10:AWK10 AXQ10:BGG10 BHM10:BQC10 BRI10:BZY10 CBE10:CJU10 CLA10:CTQ10 CUW10:DDM10 DES10:DNI10 DOO10:DXE10 DYK10:EHA10 EIG10:EQW10 ESC10:FAS10 FBY10:FKO10 FLU10:FUK10 FVQ10:GEG10 GFM10:GOC10 GPI10:GXY10 GZE10:HHU10 HJA10:HRQ10 HSW10:IBM10 ICS10:ILI10 IMO10:IVE10 IWK10:JFA10 JGG10:JOW10 JQC10:JYS10 JZY10:KIO10 KJU10:KSK10 KTQ10:LCG10 LDM10:LMC10 LNI10:LVY10 LXE10:MFU10 MHA10:MPQ10 MQW10:MZM10 NAS10:NJI10 NKO10:NTE10 NUK10:ODA10 OEG10:OMW10 OOC10:OWS10 OXY10:PGO10 PHU10:PQK10 PRQ10:QAG10 QBM10:QKC10 QLI10:QTY10 QVE10:RDU10 RFA10:RNQ10 ROW10:RXM10 RYS10:SHI10 SIO10:SRE10 SSK10:TBA10 TCG10:TKW10 TMC10:TUS10 TVY10:UEO10 UFU10:UOK10 UPQ10:UYG10 UZM10:VIC10 VJI10:VRY10 VTE10:WBU10 WDA10:WLQ10 WMW10:WVM10 WWS10:XFD10 A12:A61 C12:E61" xr:uid="{00000000-0002-0000-0200-000003000000}"/>
    <dataValidation allowBlank="1" showInputMessage="1" prompt="Either encode Highest Possible Score or Empty" sqref="F10:O10 S10:AB10" xr:uid="{00000000-0002-0000-0200-000004000000}"/>
    <dataValidation allowBlank="1" showErrorMessage="1" sqref="A11:XFD11 A62:XFD62" xr:uid="{00000000-0002-0000-0200-000005000000}"/>
    <dataValidation allowBlank="1" showInputMessage="1" prompt="Written Works' Weighted Score" sqref="R10 R12:R61 R63:R112" xr:uid="{00000000-0002-0000-0200-000006000000}"/>
    <dataValidation allowBlank="1" showInputMessage="1" prompt="Performance Tasks' Percentage Score" sqref="AD10 AD12:AD61 AD63:AD112" xr:uid="{00000000-0002-0000-0200-000007000000}"/>
    <dataValidation type="whole" operator="lessThanOrEqual" allowBlank="1" showInputMessage="1" showErrorMessage="1" error="INPUT NUMBER LESS THAN OR EQUAL THE HIGHEST POSSIBLE SCORE" prompt="Input Raw Score"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xr:uid="{00000000-0002-0000-0200-000008000000}">
      <formula1>$N$10</formula1>
    </dataValidation>
    <dataValidation type="whole" operator="lessThanOrEqual" allowBlank="1" showInputMessage="1" showErrorMessage="1" error="INPUT NUMBER LESS THAN OR EQUAL THE HIGHEST POSSIBLE SCORE" prompt="Input Raw Score"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xr:uid="{00000000-0002-0000-0200-000009000000}">
      <formula1>$G$10</formula1>
    </dataValidation>
    <dataValidation allowBlank="1" showInputMessage="1" prompt="Written Works' Total Highest Possible Score" sqref="P10" xr:uid="{00000000-0002-0000-0200-00000A000000}"/>
    <dataValidation allowBlank="1" showInputMessage="1" prompt="Written Works' Percentage Score" sqref="Q10 Q12:Q61 Q63:Q112" xr:uid="{00000000-0002-0000-0200-00000B000000}"/>
    <dataValidation allowBlank="1" showInputMessage="1" showErrorMessage="1" prompt="Performance tasks Weighted Score" sqref="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AE65546:AE65648 AE131082:AE131184 AE196618:AE196720 AE262154:AE262256 AE327690:AE327792 AE393226:AE393328 AE458762:AE458864 AE524298:AE524400 AE589834:AE589936 AE655370:AE655472 AE720906:AE721008 AE786442:AE786544 AE851978:AE852080 AE917514:AE917616 AE983050:AE983152 KA12:KA61 KA63:KA112 KA65546:KA65648 KA131082:KA131184 KA196618:KA196720 KA262154:KA262256 KA327690:KA327792 KA393226:KA393328 KA458762:KA458864 KA524298:KA524400 KA589834:KA589936 KA655370:KA655472 KA720906:KA721008 KA786442:KA786544 KA851978:KA852080 KA917514:KA917616 KA983050:KA983152 TW12:TW61 TW63:TW112 TW65546:TW65648 TW131082:TW131184 TW196618:TW196720 TW262154:TW262256 TW327690:TW327792 TW393226:TW393328 TW458762:TW458864 TW524298:TW524400 TW589834:TW589936 TW655370:TW655472 TW720906:TW721008 TW786442:TW786544 TW851978:TW852080 TW917514:TW917616 TW983050:TW983152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xr:uid="{00000000-0002-0000-0200-00000C000000}"/>
    <dataValidation allowBlank="1" showInputMessage="1" prompt="Performance Tasks' Highest Possible Score" sqref="AC10" xr:uid="{00000000-0002-0000-0200-00000D000000}"/>
    <dataValidation allowBlank="1" showInputMessage="1" showErrorMessage="1" prompt="Quarterly Grade/Transmuted Grade" sqref="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AJ65546:AJ65648 AJ131082:AJ131184 AJ196618:AJ196720 AJ262154:AJ262256 AJ327690:AJ327792 AJ393226:AJ393328 AJ458762:AJ458864 AJ524298:AJ524400 AJ589834:AJ589936 AJ655370:AJ655472 AJ720906:AJ721008 AJ786442:AJ786544 AJ851978:AJ852080 AJ917514:AJ917616 AJ983050:AJ983152 KF12:KF61 KF63:KF112 KF65546:KF65648 KF131082:KF131184 KF196618:KF196720 KF262154:KF262256 KF327690:KF327792 KF393226:KF393328 KF458762:KF458864 KF524298:KF524400 KF589834:KF589936 KF655370:KF655472 KF720906:KF721008 KF786442:KF786544 KF851978:KF852080 KF917514:KF917616 KF983050:KF983152 UB12:UB61 UB63:UB112 UB65546:UB65648 UB131082:UB131184 UB196618:UB196720 UB262154:UB262256 UB327690:UB327792 UB393226:UB393328 UB458762:UB458864 UB524298:UB524400 UB589834:UB589936 UB655370:UB655472 UB720906:UB721008 UB786442:UB786544 UB851978:UB852080 UB917514:UB917616 UB983050:UB983152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xr:uid="{00000000-0002-0000-0200-00000E000000}"/>
    <dataValidation allowBlank="1" showInputMessage="1" prompt="Performance Tasks' Weighted Score" sqref="AE10 AE12:AE61 AE63:AE112" xr:uid="{00000000-0002-0000-0200-00000F000000}"/>
    <dataValidation allowBlank="1" showInputMessage="1" prompt="Encode Quarterly Assessment's Highest Possible Score" sqref="AF10" xr:uid="{00000000-0002-0000-0200-000010000000}"/>
    <dataValidation type="whole" operator="lessThanOrEqual" allowBlank="1" showInputMessage="1" showErrorMessage="1" error="INPUT NUMBER LESS THAN OR EQUAL THE HIGHEST POSSIBLE SCORE" prompt="Input Raw Score"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xr:uid="{00000000-0002-0000-0200-000011000000}">
      <formula1>$Y$10</formula1>
    </dataValidation>
    <dataValidation allowBlank="1" showInputMessage="1" showErrorMessage="1" prompt="Written work total raw score"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xr:uid="{00000000-0002-0000-0200-000012000000}"/>
    <dataValidation allowBlank="1" showInputMessage="1" prompt="Quarterly Assessment's Percentage Score" sqref="AG10 AG12:AG61 AG63:AG112" xr:uid="{00000000-0002-0000-0200-000013000000}"/>
    <dataValidation allowBlank="1" showInputMessage="1" prompt="Quarterly Assessment's Weighted Score" sqref="AH10 AH12:AH61 AH63:AH112" xr:uid="{00000000-0002-0000-0200-000014000000}"/>
    <dataValidation allowBlank="1" showInputMessage="1" showErrorMessage="1" prompt="EITHER WRITE YOUR OWN HPS OR EMPTY" sqref="JB10:JK10 JO10:JX10 SX10:TG10 TK10:TT10 ACT10:ADC10 ADG10:ADP10 AMP10:AMY10 ANC10:ANL10 AWL10:AWU10 AWY10:AXH10 BGH10:BGQ10 BGU10:BHD10 BQD10:BQM10 BQQ10:BQZ10 BZZ10:CAI10 CAM10:CAV10 CJV10:CKE10 CKI10:CKR10 CTR10:CUA10 CUE10:CUN10 DDN10:DDW10 DEA10:DEJ10 DNJ10:DNS10 DNW10:DOF10 DXF10:DXO10 DXS10:DYB10 EHB10:EHK10 EHO10:EHX10 EQX10:ERG10 ERK10:ERT10 FAT10:FBC10 FBG10:FBP10 FKP10:FKY10 FLC10:FLL10 FUL10:FUU10 FUY10:FVH10 GEH10:GEQ10 GEU10:GFD10 GOD10:GOM10 GOQ10:GOZ10 GXZ10:GYI10 GYM10:GYV10 HHV10:HIE10 HII10:HIR10 HRR10:HSA10 HSE10:HSN10 IBN10:IBW10 ICA10:ICJ10 ILJ10:ILS10 ILW10:IMF10 IVF10:IVO10 IVS10:IWB10 JFB10:JFK10 JFO10:JFX10 JOX10:JPG10 JPK10:JPT10 JYT10:JZC10 JZG10:JZP10 KIP10:KIY10 KJC10:KJL10 KSL10:KSU10 KSY10:KTH10 LCH10:LCQ10 LCU10:LDD10 LMD10:LMM10 LMQ10:LMZ10 LVZ10:LWI10 LWM10:LWV10 MFV10:MGE10 MGI10:MGR10 MPR10:MQA10 MQE10:MQN10 MZN10:MZW10 NAA10:NAJ10 NJJ10:NJS10 NJW10:NKF10 NTF10:NTO10 NTS10:NUB10 ODB10:ODK10 ODO10:ODX10 OMX10:ONG10 ONK10:ONT10 OWT10:OXC10 OXG10:OXP10 PGP10:PGY10 PHC10:PHL10 PQL10:PQU10 PQY10:PRH10 QAH10:QAQ10 QAU10:QBD10 QKD10:QKM10 QKQ10:QKZ10 QTZ10:QUI10 QUM10:QUV10 RDV10:REE10 REI10:RER10 RNR10:ROA10 ROE10:RON10 RXN10:RXW10 RYA10:RYJ10 SHJ10:SHS10 SHW10:SIF10 SRF10:SRO10 SRS10:SSB10 TBB10:TBK10 TBO10:TBX10 TKX10:TLG10 TLK10:TLT10 TUT10:TVC10 TVG10:TVP10 UEP10:UEY10 UFC10:UFL10 UOL10:UOU10 UOY10:UPH10 UYH10:UYQ10 UYU10:UZD10 VID10:VIM10 VIQ10:VIZ10 VRZ10:VSI10 VSM10:VSV10 WBV10:WCE10 WCI10:WCR10 WLR10:WMA10 WME10:WMN10 WVN10:WVW10 WWA10:WWJ10 F65546:O65547 AWL65546:AWU65547 CTR65546:CUA65547 EQX65546:ERG65547 GOD65546:GOM65547 ILJ65546:ILS65547 KIP65546:KIY65547 MFV65546:MGE65547 ODB65546:ODK65547 QAH65546:QAQ65547 RXN65546:RXW65547 TUT65546:TVC65547 VRZ65546:VSI65547 F131082:O131083 AWL131082:AWU131083 CTR131082:CUA131083 EQX131082:ERG131083 GOD131082:GOM131083 ILJ131082:ILS131083 KIP131082:KIY131083 MFV131082:MGE131083 ODB131082:ODK131083 QAH131082:QAQ131083 RXN131082:RXW131083 TUT131082:TVC131083 VRZ131082:VSI131083 F196618:O196619 AWL196618:AWU196619 CTR196618:CUA196619 EQX196618:ERG196619 GOD196618:GOM196619 ILJ196618:ILS196619 KIP196618:KIY196619 MFV196618:MGE196619 ODB196618:ODK196619 QAH196618:QAQ196619 RXN196618:RXW196619 TUT196618:TVC196619 VRZ196618:VSI196619 F262154:O262155 AWL262154:AWU262155 CTR262154:CUA262155 EQX262154:ERG262155 GOD262154:GOM262155 ILJ262154:ILS262155 KIP262154:KIY262155 MFV262154:MGE262155 ODB262154:ODK262155 QAH262154:QAQ262155 RXN262154:RXW262155 TUT262154:TVC262155 VRZ262154:VSI262155 F327690:O327691 AWL327690:AWU327691 CTR327690:CUA327691 EQX327690:ERG327691 GOD327690:GOM327691 ILJ327690:ILS327691 KIP327690:KIY327691 MFV327690:MGE327691 ODB327690:ODK327691 QAH327690:QAQ327691 RXN327690:RXW327691 TUT327690:TVC327691 VRZ327690:VSI327691 F393226:O393227 AWL393226:AWU393227 CTR393226:CUA393227 EQX393226:ERG393227 GOD393226:GOM393227 ILJ393226:ILS393227 KIP393226:KIY393227 MFV393226:MGE393227 ODB393226:ODK393227 QAH393226:QAQ393227 RXN393226:RXW393227 TUT393226:TVC393227 VRZ393226:VSI393227 F458762:O458763 AWL458762:AWU458763 CTR458762:CUA458763 EQX458762:ERG458763 GOD458762:GOM458763 ILJ458762:ILS458763 KIP458762:KIY458763 MFV458762:MGE458763 ODB458762:ODK458763 QAH458762:QAQ458763 RXN458762:RXW458763 TUT458762:TVC458763 VRZ458762:VSI458763 F524298:O524299 AWL524298:AWU524299 CTR524298:CUA524299 EQX524298:ERG524299 GOD524298:GOM524299 ILJ524298:ILS524299 KIP524298:KIY524299 MFV524298:MGE524299 ODB524298:ODK524299 QAH524298:QAQ524299 RXN524298:RXW524299 TUT524298:TVC524299 VRZ524298:VSI524299 F589834:O589835 AWL589834:AWU589835 CTR589834:CUA589835 EQX589834:ERG589835 GOD589834:GOM589835 ILJ589834:ILS589835 KIP589834:KIY589835 MFV589834:MGE589835 ODB589834:ODK589835 QAH589834:QAQ589835 RXN589834:RXW589835 TUT589834:TVC589835 VRZ589834:VSI589835 F655370:O655371 AWL655370:AWU655371 CTR655370:CUA655371 EQX655370:ERG655371 GOD655370:GOM655371 ILJ655370:ILS655371 KIP655370:KIY655371 MFV655370:MGE655371 ODB655370:ODK655371 QAH655370:QAQ655371 RXN655370:RXW655371 TUT655370:TVC655371 VRZ655370:VSI655371 F720906:O720907 AWL720906:AWU720907 CTR720906:CUA720907 EQX720906:ERG720907 GOD720906:GOM720907 ILJ720906:ILS720907 KIP720906:KIY720907 MFV720906:MGE720907 ODB720906:ODK720907 QAH720906:QAQ720907 RXN720906:RXW720907 TUT720906:TVC720907 VRZ720906:VSI720907 F786442:O786443 AWL786442:AWU786443 CTR786442:CUA786443 EQX786442:ERG786443 GOD786442:GOM786443 ILJ786442:ILS786443 KIP786442:KIY786443 MFV786442:MGE786443 ODB786442:ODK786443 QAH786442:QAQ786443 RXN786442:RXW786443 TUT786442:TVC786443 VRZ786442:VSI786443 F851978:O851979 AWL851978:AWU851979 CTR851978:CUA851979 EQX851978:ERG851979 GOD851978:GOM851979 ILJ851978:ILS851979 KIP851978:KIY851979 MFV851978:MGE851979 ODB851978:ODK851979 QAH851978:QAQ851979 RXN851978:RXW851979 TUT851978:TVC851979 VRZ851978:VSI851979 F917514:O917515 AWL917514:AWU917515 CTR917514:CUA917515 EQX917514:ERG917515 GOD917514:GOM917515 ILJ917514:ILS917515 KIP917514:KIY917515 MFV917514:MGE917515 ODB917514:ODK917515 QAH917514:QAQ917515 RXN917514:RXW917515 TUT917514:TVC917515 VRZ917514:VSI917515 F983050:O983051 AWL983050:AWU983051 CTR983050:CUA983051 EQX983050:ERG983051 GOD983050:GOM983051 ILJ983050:ILS983051 KIP983050:KIY983051 MFV983050:MGE983051 ODB983050:ODK983051 QAH983050:QAQ983051 RXN983050:RXW983051 TUT983050:TVC983051 VRZ983050:VSI983051 JB65546:JK65547 BGH65546:BGQ65547 DDN65546:DDW65547 FAT65546:FBC65547 GXZ65546:GYI65547 IVF65546:IVO65547 KSL65546:KSU65547 MPR65546:MQA65547 OMX65546:ONG65547 QKD65546:QKM65547 SHJ65546:SHS65547 UEP65546:UEY65547 WBV65546:WCE65547 JB131082:JK131083 BGH131082:BGQ131083 DDN131082:DDW131083 FAT131082:FBC131083 GXZ131082:GYI131083 IVF131082:IVO131083 KSL131082:KSU131083 MPR131082:MQA131083 OMX131082:ONG131083 QKD131082:QKM131083 SHJ131082:SHS131083 UEP131082:UEY131083 WBV131082:WCE131083 JB196618:JK196619 BGH196618:BGQ196619 DDN196618:DDW196619 FAT196618:FBC196619 GXZ196618:GYI196619 IVF196618:IVO196619 KSL196618:KSU196619 MPR196618:MQA196619 OMX196618:ONG196619 QKD196618:QKM196619 SHJ196618:SHS196619 UEP196618:UEY196619 WBV196618:WCE196619 JB262154:JK262155 BGH262154:BGQ262155 DDN262154:DDW262155 FAT262154:FBC262155 GXZ262154:GYI262155 IVF262154:IVO262155 KSL262154:KSU262155 MPR262154:MQA262155 OMX262154:ONG262155 QKD262154:QKM262155 SHJ262154:SHS262155 UEP262154:UEY262155 WBV262154:WCE262155 JB327690:JK327691 BGH327690:BGQ327691 DDN327690:DDW327691 FAT327690:FBC327691 GXZ327690:GYI327691 IVF327690:IVO327691 KSL327690:KSU327691 MPR327690:MQA327691 OMX327690:ONG327691 QKD327690:QKM327691 SHJ327690:SHS327691 UEP327690:UEY327691 WBV327690:WCE327691 JB393226:JK393227 BGH393226:BGQ393227 DDN393226:DDW393227 FAT393226:FBC393227 GXZ393226:GYI393227 IVF393226:IVO393227 KSL393226:KSU393227 MPR393226:MQA393227 OMX393226:ONG393227 QKD393226:QKM393227 SHJ393226:SHS393227 UEP393226:UEY393227 WBV393226:WCE393227 JB458762:JK458763 BGH458762:BGQ458763 DDN458762:DDW458763 FAT458762:FBC458763 GXZ458762:GYI458763 IVF458762:IVO458763 KSL458762:KSU458763 MPR458762:MQA458763 OMX458762:ONG458763 QKD458762:QKM458763 SHJ458762:SHS458763 UEP458762:UEY458763 WBV458762:WCE458763 JB524298:JK524299 BGH524298:BGQ524299 DDN524298:DDW524299 FAT524298:FBC524299 GXZ524298:GYI524299 IVF524298:IVO524299 KSL524298:KSU524299 MPR524298:MQA524299 OMX524298:ONG524299 QKD524298:QKM524299 SHJ524298:SHS524299 UEP524298:UEY524299 WBV524298:WCE524299 JB589834:JK589835 BGH589834:BGQ589835 DDN589834:DDW589835 FAT589834:FBC589835 GXZ589834:GYI589835 IVF589834:IVO589835 KSL589834:KSU589835 MPR589834:MQA589835 OMX589834:ONG589835 QKD589834:QKM589835 SHJ589834:SHS589835 UEP589834:UEY589835 WBV589834:WCE589835 JB655370:JK655371 BGH655370:BGQ655371 DDN655370:DDW655371 FAT655370:FBC655371 GXZ655370:GYI655371 IVF655370:IVO655371 KSL655370:KSU655371 MPR655370:MQA655371 OMX655370:ONG655371 QKD655370:QKM655371 SHJ655370:SHS655371 UEP655370:UEY655371 WBV655370:WCE655371 JB720906:JK720907 BGH720906:BGQ720907 DDN720906:DDW720907 FAT720906:FBC720907 GXZ720906:GYI720907 IVF720906:IVO720907 KSL720906:KSU720907 MPR720906:MQA720907 OMX720906:ONG720907 QKD720906:QKM720907 SHJ720906:SHS720907 UEP720906:UEY720907 WBV720906:WCE720907 JB786442:JK786443 BGH786442:BGQ786443 DDN786442:DDW786443 FAT786442:FBC786443 GXZ786442:GYI786443 IVF786442:IVO786443 KSL786442:KSU786443 MPR786442:MQA786443 OMX786442:ONG786443 QKD786442:QKM786443 SHJ786442:SHS786443 UEP786442:UEY786443 WBV786442:WCE786443 JB851978:JK851979 BGH851978:BGQ851979 DDN851978:DDW851979 FAT851978:FBC851979 GXZ851978:GYI851979 IVF851978:IVO851979 KSL851978:KSU851979 MPR851978:MQA851979 OMX851978:ONG851979 QKD851978:QKM851979 SHJ851978:SHS851979 UEP851978:UEY851979 WBV851978:WCE851979 JB917514:JK917515 BGH917514:BGQ917515 DDN917514:DDW917515 FAT917514:FBC917515 GXZ917514:GYI917515 IVF917514:IVO917515 KSL917514:KSU917515 MPR917514:MQA917515 OMX917514:ONG917515 QKD917514:QKM917515 SHJ917514:SHS917515 UEP917514:UEY917515 WBV917514:WCE917515 JB983050:JK983051 BGH983050:BGQ983051 DDN983050:DDW983051 FAT983050:FBC983051 GXZ983050:GYI983051 IVF983050:IVO983051 KSL983050:KSU983051 MPR983050:MQA983051 OMX983050:ONG983051 QKD983050:QKM983051 SHJ983050:SHS983051 UEP983050:UEY983051 WBV983050:WCE983051 SX65546:TG65547 BQD65546:BQM65547 DNJ65546:DNS65547 FKP65546:FKY65547 HHV65546:HIE65547 JFB65546:JFK65547 LCH65546:LCQ65547 MZN65546:MZW65547 OWT65546:OXC65547 QTZ65546:QUI65547 SRF65546:SRO65547 UOL65546:UOU65547 WLR65546:WMA65547 SX131082:TG131083 BQD131082:BQM131083 DNJ131082:DNS131083 FKP131082:FKY131083 HHV131082:HIE131083 JFB131082:JFK131083 LCH131082:LCQ131083 MZN131082:MZW131083 OWT131082:OXC131083 QTZ131082:QUI131083 SRF131082:SRO131083 UOL131082:UOU131083 WLR131082:WMA131083 SX196618:TG196619 BQD196618:BQM196619 DNJ196618:DNS196619 FKP196618:FKY196619 HHV196618:HIE196619 JFB196618:JFK196619 LCH196618:LCQ196619 MZN196618:MZW196619 OWT196618:OXC196619 QTZ196618:QUI196619 SRF196618:SRO196619 UOL196618:UOU196619 WLR196618:WMA196619 SX262154:TG262155 BQD262154:BQM262155 DNJ262154:DNS262155 FKP262154:FKY262155 HHV262154:HIE262155 JFB262154:JFK262155 LCH262154:LCQ262155 MZN262154:MZW262155 OWT262154:OXC262155 QTZ262154:QUI262155 SRF262154:SRO262155 UOL262154:UOU262155 WLR262154:WMA262155 SX327690:TG327691 BQD327690:BQM327691 DNJ327690:DNS327691 FKP327690:FKY327691 HHV327690:HIE327691 JFB327690:JFK327691 LCH327690:LCQ327691 MZN327690:MZW327691 OWT327690:OXC327691 QTZ327690:QUI327691 SRF327690:SRO327691 UOL327690:UOU327691 WLR327690:WMA327691 SX393226:TG393227 BQD393226:BQM393227 DNJ393226:DNS393227 FKP393226:FKY393227 HHV393226:HIE393227 JFB393226:JFK393227 LCH393226:LCQ393227 MZN393226:MZW393227 OWT393226:OXC393227 QTZ393226:QUI393227 SRF393226:SRO393227 UOL393226:UOU393227 WLR393226:WMA393227 SX458762:TG458763 BQD458762:BQM458763 DNJ458762:DNS458763 FKP458762:FKY458763 HHV458762:HIE458763 JFB458762:JFK458763 LCH458762:LCQ458763 MZN458762:MZW458763 OWT458762:OXC458763 QTZ458762:QUI458763 SRF458762:SRO458763 UOL458762:UOU458763 WLR458762:WMA458763 SX524298:TG524299 BQD524298:BQM524299 DNJ524298:DNS524299 FKP524298:FKY524299 HHV524298:HIE524299 JFB524298:JFK524299 LCH524298:LCQ524299 MZN524298:MZW524299 OWT524298:OXC524299 QTZ524298:QUI524299 SRF524298:SRO524299 UOL524298:UOU524299 WLR524298:WMA524299 SX589834:TG589835 BQD589834:BQM589835 DNJ589834:DNS589835 FKP589834:FKY589835 HHV589834:HIE589835 JFB589834:JFK589835 LCH589834:LCQ589835 MZN589834:MZW589835 OWT589834:OXC589835 QTZ589834:QUI589835 SRF589834:SRO589835 UOL589834:UOU589835 WLR589834:WMA589835 SX655370:TG655371 BQD655370:BQM655371 DNJ655370:DNS655371 FKP655370:FKY655371 HHV655370:HIE655371 JFB655370:JFK655371 LCH655370:LCQ655371 MZN655370:MZW655371 OWT655370:OXC655371 QTZ655370:QUI655371 SRF655370:SRO655371 UOL655370:UOU655371 WLR655370:WMA655371 SX720906:TG720907 BQD720906:BQM720907 DNJ720906:DNS720907 FKP720906:FKY720907 HHV720906:HIE720907 JFB720906:JFK720907 LCH720906:LCQ720907 MZN720906:MZW720907 OWT720906:OXC720907 QTZ720906:QUI720907 SRF720906:SRO720907 UOL720906:UOU720907 WLR720906:WMA720907 SX786442:TG786443 BQD786442:BQM786443 DNJ786442:DNS786443 FKP786442:FKY786443 HHV786442:HIE786443 JFB786442:JFK786443 LCH786442:LCQ786443 MZN786442:MZW786443 OWT786442:OXC786443 QTZ786442:QUI786443 SRF786442:SRO786443 UOL786442:UOU786443 WLR786442:WMA786443 SX851978:TG851979 BQD851978:BQM851979 DNJ851978:DNS851979 FKP851978:FKY851979 HHV851978:HIE851979 JFB851978:JFK851979 LCH851978:LCQ851979 MZN851978:MZW851979 OWT851978:OXC851979 QTZ851978:QUI851979 SRF851978:SRO851979 UOL851978:UOU851979 WLR851978:WMA851979 SX917514:TG917515 BQD917514:BQM917515 DNJ917514:DNS917515 FKP917514:FKY917515 HHV917514:HIE917515 JFB917514:JFK917515 LCH917514:LCQ917515 MZN917514:MZW917515 OWT917514:OXC917515 QTZ917514:QUI917515 SRF917514:SRO917515 UOL917514:UOU917515 WLR917514:WMA917515 SX983050:TG983051 BQD983050:BQM983051 DNJ983050:DNS983051 FKP983050:FKY983051 HHV983050:HIE983051 JFB983050:JFK983051 LCH983050:LCQ983051 MZN983050:MZW983051 OWT983050:OXC983051 QTZ983050:QUI983051 SRF983050:SRO983051 UOL983050:UOU983051 WLR983050:WMA983051 ACT65546:ADC65547 BZZ65546:CAI65547 DXF65546:DXO65547 FUL65546:FUU65547 HRR65546:HSA65547 JOX65546:JPG65547 LMD65546:LMM65547 NJJ65546:NJS65547 PGP65546:PGY65547 RDV65546:REE65547 TBB65546:TBK65547 UYH65546:UYQ65547 WVN65546:WVW65547 ACT131082:ADC131083 BZZ131082:CAI131083 DXF131082:DXO131083 FUL131082:FUU131083 HRR131082:HSA131083 JOX131082:JPG131083 LMD131082:LMM131083 NJJ131082:NJS131083 PGP131082:PGY131083 RDV131082:REE131083 TBB131082:TBK131083 UYH131082:UYQ131083 WVN131082:WVW131083 ACT196618:ADC196619 BZZ196618:CAI196619 DXF196618:DXO196619 FUL196618:FUU196619 HRR196618:HSA196619 JOX196618:JPG196619 LMD196618:LMM196619 NJJ196618:NJS196619 PGP196618:PGY196619 RDV196618:REE196619 TBB196618:TBK196619 UYH196618:UYQ196619 WVN196618:WVW196619 ACT262154:ADC262155 BZZ262154:CAI262155 DXF262154:DXO262155 FUL262154:FUU262155 HRR262154:HSA262155 JOX262154:JPG262155 LMD262154:LMM262155 NJJ262154:NJS262155 PGP262154:PGY262155 RDV262154:REE262155 TBB262154:TBK262155 UYH262154:UYQ262155 WVN262154:WVW262155 ACT327690:ADC327691 BZZ327690:CAI327691 DXF327690:DXO327691 FUL327690:FUU327691 HRR327690:HSA327691 JOX327690:JPG327691 LMD327690:LMM327691 NJJ327690:NJS327691 PGP327690:PGY327691 RDV327690:REE327691 TBB327690:TBK327691 UYH327690:UYQ327691 WVN327690:WVW327691 ACT393226:ADC393227 BZZ393226:CAI393227 DXF393226:DXO393227 FUL393226:FUU393227 HRR393226:HSA393227 JOX393226:JPG393227 LMD393226:LMM393227 NJJ393226:NJS393227 PGP393226:PGY393227 RDV393226:REE393227 TBB393226:TBK393227 UYH393226:UYQ393227 WVN393226:WVW393227 ACT458762:ADC458763 BZZ458762:CAI458763 DXF458762:DXO458763 FUL458762:FUU458763 HRR458762:HSA458763 JOX458762:JPG458763 LMD458762:LMM458763 NJJ458762:NJS458763 PGP458762:PGY458763 RDV458762:REE458763 TBB458762:TBK458763 UYH458762:UYQ458763 WVN458762:WVW458763 ACT524298:ADC524299 BZZ524298:CAI524299 DXF524298:DXO524299 FUL524298:FUU524299 HRR524298:HSA524299 JOX524298:JPG524299 LMD524298:LMM524299 NJJ524298:NJS524299 PGP524298:PGY524299 RDV524298:REE524299 TBB524298:TBK524299 UYH524298:UYQ524299 WVN524298:WVW524299 ACT589834:ADC589835 BZZ589834:CAI589835 DXF589834:DXO589835 FUL589834:FUU589835 HRR589834:HSA589835 JOX589834:JPG589835 LMD589834:LMM589835 NJJ589834:NJS589835 PGP589834:PGY589835 RDV589834:REE589835 TBB589834:TBK589835 UYH589834:UYQ589835 WVN589834:WVW589835 ACT655370:ADC655371 BZZ655370:CAI655371 DXF655370:DXO655371 FUL655370:FUU655371 HRR655370:HSA655371 JOX655370:JPG655371 LMD655370:LMM655371 NJJ655370:NJS655371 PGP655370:PGY655371 RDV655370:REE655371 TBB655370:TBK655371 UYH655370:UYQ655371 WVN655370:WVW655371 ACT720906:ADC720907 BZZ720906:CAI720907 DXF720906:DXO720907 FUL720906:FUU720907 HRR720906:HSA720907 JOX720906:JPG720907 LMD720906:LMM720907 NJJ720906:NJS720907 PGP720906:PGY720907 RDV720906:REE720907 TBB720906:TBK720907 UYH720906:UYQ720907 WVN720906:WVW720907 ACT786442:ADC786443 BZZ786442:CAI786443 DXF786442:DXO786443 FUL786442:FUU786443 HRR786442:HSA786443 JOX786442:JPG786443 LMD786442:LMM786443 NJJ786442:NJS786443 PGP786442:PGY786443 RDV786442:REE786443 TBB786442:TBK786443 UYH786442:UYQ786443 WVN786442:WVW786443 ACT851978:ADC851979 BZZ851978:CAI851979 DXF851978:DXO851979 FUL851978:FUU851979 HRR851978:HSA851979 JOX851978:JPG851979 LMD851978:LMM851979 NJJ851978:NJS851979 PGP851978:PGY851979 RDV851978:REE851979 TBB851978:TBK851979 UYH851978:UYQ851979 WVN851978:WVW851979 ACT917514:ADC917515 BZZ917514:CAI917515 DXF917514:DXO917515 FUL917514:FUU917515 HRR917514:HSA917515 JOX917514:JPG917515 LMD917514:LMM917515 NJJ917514:NJS917515 PGP917514:PGY917515 RDV917514:REE917515 TBB917514:TBK917515 UYH917514:UYQ917515 WVN917514:WVW917515 ACT983050:ADC983051 BZZ983050:CAI983051 DXF983050:DXO983051 FUL983050:FUU983051 HRR983050:HSA983051 JOX983050:JPG983051 LMD983050:LMM983051 NJJ983050:NJS983051 PGP983050:PGY983051 RDV983050:REE983051 TBB983050:TBK983051 UYH983050:UYQ983051 WVN983050:WVW983051 AMP65546:AMY65547 CJV65546:CKE65547 EHB65546:EHK65547 GEH65546:GEQ65547 IBN65546:IBW65547 JYT65546:JZC65547 LVZ65546:LWI65547 NTF65546:NTO65547 PQL65546:PQU65547 RNR65546:ROA65547 TKX65546:TLG65547 VID65546:VIM65547 AMP131082:AMY131083 CJV131082:CKE131083 EHB131082:EHK131083 GEH131082:GEQ131083 IBN131082:IBW131083 JYT131082:JZC131083 LVZ131082:LWI131083 NTF131082:NTO131083 PQL131082:PQU131083 RNR131082:ROA131083 TKX131082:TLG131083 VID131082:VIM131083 AMP196618:AMY196619 CJV196618:CKE196619 EHB196618:EHK196619 GEH196618:GEQ196619 IBN196618:IBW196619 JYT196618:JZC196619 LVZ196618:LWI196619 NTF196618:NTO196619 PQL196618:PQU196619 RNR196618:ROA196619 TKX196618:TLG196619 VID196618:VIM196619 AMP262154:AMY262155 CJV262154:CKE262155 EHB262154:EHK262155 GEH262154:GEQ262155 IBN262154:IBW262155 JYT262154:JZC262155 LVZ262154:LWI262155 NTF262154:NTO262155 PQL262154:PQU262155 RNR262154:ROA262155 TKX262154:TLG262155 VID262154:VIM262155 AMP327690:AMY327691 CJV327690:CKE327691 EHB327690:EHK327691 GEH327690:GEQ327691 IBN327690:IBW327691 JYT327690:JZC327691 LVZ327690:LWI327691 NTF327690:NTO327691 PQL327690:PQU327691 RNR327690:ROA327691 TKX327690:TLG327691 VID327690:VIM327691 AMP393226:AMY393227 CJV393226:CKE393227 EHB393226:EHK393227 GEH393226:GEQ393227 IBN393226:IBW393227 JYT393226:JZC393227 LVZ393226:LWI393227 NTF393226:NTO393227 PQL393226:PQU393227 RNR393226:ROA393227 TKX393226:TLG393227 VID393226:VIM393227 AMP458762:AMY458763 CJV458762:CKE458763 EHB458762:EHK458763 GEH458762:GEQ458763 IBN458762:IBW458763 JYT458762:JZC458763 LVZ458762:LWI458763 NTF458762:NTO458763 PQL458762:PQU458763 RNR458762:ROA458763 TKX458762:TLG458763 VID458762:VIM458763 AMP524298:AMY524299 CJV524298:CKE524299 EHB524298:EHK524299 GEH524298:GEQ524299 IBN524298:IBW524299 JYT524298:JZC524299 LVZ524298:LWI524299 NTF524298:NTO524299 PQL524298:PQU524299 RNR524298:ROA524299 TKX524298:TLG524299 VID524298:VIM524299 AMP589834:AMY589835 CJV589834:CKE589835 EHB589834:EHK589835 GEH589834:GEQ589835 IBN589834:IBW589835 JYT589834:JZC589835 LVZ589834:LWI589835 NTF589834:NTO589835 PQL589834:PQU589835 RNR589834:ROA589835 TKX589834:TLG589835 VID589834:VIM589835 AMP655370:AMY655371 CJV655370:CKE655371 EHB655370:EHK655371 GEH655370:GEQ655371 IBN655370:IBW655371 JYT655370:JZC655371 LVZ655370:LWI655371 NTF655370:NTO655371 PQL655370:PQU655371 RNR655370:ROA655371 TKX655370:TLG655371 VID655370:VIM655371 AMP720906:AMY720907 CJV720906:CKE720907 EHB720906:EHK720907 GEH720906:GEQ720907 IBN720906:IBW720907 JYT720906:JZC720907 LVZ720906:LWI720907 NTF720906:NTO720907 PQL720906:PQU720907 RNR720906:ROA720907 TKX720906:TLG720907 VID720906:VIM720907 AMP786442:AMY786443 CJV786442:CKE786443 EHB786442:EHK786443 GEH786442:GEQ786443 IBN786442:IBW786443 JYT786442:JZC786443 LVZ786442:LWI786443 NTF786442:NTO786443 PQL786442:PQU786443 RNR786442:ROA786443 TKX786442:TLG786443 VID786442:VIM786443 AMP851978:AMY851979 CJV851978:CKE851979 EHB851978:EHK851979 GEH851978:GEQ851979 IBN851978:IBW851979 JYT851978:JZC851979 LVZ851978:LWI851979 NTF851978:NTO851979 PQL851978:PQU851979 RNR851978:ROA851979 TKX851978:TLG851979 VID851978:VIM851979 AMP917514:AMY917515 CJV917514:CKE917515 EHB917514:EHK917515 GEH917514:GEQ917515 IBN917514:IBW917515 JYT917514:JZC917515 LVZ917514:LWI917515 NTF917514:NTO917515 PQL917514:PQU917515 RNR917514:ROA917515 TKX917514:TLG917515 VID917514:VIM917515 AMP983050:AMY983051 CJV983050:CKE983051 EHB983050:EHK983051 GEH983050:GEQ983051 IBN983050:IBW983051 JYT983050:JZC983051 LVZ983050:LWI983051 NTF983050:NTO983051 PQL983050:PQU983051 RNR983050:ROA983051 TKX983050:TLG983051 VID983050:VIM983051 S65546:AB65547 AWY65546:AXH65547 CUE65546:CUN65547 ERK65546:ERT65547 GOQ65546:GOZ65547 ILW65546:IMF65547 KJC65546:KJL65547 MGI65546:MGR65547 ODO65546:ODX65547 QAU65546:QBD65547 RYA65546:RYJ65547 TVG65546:TVP65547 VSM65546:VSV65547 S131082:AB131083 AWY131082:AXH131083 CUE131082:CUN131083 ERK131082:ERT131083 GOQ131082:GOZ131083 ILW131082:IMF131083 KJC131082:KJL131083 MGI131082:MGR131083 ODO131082:ODX131083 QAU131082:QBD131083 RYA131082:RYJ131083 TVG131082:TVP131083 VSM131082:VSV131083 S196618:AB196619 AWY196618:AXH196619 CUE196618:CUN196619 ERK196618:ERT196619 GOQ196618:GOZ196619 ILW196618:IMF196619 KJC196618:KJL196619 MGI196618:MGR196619 ODO196618:ODX196619 QAU196618:QBD196619 RYA196618:RYJ196619 TVG196618:TVP196619 VSM196618:VSV196619 S262154:AB262155 AWY262154:AXH262155 CUE262154:CUN262155 ERK262154:ERT262155 GOQ262154:GOZ262155 ILW262154:IMF262155 KJC262154:KJL262155 MGI262154:MGR262155 ODO262154:ODX262155 QAU262154:QBD262155 RYA262154:RYJ262155 TVG262154:TVP262155 VSM262154:VSV262155 S327690:AB327691 AWY327690:AXH327691 CUE327690:CUN327691 ERK327690:ERT327691 GOQ327690:GOZ327691 ILW327690:IMF327691 KJC327690:KJL327691 MGI327690:MGR327691 ODO327690:ODX327691 QAU327690:QBD327691 RYA327690:RYJ327691 TVG327690:TVP327691 VSM327690:VSV327691 S393226:AB393227 AWY393226:AXH393227 CUE393226:CUN393227 ERK393226:ERT393227 GOQ393226:GOZ393227 ILW393226:IMF393227 KJC393226:KJL393227 MGI393226:MGR393227 ODO393226:ODX393227 QAU393226:QBD393227 RYA393226:RYJ393227 TVG393226:TVP393227 VSM393226:VSV393227 S458762:AB458763 AWY458762:AXH458763 CUE458762:CUN458763 ERK458762:ERT458763 GOQ458762:GOZ458763 ILW458762:IMF458763 KJC458762:KJL458763 MGI458762:MGR458763 ODO458762:ODX458763 QAU458762:QBD458763 RYA458762:RYJ458763 TVG458762:TVP458763 VSM458762:VSV458763 S524298:AB524299 AWY524298:AXH524299 CUE524298:CUN524299 ERK524298:ERT524299 GOQ524298:GOZ524299 ILW524298:IMF524299 KJC524298:KJL524299 MGI524298:MGR524299 ODO524298:ODX524299 QAU524298:QBD524299 RYA524298:RYJ524299 TVG524298:TVP524299 VSM524298:VSV524299 S589834:AB589835 AWY589834:AXH589835 CUE589834:CUN589835 ERK589834:ERT589835 GOQ589834:GOZ589835 ILW589834:IMF589835 KJC589834:KJL589835 MGI589834:MGR589835 ODO589834:ODX589835 QAU589834:QBD589835 RYA589834:RYJ589835 TVG589834:TVP589835 VSM589834:VSV589835 S655370:AB655371 AWY655370:AXH655371 CUE655370:CUN655371 ERK655370:ERT655371 GOQ655370:GOZ655371 ILW655370:IMF655371 KJC655370:KJL655371 MGI655370:MGR655371 ODO655370:ODX655371 QAU655370:QBD655371 RYA655370:RYJ655371 TVG655370:TVP655371 VSM655370:VSV655371 S720906:AB720907 AWY720906:AXH720907 CUE720906:CUN720907 ERK720906:ERT720907 GOQ720906:GOZ720907 ILW720906:IMF720907 KJC720906:KJL720907 MGI720906:MGR720907 ODO720906:ODX720907 QAU720906:QBD720907 RYA720906:RYJ720907 TVG720906:TVP720907 VSM720906:VSV720907 S786442:AB786443 AWY786442:AXH786443 CUE786442:CUN786443 ERK786442:ERT786443 GOQ786442:GOZ786443 ILW786442:IMF786443 KJC786442:KJL786443 MGI786442:MGR786443 ODO786442:ODX786443 QAU786442:QBD786443 RYA786442:RYJ786443 TVG786442:TVP786443 VSM786442:VSV786443 S851978:AB851979 AWY851978:AXH851979 CUE851978:CUN851979 ERK851978:ERT851979 GOQ851978:GOZ851979 ILW851978:IMF851979 KJC851978:KJL851979 MGI851978:MGR851979 ODO851978:ODX851979 QAU851978:QBD851979 RYA851978:RYJ851979 TVG851978:TVP851979 VSM851978:VSV851979 S917514:AB917515 AWY917514:AXH917515 CUE917514:CUN917515 ERK917514:ERT917515 GOQ917514:GOZ917515 ILW917514:IMF917515 KJC917514:KJL917515 MGI917514:MGR917515 ODO917514:ODX917515 QAU917514:QBD917515 RYA917514:RYJ917515 TVG917514:TVP917515 VSM917514:VSV917515 S983050:AB983051 AWY983050:AXH983051 CUE983050:CUN983051 ERK983050:ERT983051 GOQ983050:GOZ983051 ILW983050:IMF983051 KJC983050:KJL983051 MGI983050:MGR983051 ODO983050:ODX983051 QAU983050:QBD983051 RYA983050:RYJ983051 TVG983050:TVP983051 VSM983050:VSV983051 JO65546:JX65547 BGU65546:BHD65547 DEA65546:DEJ65547 FBG65546:FBP65547 GYM65546:GYV65547 IVS65546:IWB65547 KSY65546:KTH65547 MQE65546:MQN65547 ONK65546:ONT65547 QKQ65546:QKZ65547 SHW65546:SIF65547 UFC65546:UFL65547 WCI65546:WCR65547 JO131082:JX131083 BGU131082:BHD131083 DEA131082:DEJ131083 FBG131082:FBP131083 GYM131082:GYV131083 IVS131082:IWB131083 KSY131082:KTH131083 MQE131082:MQN131083 ONK131082:ONT131083 QKQ131082:QKZ131083 SHW131082:SIF131083 UFC131082:UFL131083 WCI131082:WCR131083 JO196618:JX196619 BGU196618:BHD196619 DEA196618:DEJ196619 FBG196618:FBP196619 GYM196618:GYV196619 IVS196618:IWB196619 KSY196618:KTH196619 MQE196618:MQN196619 ONK196618:ONT196619 QKQ196618:QKZ196619 SHW196618:SIF196619 UFC196618:UFL196619 WCI196618:WCR196619 JO262154:JX262155 BGU262154:BHD262155 DEA262154:DEJ262155 FBG262154:FBP262155 GYM262154:GYV262155 IVS262154:IWB262155 KSY262154:KTH262155 MQE262154:MQN262155 ONK262154:ONT262155 QKQ262154:QKZ262155 SHW262154:SIF262155 UFC262154:UFL262155 WCI262154:WCR262155 JO327690:JX327691 BGU327690:BHD327691 DEA327690:DEJ327691 FBG327690:FBP327691 GYM327690:GYV327691 IVS327690:IWB327691 KSY327690:KTH327691 MQE327690:MQN327691 ONK327690:ONT327691 QKQ327690:QKZ327691 SHW327690:SIF327691 UFC327690:UFL327691 WCI327690:WCR327691 JO393226:JX393227 BGU393226:BHD393227 DEA393226:DEJ393227 FBG393226:FBP393227 GYM393226:GYV393227 IVS393226:IWB393227 KSY393226:KTH393227 MQE393226:MQN393227 ONK393226:ONT393227 QKQ393226:QKZ393227 SHW393226:SIF393227 UFC393226:UFL393227 WCI393226:WCR393227 JO458762:JX458763 BGU458762:BHD458763 DEA458762:DEJ458763 FBG458762:FBP458763 GYM458762:GYV458763 IVS458762:IWB458763 KSY458762:KTH458763 MQE458762:MQN458763 ONK458762:ONT458763 QKQ458762:QKZ458763 SHW458762:SIF458763 UFC458762:UFL458763 WCI458762:WCR458763 JO524298:JX524299 BGU524298:BHD524299 DEA524298:DEJ524299 FBG524298:FBP524299 GYM524298:GYV524299 IVS524298:IWB524299 KSY524298:KTH524299 MQE524298:MQN524299 ONK524298:ONT524299 QKQ524298:QKZ524299 SHW524298:SIF524299 UFC524298:UFL524299 WCI524298:WCR524299 JO589834:JX589835 BGU589834:BHD589835 DEA589834:DEJ589835 FBG589834:FBP589835 GYM589834:GYV589835 IVS589834:IWB589835 KSY589834:KTH589835 MQE589834:MQN589835 ONK589834:ONT589835 QKQ589834:QKZ589835 SHW589834:SIF589835 UFC589834:UFL589835 WCI589834:WCR589835 JO655370:JX655371 BGU655370:BHD655371 DEA655370:DEJ655371 FBG655370:FBP655371 GYM655370:GYV655371 IVS655370:IWB655371 KSY655370:KTH655371 MQE655370:MQN655371 ONK655370:ONT655371 QKQ655370:QKZ655371 SHW655370:SIF655371 UFC655370:UFL655371 WCI655370:WCR655371 JO720906:JX720907 BGU720906:BHD720907 DEA720906:DEJ720907 FBG720906:FBP720907 GYM720906:GYV720907 IVS720906:IWB720907 KSY720906:KTH720907 MQE720906:MQN720907 ONK720906:ONT720907 QKQ720906:QKZ720907 SHW720906:SIF720907 UFC720906:UFL720907 WCI720906:WCR720907 JO786442:JX786443 BGU786442:BHD786443 DEA786442:DEJ786443 FBG786442:FBP786443 GYM786442:GYV786443 IVS786442:IWB786443 KSY786442:KTH786443 MQE786442:MQN786443 ONK786442:ONT786443 QKQ786442:QKZ786443 SHW786442:SIF786443 UFC786442:UFL786443 WCI786442:WCR786443 JO851978:JX851979 BGU851978:BHD851979 DEA851978:DEJ851979 FBG851978:FBP851979 GYM851978:GYV851979 IVS851978:IWB851979 KSY851978:KTH851979 MQE851978:MQN851979 ONK851978:ONT851979 QKQ851978:QKZ851979 SHW851978:SIF851979 UFC851978:UFL851979 WCI851978:WCR851979 JO917514:JX917515 BGU917514:BHD917515 DEA917514:DEJ917515 FBG917514:FBP917515 GYM917514:GYV917515 IVS917514:IWB917515 KSY917514:KTH917515 MQE917514:MQN917515 ONK917514:ONT917515 QKQ917514:QKZ917515 SHW917514:SIF917515 UFC917514:UFL917515 WCI917514:WCR917515 JO983050:JX983051 BGU983050:BHD983051 DEA983050:DEJ983051 FBG983050:FBP983051 GYM983050:GYV983051 IVS983050:IWB983051 KSY983050:KTH983051 MQE983050:MQN983051 ONK983050:ONT983051 QKQ983050:QKZ983051 SHW983050:SIF983051 UFC983050:UFL983051 WCI983050:WCR983051 TK65546:TT65547 BQQ65546:BQZ65547 DNW65546:DOF65547 FLC65546:FLL65547 HII65546:HIR65547 JFO65546:JFX65547 LCU65546:LDD65547 NAA65546:NAJ65547 OXG65546:OXP65547 QUM65546:QUV65547 SRS65546:SSB65547 UOY65546:UPH65547 WME65546:WMN65547 TK131082:TT131083 BQQ131082:BQZ131083 DNW131082:DOF131083 FLC131082:FLL131083 HII131082:HIR131083 JFO131082:JFX131083 LCU131082:LDD131083 NAA131082:NAJ131083 OXG131082:OXP131083 QUM131082:QUV131083 SRS131082:SSB131083 UOY131082:UPH131083 WME131082:WMN131083 TK196618:TT196619 BQQ196618:BQZ196619 DNW196618:DOF196619 FLC196618:FLL196619 HII196618:HIR196619 JFO196618:JFX196619 LCU196618:LDD196619 NAA196618:NAJ196619 OXG196618:OXP196619 QUM196618:QUV196619 SRS196618:SSB196619 UOY196618:UPH196619 WME196618:WMN196619 TK262154:TT262155 BQQ262154:BQZ262155 DNW262154:DOF262155 FLC262154:FLL262155 HII262154:HIR262155 JFO262154:JFX262155 LCU262154:LDD262155 NAA262154:NAJ262155 OXG262154:OXP262155 QUM262154:QUV262155 SRS262154:SSB262155 UOY262154:UPH262155 WME262154:WMN262155 TK327690:TT327691 BQQ327690:BQZ327691 DNW327690:DOF327691 FLC327690:FLL327691 HII327690:HIR327691 JFO327690:JFX327691 LCU327690:LDD327691 NAA327690:NAJ327691 OXG327690:OXP327691 QUM327690:QUV327691 SRS327690:SSB327691 UOY327690:UPH327691 WME327690:WMN327691 TK393226:TT393227 BQQ393226:BQZ393227 DNW393226:DOF393227 FLC393226:FLL393227 HII393226:HIR393227 JFO393226:JFX393227 LCU393226:LDD393227 NAA393226:NAJ393227 OXG393226:OXP393227 QUM393226:QUV393227 SRS393226:SSB393227 UOY393226:UPH393227 WME393226:WMN393227 TK458762:TT458763 BQQ458762:BQZ458763 DNW458762:DOF458763 FLC458762:FLL458763 HII458762:HIR458763 JFO458762:JFX458763 LCU458762:LDD458763 NAA458762:NAJ458763 OXG458762:OXP458763 QUM458762:QUV458763 SRS458762:SSB458763 UOY458762:UPH458763 WME458762:WMN458763 TK524298:TT524299 BQQ524298:BQZ524299 DNW524298:DOF524299 FLC524298:FLL524299 HII524298:HIR524299 JFO524298:JFX524299 LCU524298:LDD524299 NAA524298:NAJ524299 OXG524298:OXP524299 QUM524298:QUV524299 SRS524298:SSB524299 UOY524298:UPH524299 WME524298:WMN524299 TK589834:TT589835 BQQ589834:BQZ589835 DNW589834:DOF589835 FLC589834:FLL589835 HII589834:HIR589835 JFO589834:JFX589835 LCU589834:LDD589835 NAA589834:NAJ589835 OXG589834:OXP589835 QUM589834:QUV589835 SRS589834:SSB589835 UOY589834:UPH589835 WME589834:WMN589835 TK655370:TT655371 BQQ655370:BQZ655371 DNW655370:DOF655371 FLC655370:FLL655371 HII655370:HIR655371 JFO655370:JFX655371 LCU655370:LDD655371 NAA655370:NAJ655371 OXG655370:OXP655371 QUM655370:QUV655371 SRS655370:SSB655371 UOY655370:UPH655371 WME655370:WMN655371 TK720906:TT720907 BQQ720906:BQZ720907 DNW720906:DOF720907 FLC720906:FLL720907 HII720906:HIR720907 JFO720906:JFX720907 LCU720906:LDD720907 NAA720906:NAJ720907 OXG720906:OXP720907 QUM720906:QUV720907 SRS720906:SSB720907 UOY720906:UPH720907 WME720906:WMN720907 TK786442:TT786443 BQQ786442:BQZ786443 DNW786442:DOF786443 FLC786442:FLL786443 HII786442:HIR786443 JFO786442:JFX786443 LCU786442:LDD786443 NAA786442:NAJ786443 OXG786442:OXP786443 QUM786442:QUV786443 SRS786442:SSB786443 UOY786442:UPH786443 WME786442:WMN786443 TK851978:TT851979 BQQ851978:BQZ851979 DNW851978:DOF851979 FLC851978:FLL851979 HII851978:HIR851979 JFO851978:JFX851979 LCU851978:LDD851979 NAA851978:NAJ851979 OXG851978:OXP851979 QUM851978:QUV851979 SRS851978:SSB851979 UOY851978:UPH851979 WME851978:WMN851979 TK917514:TT917515 BQQ917514:BQZ917515 DNW917514:DOF917515 FLC917514:FLL917515 HII917514:HIR917515 JFO917514:JFX917515 LCU917514:LDD917515 NAA917514:NAJ917515 OXG917514:OXP917515 QUM917514:QUV917515 SRS917514:SSB917515 UOY917514:UPH917515 WME917514:WMN917515 TK983050:TT983051 BQQ983050:BQZ983051 DNW983050:DOF983051 FLC983050:FLL983051 HII983050:HIR983051 JFO983050:JFX983051 LCU983050:LDD983051 NAA983050:NAJ983051 OXG983050:OXP983051 QUM983050:QUV983051 SRS983050:SSB983051 UOY983050:UPH983051 WME983050:WMN983051 ADG65546:ADP65547 CAM65546:CAV65547 DXS65546:DYB65547 FUY65546:FVH65547 HSE65546:HSN65547 JPK65546:JPT65547 LMQ65546:LMZ65547 NJW65546:NKF65547 PHC65546:PHL65547 REI65546:RER65547 TBO65546:TBX65547 UYU65546:UZD65547 WWA65546:WWJ65547 ADG131082:ADP131083 CAM131082:CAV131083 DXS131082:DYB131083 FUY131082:FVH131083 HSE131082:HSN131083 JPK131082:JPT131083 LMQ131082:LMZ131083 NJW131082:NKF131083 PHC131082:PHL131083 REI131082:RER131083 TBO131082:TBX131083 UYU131082:UZD131083 WWA131082:WWJ131083 ADG196618:ADP196619 CAM196618:CAV196619 DXS196618:DYB196619 FUY196618:FVH196619 HSE196618:HSN196619 JPK196618:JPT196619 LMQ196618:LMZ196619 NJW196618:NKF196619 PHC196618:PHL196619 REI196618:RER196619 TBO196618:TBX196619 UYU196618:UZD196619 WWA196618:WWJ196619 ADG262154:ADP262155 CAM262154:CAV262155 DXS262154:DYB262155 FUY262154:FVH262155 HSE262154:HSN262155 JPK262154:JPT262155 LMQ262154:LMZ262155 NJW262154:NKF262155 PHC262154:PHL262155 REI262154:RER262155 TBO262154:TBX262155 UYU262154:UZD262155 WWA262154:WWJ262155 ADG327690:ADP327691 CAM327690:CAV327691 DXS327690:DYB327691 FUY327690:FVH327691 HSE327690:HSN327691 JPK327690:JPT327691 LMQ327690:LMZ327691 NJW327690:NKF327691 PHC327690:PHL327691 REI327690:RER327691 TBO327690:TBX327691 UYU327690:UZD327691 WWA327690:WWJ327691 ADG393226:ADP393227 CAM393226:CAV393227 DXS393226:DYB393227 FUY393226:FVH393227 HSE393226:HSN393227 JPK393226:JPT393227 LMQ393226:LMZ393227 NJW393226:NKF393227 PHC393226:PHL393227 REI393226:RER393227 TBO393226:TBX393227 UYU393226:UZD393227 WWA393226:WWJ393227 ADG458762:ADP458763 CAM458762:CAV458763 DXS458762:DYB458763 FUY458762:FVH458763 HSE458762:HSN458763 JPK458762:JPT458763 LMQ458762:LMZ458763 NJW458762:NKF458763 PHC458762:PHL458763 REI458762:RER458763 TBO458762:TBX458763 UYU458762:UZD458763 WWA458762:WWJ458763 ADG524298:ADP524299 CAM524298:CAV524299 DXS524298:DYB524299 FUY524298:FVH524299 HSE524298:HSN524299 JPK524298:JPT524299 LMQ524298:LMZ524299 NJW524298:NKF524299 PHC524298:PHL524299 REI524298:RER524299 TBO524298:TBX524299 UYU524298:UZD524299 WWA524298:WWJ524299 ADG589834:ADP589835 CAM589834:CAV589835 DXS589834:DYB589835 FUY589834:FVH589835 HSE589834:HSN589835 JPK589834:JPT589835 LMQ589834:LMZ589835 NJW589834:NKF589835 PHC589834:PHL589835 REI589834:RER589835 TBO589834:TBX589835 UYU589834:UZD589835 WWA589834:WWJ589835 ADG655370:ADP655371 CAM655370:CAV655371 DXS655370:DYB655371 FUY655370:FVH655371 HSE655370:HSN655371 JPK655370:JPT655371 LMQ655370:LMZ655371 NJW655370:NKF655371 PHC655370:PHL655371 REI655370:RER655371 TBO655370:TBX655371 UYU655370:UZD655371 WWA655370:WWJ655371 ADG720906:ADP720907 CAM720906:CAV720907 DXS720906:DYB720907 FUY720906:FVH720907 HSE720906:HSN720907 JPK720906:JPT720907 LMQ720906:LMZ720907 NJW720906:NKF720907 PHC720906:PHL720907 REI720906:RER720907 TBO720906:TBX720907 UYU720906:UZD720907 WWA720906:WWJ720907 ADG786442:ADP786443 CAM786442:CAV786443 DXS786442:DYB786443 FUY786442:FVH786443 HSE786442:HSN786443 JPK786442:JPT786443 LMQ786442:LMZ786443 NJW786442:NKF786443 PHC786442:PHL786443 REI786442:RER786443 TBO786442:TBX786443 UYU786442:UZD786443 WWA786442:WWJ786443 ADG851978:ADP851979 CAM851978:CAV851979 DXS851978:DYB851979 FUY851978:FVH851979 HSE851978:HSN851979 JPK851978:JPT851979 LMQ851978:LMZ851979 NJW851978:NKF851979 PHC851978:PHL851979 REI851978:RER851979 TBO851978:TBX851979 UYU851978:UZD851979 WWA851978:WWJ851979 ADG917514:ADP917515 CAM917514:CAV917515 DXS917514:DYB917515 FUY917514:FVH917515 HSE917514:HSN917515 JPK917514:JPT917515 LMQ917514:LMZ917515 NJW917514:NKF917515 PHC917514:PHL917515 REI917514:RER917515 TBO917514:TBX917515 UYU917514:UZD917515 WWA917514:WWJ917515 ADG983050:ADP983051 CAM983050:CAV983051 DXS983050:DYB983051 FUY983050:FVH983051 HSE983050:HSN983051 JPK983050:JPT983051 LMQ983050:LMZ983051 NJW983050:NKF983051 PHC983050:PHL983051 REI983050:RER983051 TBO983050:TBX983051 UYU983050:UZD983051 WWA983050:WWJ983051 ANC65546:ANL65547 CKI65546:CKR65547 EHO65546:EHX65547 GEU65546:GFD65547 ICA65546:ICJ65547 JZG65546:JZP65547 LWM65546:LWV65547 NTS65546:NUB65547 PQY65546:PRH65547 ROE65546:RON65547 TLK65546:TLT65547 VIQ65546:VIZ65547 ANC131082:ANL131083 CKI131082:CKR131083 EHO131082:EHX131083 GEU131082:GFD131083 ICA131082:ICJ131083 JZG131082:JZP131083 LWM131082:LWV131083 NTS131082:NUB131083 PQY131082:PRH131083 ROE131082:RON131083 TLK131082:TLT131083 VIQ131082:VIZ131083 ANC196618:ANL196619 CKI196618:CKR196619 EHO196618:EHX196619 GEU196618:GFD196619 ICA196618:ICJ196619 JZG196618:JZP196619 LWM196618:LWV196619 NTS196618:NUB196619 PQY196618:PRH196619 ROE196618:RON196619 TLK196618:TLT196619 VIQ196618:VIZ196619 ANC262154:ANL262155 CKI262154:CKR262155 EHO262154:EHX262155 GEU262154:GFD262155 ICA262154:ICJ262155 JZG262154:JZP262155 LWM262154:LWV262155 NTS262154:NUB262155 PQY262154:PRH262155 ROE262154:RON262155 TLK262154:TLT262155 VIQ262154:VIZ262155 ANC327690:ANL327691 CKI327690:CKR327691 EHO327690:EHX327691 GEU327690:GFD327691 ICA327690:ICJ327691 JZG327690:JZP327691 LWM327690:LWV327691 NTS327690:NUB327691 PQY327690:PRH327691 ROE327690:RON327691 TLK327690:TLT327691 VIQ327690:VIZ327691 ANC393226:ANL393227 CKI393226:CKR393227 EHO393226:EHX393227 GEU393226:GFD393227 ICA393226:ICJ393227 JZG393226:JZP393227 LWM393226:LWV393227 NTS393226:NUB393227 PQY393226:PRH393227 ROE393226:RON393227 TLK393226:TLT393227 VIQ393226:VIZ393227 ANC458762:ANL458763 CKI458762:CKR458763 EHO458762:EHX458763 GEU458762:GFD458763 ICA458762:ICJ458763 JZG458762:JZP458763 LWM458762:LWV458763 NTS458762:NUB458763 PQY458762:PRH458763 ROE458762:RON458763 TLK458762:TLT458763 VIQ458762:VIZ458763 ANC524298:ANL524299 CKI524298:CKR524299 EHO524298:EHX524299 GEU524298:GFD524299 ICA524298:ICJ524299 JZG524298:JZP524299 LWM524298:LWV524299 NTS524298:NUB524299 PQY524298:PRH524299 ROE524298:RON524299 TLK524298:TLT524299 VIQ524298:VIZ524299 ANC589834:ANL589835 CKI589834:CKR589835 EHO589834:EHX589835 GEU589834:GFD589835 ICA589834:ICJ589835 JZG589834:JZP589835 LWM589834:LWV589835 NTS589834:NUB589835 PQY589834:PRH589835 ROE589834:RON589835 TLK589834:TLT589835 VIQ589834:VIZ589835 ANC655370:ANL655371 CKI655370:CKR655371 EHO655370:EHX655371 GEU655370:GFD655371 ICA655370:ICJ655371 JZG655370:JZP655371 LWM655370:LWV655371 NTS655370:NUB655371 PQY655370:PRH655371 ROE655370:RON655371 TLK655370:TLT655371 VIQ655370:VIZ655371 ANC720906:ANL720907 CKI720906:CKR720907 EHO720906:EHX720907 GEU720906:GFD720907 ICA720906:ICJ720907 JZG720906:JZP720907 LWM720906:LWV720907 NTS720906:NUB720907 PQY720906:PRH720907 ROE720906:RON720907 TLK720906:TLT720907 VIQ720906:VIZ720907 ANC786442:ANL786443 CKI786442:CKR786443 EHO786442:EHX786443 GEU786442:GFD786443 ICA786442:ICJ786443 JZG786442:JZP786443 LWM786442:LWV786443 NTS786442:NUB786443 PQY786442:PRH786443 ROE786442:RON786443 TLK786442:TLT786443 VIQ786442:VIZ786443 ANC851978:ANL851979 CKI851978:CKR851979 EHO851978:EHX851979 GEU851978:GFD851979 ICA851978:ICJ851979 JZG851978:JZP851979 LWM851978:LWV851979 NTS851978:NUB851979 PQY851978:PRH851979 ROE851978:RON851979 TLK851978:TLT851979 VIQ851978:VIZ851979 ANC917514:ANL917515 CKI917514:CKR917515 EHO917514:EHX917515 GEU917514:GFD917515 ICA917514:ICJ917515 JZG917514:JZP917515 LWM917514:LWV917515 NTS917514:NUB917515 PQY917514:PRH917515 ROE917514:RON917515 TLK917514:TLT917515 VIQ917514:VIZ917515 ANC983050:ANL983051 CKI983050:CKR983051 EHO983050:EHX983051 GEU983050:GFD983051 ICA983050:ICJ983051 JZG983050:JZP983051 LWM983050:LWV983051 NTS983050:NUB983051 PQY983050:PRH983051 ROE983050:RON983051 TLK983050:TLT983051 VIQ983050:VIZ983051" xr:uid="{00000000-0002-0000-0200-000015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P65546:P65547 P131082:P131083 P196618:P196619 P262154:P262155 P327690:P327691 P393226:P393227 P458762:P458763 P524298:P524299 P589834:P589835 P655370:P655371 P720906:P720907 P786442:P786443 P851978:P851979 P917514:P917515 P983050:P983051 JL65546:JL65547 JL131082:JL131083 JL196618:JL196619 JL262154:JL262155 JL327690:JL327691 JL393226:JL393227 JL458762:JL458763 JL524298:JL524299 JL589834:JL589835 JL655370:JL655371 JL720906:JL720907 JL786442:JL786443 JL851978:JL851979 JL917514:JL917515 JL983050:JL983051 TH65546:TH65547 TH131082:TH131083 TH196618:TH196619 TH262154:TH262155 TH327690:TH327691 TH393226:TH393227 TH458762:TH458763 TH524298:TH524299 TH589834:TH589835 TH655370:TH655371 TH720906:TH720907 TH786442:TH786443 TH851978:TH851979 TH917514:TH917515 TH983050:TH98305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xr:uid="{00000000-0002-0000-0200-000016000000}"/>
    <dataValidation allowBlank="1" showInputMessage="1" showErrorMessage="1" prompt="Written Work Percentage Score" sqref="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Q65546:Q65648 Q131082:Q131184 Q196618:Q196720 Q262154:Q262256 Q327690:Q327792 Q393226:Q393328 Q458762:Q458864 Q524298:Q524400 Q589834:Q589936 Q655370:Q655472 Q720906:Q721008 Q786442:Q786544 Q851978:Q852080 Q917514:Q917616 Q983050:Q983152 JM12:JM61 JM63:JM112 JM65546:JM65648 JM131082:JM131184 JM196618:JM196720 JM262154:JM262256 JM327690:JM327792 JM393226:JM393328 JM458762:JM458864 JM524298:JM524400 JM589834:JM589936 JM655370:JM655472 JM720906:JM721008 JM786442:JM786544 JM851978:JM852080 JM917514:JM917616 JM983050:JM983152 TI12:TI61 TI63:TI112 TI65546:TI65648 TI131082:TI131184 TI196618:TI196720 TI262154:TI262256 TI327690:TI327792 TI393226:TI393328 TI458762:TI458864 TI524298:TI524400 TI589834:TI589936 TI655370:TI655472 TI720906:TI721008 TI786442:TI786544 TI851978:TI852080 TI917514:TI917616 TI983050:TI983152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xr:uid="{00000000-0002-0000-0200-000017000000}"/>
    <dataValidation allowBlank="1" showInputMessage="1" showErrorMessage="1" prompt="Written Work Weighted Score" sqref="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R65648 R131082:R131184 R196618:R196720 R262154:R262256 R327690:R327792 R393226:R393328 R458762:R458864 R524298:R524400 R589834:R589936 R655370:R655472 R720906:R721008 R786442:R786544 R851978:R852080 R917514:R917616 R983050:R983152 JN12:JN61 JN63:JN112 JN65546:JN65648 JN131082:JN131184 JN196618:JN196720 JN262154:JN262256 JN327690:JN327792 JN393226:JN393328 JN458762:JN458864 JN524298:JN524400 JN589834:JN589936 JN655370:JN655472 JN720906:JN721008 JN786442:JN786544 JN851978:JN852080 JN917514:JN917616 JN983050:JN983152 TJ12:TJ61 TJ63:TJ112 TJ65546:TJ65648 TJ131082:TJ131184 TJ196618:TJ196720 TJ262154:TJ262256 TJ327690:TJ327792 TJ393226:TJ393328 TJ458762:TJ458864 TJ524298:TJ524400 TJ589834:TJ589936 TJ655370:TJ655472 TJ720906:TJ721008 TJ786442:TJ786544 TJ851978:TJ852080 TJ917514:TJ917616 TJ983050:TJ983152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xr:uid="{00000000-0002-0000-0200-000018000000}"/>
    <dataValidation allowBlank="1" showInputMessage="1" showErrorMessage="1" prompt="Performance Tasks Total Highest Possible Score" sqref="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AC65546:AC65547 AC131082:AC131083 AC196618:AC196619 AC262154:AC262155 AC327690:AC327691 AC393226:AC393227 AC458762:AC458763 AC524298:AC524299 AC589834:AC589835 AC655370:AC655371 AC720906:AC720907 AC786442:AC786443 AC851978:AC851979 AC917514:AC917515 AC983050:AC983051 JY65546:JY65547 JY131082:JY131083 JY196618:JY196619 JY262154:JY262155 JY327690:JY327691 JY393226:JY393227 JY458762:JY458763 JY524298:JY524299 JY589834:JY589835 JY655370:JY655371 JY720906:JY720907 JY786442:JY786443 JY851978:JY851979 JY917514:JY917515 JY983050:JY983051 TU65546:TU65547 TU131082:TU131083 TU196618:TU196619 TU262154:TU262155 TU327690:TU327691 TU393226:TU393227 TU458762:TU458763 TU524298:TU524299 TU589834:TU589835 TU655370:TU655371 TU720906:TU720907 TU786442:TU786443 TU851978:TU851979 TU917514:TU917515 TU983050:TU98305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xr:uid="{00000000-0002-0000-0200-000019000000}"/>
    <dataValidation allowBlank="1" showInputMessage="1" showErrorMessage="1" prompt="Performance Tasks' Total Raw Scores" sqref="AC12:AC61 AC63:AC112" xr:uid="{00000000-0002-0000-0200-00001A000000}"/>
    <dataValidation allowBlank="1" showInputMessage="1" showErrorMessage="1" prompt="Performance Tasks Percentage Score" sqref="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AD65546:AD65648 AD131082:AD131184 AD196618:AD196720 AD262154:AD262256 AD327690:AD327792 AD393226:AD393328 AD458762:AD458864 AD524298:AD524400 AD589834:AD589936 AD655370:AD655472 AD720906:AD721008 AD786442:AD786544 AD851978:AD852080 AD917514:AD917616 AD983050:AD983152 JZ12:JZ61 JZ63:JZ112 JZ65546:JZ65648 JZ131082:JZ131184 JZ196618:JZ196720 JZ262154:JZ262256 JZ327690:JZ327792 JZ393226:JZ393328 JZ458762:JZ458864 JZ524298:JZ524400 JZ589834:JZ589936 JZ655370:JZ655472 JZ720906:JZ721008 JZ786442:JZ786544 JZ851978:JZ852080 JZ917514:JZ917616 JZ983050:JZ983152 TV12:TV61 TV63:TV112 TV65546:TV65648 TV131082:TV131184 TV196618:TV196720 TV262154:TV262256 TV327690:TV327792 TV393226:TV393328 TV458762:TV458864 TV524298:TV524400 TV589834:TV589936 TV655370:TV655472 TV720906:TV721008 TV786442:TV786544 TV851978:TV852080 TV917514:TV917616 TV983050:TV983152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xr:uid="{00000000-0002-0000-0200-00001B000000}"/>
    <dataValidation allowBlank="1" showInputMessage="1" showErrorMessage="1" prompt="INPUT Quarterly Assessment Highest Possible Score" sqref="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F65546:AF65547 AF131082:AF131083 AF196618:AF196619 AF262154:AF262155 AF327690:AF327691 AF393226:AF393227 AF458762:AF458763 AF524298:AF524299 AF589834:AF589835 AF655370:AF655371 AF720906:AF720907 AF786442:AF786443 AF851978:AF851979 AF917514:AF917515 AF983050:AF983051 KB65546:KB65547 KB131082:KB131083 KB196618:KB196619 KB262154:KB262155 KB327690:KB327691 KB393226:KB393227 KB458762:KB458763 KB524298:KB524299 KB589834:KB589835 KB655370:KB655371 KB720906:KB720907 KB786442:KB786443 KB851978:KB851979 KB917514:KB917515 KB983050:KB983051 TX65546:TX65547 TX131082:TX131083 TX196618:TX196619 TX262154:TX262155 TX327690:TX327691 TX393226:TX393227 TX458762:TX458763 TX524298:TX524299 TX589834:TX589835 TX655370:TX655371 TX720906:TX720907 TX786442:TX786443 TX851978:TX851979 TX917514:TX917515 TX983050:TX98305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xr:uid="{00000000-0002-0000-0200-00001C000000}"/>
    <dataValidation allowBlank="1" showInputMessage="1" showErrorMessage="1" prompt="Quarterly Assessment Percentage Score" sqref="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AG65546:AG65648 AG131082:AG131184 AG196618:AG196720 AG262154:AG262256 AG327690:AG327792 AG393226:AG393328 AG458762:AG458864 AG524298:AG524400 AG589834:AG589936 AG655370:AG655472 AG720906:AG721008 AG786442:AG786544 AG851978:AG852080 AG917514:AG917616 AG983050:AG983152 KC12:KC61 KC63:KC112 KC65546:KC65648 KC131082:KC131184 KC196618:KC196720 KC262154:KC262256 KC327690:KC327792 KC393226:KC393328 KC458762:KC458864 KC524298:KC524400 KC589834:KC589936 KC655370:KC655472 KC720906:KC721008 KC786442:KC786544 KC851978:KC852080 KC917514:KC917616 KC983050:KC983152 TY12:TY61 TY63:TY112 TY65546:TY65648 TY131082:TY131184 TY196618:TY196720 TY262154:TY262256 TY327690:TY327792 TY393226:TY393328 TY458762:TY458864 TY524298:TY524400 TY589834:TY589936 TY655370:TY655472 TY720906:TY721008 TY786442:TY786544 TY851978:TY852080 TY917514:TY917616 TY983050:TY983152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xr:uid="{00000000-0002-0000-0200-00001D000000}"/>
    <dataValidation allowBlank="1" showInputMessage="1" showErrorMessage="1" prompt="Initial Grade" sqref="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AI65546:AI65648 AI131082:AI131184 AI196618:AI196720 AI262154:AI262256 AI327690:AI327792 AI393226:AI393328 AI458762:AI458864 AI524298:AI524400 AI589834:AI589936 AI655370:AI655472 AI720906:AI721008 AI786442:AI786544 AI851978:AI852080 AI917514:AI917616 AI983050:AI983152 KE12:KE61 KE63:KE112 KE65546:KE65648 KE131082:KE131184 KE196618:KE196720 KE262154:KE262256 KE327690:KE327792 KE393226:KE393328 KE458762:KE458864 KE524298:KE524400 KE589834:KE589936 KE655370:KE655472 KE720906:KE721008 KE786442:KE786544 KE851978:KE852080 KE917514:KE917616 KE983050:KE983152 UA12:UA61 UA63:UA112 UA65546:UA65648 UA131082:UA131184 UA196618:UA196720 UA262154:UA262256 UA327690:UA327792 UA393226:UA393328 UA458762:UA458864 UA524298:UA524400 UA589834:UA589936 UA655370:UA655472 UA720906:UA721008 UA786442:UA786544 UA851978:UA852080 UA917514:UA917616 UA983050:UA983152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xr:uid="{00000000-0002-0000-0200-00001E000000}"/>
    <dataValidation allowBlank="1" showInputMessage="1" prompt="Do not type name of learners here. Go to INPUT DATA sheet." sqref="B12:B61 B63:B112" xr:uid="{00000000-0002-0000-0200-00001F000000}"/>
    <dataValidation allowBlank="1" showInputMessage="1" showErrorMessage="1" prompt="TYPE IN INPUT INFOS"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xr:uid="{00000000-0002-0000-0200-000020000000}"/>
    <dataValidation type="whole" operator="lessThanOrEqual" allowBlank="1" showInputMessage="1" showErrorMessage="1" error="INPUT NUMBER LESS THAN OR EQUAL THE HIGHEST POSSIBLE SCORE" prompt="Input Raw Score"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xr:uid="{00000000-0002-0000-0200-000021000000}">
      <formula1>$V$10</formula1>
    </dataValidation>
    <dataValidation type="whole" operator="lessThanOrEqual" allowBlank="1" showInputMessage="1" showErrorMessage="1" error="INPUT NUMBER LESS THAN OR EQUAL THE HIGHEST POSSIBLE SCORE" prompt="Input Raw Score"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xr:uid="{00000000-0002-0000-0200-000022000000}">
      <formula1>$F$10</formula1>
    </dataValidation>
    <dataValidation type="whole" operator="lessThanOrEqual" allowBlank="1" showInputMessage="1" showErrorMessage="1" error="INPUT NUMBER LESS THAN OR EQUAL THE HIGHEST POSSIBLE SCORE" prompt="Input Raw Score"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xr:uid="{00000000-0002-0000-0200-000023000000}">
      <formula1>$AB$10</formula1>
    </dataValidation>
    <dataValidation type="whole" operator="lessThanOrEqual" allowBlank="1" showInputMessage="1" showErrorMessage="1" error="INPUT NUMBER LESS THAN OR EQUAL THE HIGHEST POSSIBLE SCORE" prompt="Input Raw Score"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xr:uid="{00000000-0002-0000-0200-000024000000}">
      <formula1>$H$10</formula1>
    </dataValidation>
    <dataValidation type="whole" operator="lessThanOrEqual" allowBlank="1" showInputMessage="1" showErrorMessage="1" error="INPUT NUMBER LESS THAN OR EQUAL THE HIGHEST POSSIBLE SCORE" prompt="Input Raw Score"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xr:uid="{00000000-0002-0000-0200-000025000000}">
      <formula1>$I$10</formula1>
    </dataValidation>
    <dataValidation type="whole" operator="lessThanOrEqual" allowBlank="1" showInputMessage="1" showErrorMessage="1" error="INPUT NUMBER LESS THAN OR EQUAL THE HIGHEST POSSIBLE SCORE" prompt="Input Raw Score"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xr:uid="{00000000-0002-0000-0200-000026000000}">
      <formula1>$U$10</formula1>
    </dataValidation>
    <dataValidation type="whole" operator="lessThanOrEqual" allowBlank="1" showInputMessage="1" showErrorMessage="1" error="INPUT NUMBER LESS THAN OR EQUAL THE HIGHEST POSSIBLE SCORE" prompt="Input Raw Score"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xr:uid="{00000000-0002-0000-0200-000027000000}">
      <formula1>$J$10</formula1>
    </dataValidation>
    <dataValidation type="whole" operator="lessThanOrEqual" allowBlank="1" showInputMessage="1" showErrorMessage="1" error="INPUT NUMBER LESS THAN OR EQUAL THE HIGHEST POSSIBLE SCORE" prompt="Input Raw Score"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xr:uid="{00000000-0002-0000-0200-000028000000}">
      <formula1>$AA$10</formula1>
    </dataValidation>
    <dataValidation type="whole" operator="lessThanOrEqual" allowBlank="1" showInputMessage="1" showErrorMessage="1" error="INPUT NUMBER LESS THAN OR EQUAL THE HIGHEST POSSIBLE SCORE" prompt="Input Raw Score"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xr:uid="{00000000-0002-0000-0200-000029000000}">
      <formula1>$M$10</formula1>
    </dataValidation>
    <dataValidation type="whole" operator="lessThanOrEqual" allowBlank="1" showInputMessage="1" showErrorMessage="1" error="INPUT NUMBER LESS THAN OR EQUAL THE HIGHEST POSSIBLE SCORE" prompt="Input Raw Score"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xr:uid="{00000000-0002-0000-0200-00002A000000}">
      <formula1>$K$10</formula1>
    </dataValidation>
    <dataValidation type="whole" operator="lessThanOrEqual" allowBlank="1" showInputMessage="1" showErrorMessage="1" error="INPUT NUMBER LESS THAN OR EQUAL THE HIGHEST POSSIBLE SCORE" prompt="Input Raw Score"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xr:uid="{00000000-0002-0000-0200-00002B000000}">
      <formula1>$L$10</formula1>
    </dataValidation>
    <dataValidation type="whole" operator="lessThanOrEqual" allowBlank="1" showInputMessage="1" showErrorMessage="1" error="INPUT NUMBER LESS THAN OR EQUAL THE HIGHEST POSSIBLE SCORE" prompt="Input Quarterly Assessment Raw Score"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xr:uid="{00000000-0002-0000-0200-00002C000000}">
      <formula1>$AF$10</formula1>
    </dataValidation>
    <dataValidation type="whole" operator="lessThanOrEqual" allowBlank="1" showInputMessage="1" showErrorMessage="1" error="INPUT NUMBER LESS THAN OR EQUAL THE HIGHEST POSSIBLE SCORE" prompt="Input Raw Score"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xr:uid="{00000000-0002-0000-0200-00002D000000}">
      <formula1>$O$10</formula1>
    </dataValidation>
    <dataValidation type="whole" operator="lessThanOrEqual" allowBlank="1" showInputMessage="1" showErrorMessage="1" error="INPUT NUMBER LESS THAN OR EQUAL THE HIGHEST POSSIBLE SCORE" prompt="Input Raw Score"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xr:uid="{00000000-0002-0000-0200-00002E000000}">
      <formula1>$W$10</formula1>
    </dataValidation>
    <dataValidation allowBlank="1" showInputMessage="1" showErrorMessage="1" prompt="Written Works' Total Raw Score" sqref="P12:P61 P63:P112" xr:uid="{00000000-0002-0000-0200-00002F000000}"/>
    <dataValidation allowBlank="1" showInputMessage="1" prompt="INITIAL GRADE" sqref="AI12:AI61 AI63:AI112" xr:uid="{00000000-0002-0000-0200-000030000000}"/>
    <dataValidation type="whole" operator="lessThanOrEqual" allowBlank="1" showInputMessage="1" showErrorMessage="1" error="INPUT NUMBER LESS THAN OR EQUAL THE HIGHEST POSSIBLE SCORE" prompt="Input Raw Score"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xr:uid="{00000000-0002-0000-0200-000031000000}">
      <formula1>$S$10</formula1>
    </dataValidation>
    <dataValidation type="whole" operator="lessThanOrEqual" allowBlank="1" showInputMessage="1" showErrorMessage="1" error="INPUT NUMBER LESS THAN OR EQUAL THE HIGHEST POSSIBLE SCORE" prompt="Input Raw Score"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xr:uid="{00000000-0002-0000-0200-000032000000}">
      <formula1>$T$10</formula1>
    </dataValidation>
    <dataValidation type="whole" operator="lessThanOrEqual" allowBlank="1" showInputMessage="1" showErrorMessage="1" error="INPUT NUMBER LESS THAN OR EQUAL THE HIGHEST POSSIBLE SCORE" prompt="Input Raw Score"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xr:uid="{00000000-0002-0000-0200-000033000000}">
      <formula1>$X$10</formula1>
    </dataValidation>
    <dataValidation allowBlank="1" showInputMessage="1" showErrorMessage="1" prompt="Performance Tasks Total Raw Score"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xr:uid="{00000000-0002-0000-0200-000034000000}"/>
    <dataValidation type="whole" operator="lessThanOrEqual" allowBlank="1" showInputMessage="1" showErrorMessage="1" error="INPUT NUMBER LESS THAN OR EQUAL THE HPS" prompt="Encode learner's raw score" sqref="AF12:AF61 AF63:AF112" xr:uid="{00000000-0002-0000-0200-000035000000}">
      <formula1>$AF$10</formula1>
    </dataValidation>
    <dataValidation allowBlank="1" showInputMessage="1" prompt="QUARTERLY GRADE (TRANSMUTED GRADE)" sqref="AJ12:AJ61 AJ63:AJ112" xr:uid="{00000000-0002-0000-0200-000036000000}"/>
    <dataValidation type="whole" operator="lessThanOrEqual" allowBlank="1" showInputMessage="1" showErrorMessage="1" error="INPUT NUMBER LESS THAN OR EQUAL THE HPS" prompt="Encode learner's raw score." sqref="S63:AB112 S12:AB61 F12:O61 F63:O112" xr:uid="{00000000-0002-0000-0200-000037000000}">
      <formula1>F$10</formula1>
    </dataValidation>
  </dataValidations>
  <printOptions horizontalCentered="1"/>
  <pageMargins left="0.4" right="0.4" top="0.5" bottom="0.5" header="0.3" footer="0.3"/>
  <pageSetup paperSize="9" scale="54" orientation="landscape" verticalDpi="300"/>
  <rowBreaks count="1" manualBreakCount="1">
    <brk id="61" max="35" man="1"/>
  </rowBreaks>
  <colBreaks count="1" manualBreakCount="1">
    <brk id="36" max="1048575" man="1"/>
  </colBreak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33"/>
  </sheetPr>
  <dimension ref="A1:BF119"/>
  <sheetViews>
    <sheetView zoomScale="60" zoomScaleNormal="60" workbookViewId="0">
      <selection activeCell="AF12" sqref="AF12:AF114"/>
    </sheetView>
  </sheetViews>
  <sheetFormatPr defaultColWidth="4.7265625" defaultRowHeight="14"/>
  <cols>
    <col min="1" max="1" width="4.1796875" style="16" customWidth="1"/>
    <col min="2" max="2" width="28.7265625" style="16" customWidth="1"/>
    <col min="3" max="5" width="3.26953125" style="16" customWidth="1"/>
    <col min="6" max="15" width="4.453125" style="16" customWidth="1"/>
    <col min="16" max="16" width="6.26953125" style="16" customWidth="1"/>
    <col min="17" max="18" width="7.1796875" style="18" customWidth="1"/>
    <col min="19" max="28" width="4.453125" style="16" customWidth="1"/>
    <col min="29" max="29" width="6.26953125" style="16" customWidth="1"/>
    <col min="30" max="31" width="7.1796875" style="18" customWidth="1"/>
    <col min="32" max="32" width="6.26953125" style="16" customWidth="1"/>
    <col min="33" max="34" width="7.1796875" style="18" customWidth="1"/>
    <col min="35" max="35" width="10.26953125" style="18" customWidth="1"/>
    <col min="36" max="36" width="10.26953125" style="14" customWidth="1"/>
    <col min="37" max="38" width="4.7265625" style="19"/>
    <col min="39" max="39" width="9.08984375" style="19" bestFit="1" customWidth="1"/>
    <col min="40" max="41" width="4.7265625" style="20"/>
    <col min="42" max="49" width="4.7265625" style="20" customWidth="1"/>
    <col min="50" max="56" width="4.7265625" style="20"/>
    <col min="57" max="256" width="4.7265625" style="19"/>
    <col min="257" max="257" width="4.1796875" style="19" customWidth="1"/>
    <col min="258" max="258" width="28.7265625" style="19" customWidth="1"/>
    <col min="259" max="271" width="3.26953125" style="19" customWidth="1"/>
    <col min="272" max="272" width="4.7265625" style="19" customWidth="1"/>
    <col min="273" max="274" width="5.7265625" style="19" customWidth="1"/>
    <col min="275" max="284" width="3.26953125" style="19" customWidth="1"/>
    <col min="285" max="285" width="4.1796875" style="19" customWidth="1"/>
    <col min="286" max="287" width="5.7265625" style="19" customWidth="1"/>
    <col min="288" max="288" width="8.7265625" style="19" customWidth="1"/>
    <col min="289" max="292" width="5.7265625" style="19" customWidth="1"/>
    <col min="293" max="297" width="4.7265625" style="19"/>
    <col min="298" max="305" width="4.7265625" style="19" customWidth="1"/>
    <col min="306" max="512" width="4.7265625" style="19"/>
    <col min="513" max="513" width="4.1796875" style="19" customWidth="1"/>
    <col min="514" max="514" width="28.7265625" style="19" customWidth="1"/>
    <col min="515" max="527" width="3.26953125" style="19" customWidth="1"/>
    <col min="528" max="528" width="4.7265625" style="19" customWidth="1"/>
    <col min="529" max="530" width="5.7265625" style="19" customWidth="1"/>
    <col min="531" max="540" width="3.26953125" style="19" customWidth="1"/>
    <col min="541" max="541" width="4.1796875" style="19" customWidth="1"/>
    <col min="542" max="543" width="5.7265625" style="19" customWidth="1"/>
    <col min="544" max="544" width="8.7265625" style="19" customWidth="1"/>
    <col min="545" max="548" width="5.7265625" style="19" customWidth="1"/>
    <col min="549" max="553" width="4.7265625" style="19"/>
    <col min="554" max="561" width="4.7265625" style="19" customWidth="1"/>
    <col min="562" max="768" width="4.7265625" style="19"/>
    <col min="769" max="769" width="4.1796875" style="19" customWidth="1"/>
    <col min="770" max="770" width="28.7265625" style="19" customWidth="1"/>
    <col min="771" max="783" width="3.26953125" style="19" customWidth="1"/>
    <col min="784" max="784" width="4.7265625" style="19" customWidth="1"/>
    <col min="785" max="786" width="5.7265625" style="19" customWidth="1"/>
    <col min="787" max="796" width="3.26953125" style="19" customWidth="1"/>
    <col min="797" max="797" width="4.1796875" style="19" customWidth="1"/>
    <col min="798" max="799" width="5.7265625" style="19" customWidth="1"/>
    <col min="800" max="800" width="8.7265625" style="19" customWidth="1"/>
    <col min="801" max="804" width="5.7265625" style="19" customWidth="1"/>
    <col min="805" max="809" width="4.7265625" style="19"/>
    <col min="810" max="817" width="4.7265625" style="19" customWidth="1"/>
    <col min="818" max="1024" width="4.7265625" style="19"/>
    <col min="1025" max="1025" width="4.1796875" style="19" customWidth="1"/>
    <col min="1026" max="1026" width="28.7265625" style="19" customWidth="1"/>
    <col min="1027" max="1039" width="3.26953125" style="19" customWidth="1"/>
    <col min="1040" max="1040" width="4.7265625" style="19" customWidth="1"/>
    <col min="1041" max="1042" width="5.7265625" style="19" customWidth="1"/>
    <col min="1043" max="1052" width="3.26953125" style="19" customWidth="1"/>
    <col min="1053" max="1053" width="4.1796875" style="19" customWidth="1"/>
    <col min="1054" max="1055" width="5.7265625" style="19" customWidth="1"/>
    <col min="1056" max="1056" width="8.7265625" style="19" customWidth="1"/>
    <col min="1057" max="1060" width="5.7265625" style="19" customWidth="1"/>
    <col min="1061" max="1065" width="4.7265625" style="19"/>
    <col min="1066" max="1073" width="4.7265625" style="19" customWidth="1"/>
    <col min="1074" max="1280" width="4.7265625" style="19"/>
    <col min="1281" max="1281" width="4.1796875" style="19" customWidth="1"/>
    <col min="1282" max="1282" width="28.7265625" style="19" customWidth="1"/>
    <col min="1283" max="1295" width="3.26953125" style="19" customWidth="1"/>
    <col min="1296" max="1296" width="4.7265625" style="19" customWidth="1"/>
    <col min="1297" max="1298" width="5.7265625" style="19" customWidth="1"/>
    <col min="1299" max="1308" width="3.26953125" style="19" customWidth="1"/>
    <col min="1309" max="1309" width="4.1796875" style="19" customWidth="1"/>
    <col min="1310" max="1311" width="5.7265625" style="19" customWidth="1"/>
    <col min="1312" max="1312" width="8.7265625" style="19" customWidth="1"/>
    <col min="1313" max="1316" width="5.7265625" style="19" customWidth="1"/>
    <col min="1317" max="1321" width="4.7265625" style="19"/>
    <col min="1322" max="1329" width="4.7265625" style="19" customWidth="1"/>
    <col min="1330" max="1536" width="4.7265625" style="19"/>
    <col min="1537" max="1537" width="4.1796875" style="19" customWidth="1"/>
    <col min="1538" max="1538" width="28.7265625" style="19" customWidth="1"/>
    <col min="1539" max="1551" width="3.26953125" style="19" customWidth="1"/>
    <col min="1552" max="1552" width="4.7265625" style="19" customWidth="1"/>
    <col min="1553" max="1554" width="5.7265625" style="19" customWidth="1"/>
    <col min="1555" max="1564" width="3.26953125" style="19" customWidth="1"/>
    <col min="1565" max="1565" width="4.1796875" style="19" customWidth="1"/>
    <col min="1566" max="1567" width="5.7265625" style="19" customWidth="1"/>
    <col min="1568" max="1568" width="8.7265625" style="19" customWidth="1"/>
    <col min="1569" max="1572" width="5.7265625" style="19" customWidth="1"/>
    <col min="1573" max="1577" width="4.7265625" style="19"/>
    <col min="1578" max="1585" width="4.7265625" style="19" customWidth="1"/>
    <col min="1586" max="1792" width="4.7265625" style="19"/>
    <col min="1793" max="1793" width="4.1796875" style="19" customWidth="1"/>
    <col min="1794" max="1794" width="28.7265625" style="19" customWidth="1"/>
    <col min="1795" max="1807" width="3.26953125" style="19" customWidth="1"/>
    <col min="1808" max="1808" width="4.7265625" style="19" customWidth="1"/>
    <col min="1809" max="1810" width="5.7265625" style="19" customWidth="1"/>
    <col min="1811" max="1820" width="3.26953125" style="19" customWidth="1"/>
    <col min="1821" max="1821" width="4.1796875" style="19" customWidth="1"/>
    <col min="1822" max="1823" width="5.7265625" style="19" customWidth="1"/>
    <col min="1824" max="1824" width="8.7265625" style="19" customWidth="1"/>
    <col min="1825" max="1828" width="5.7265625" style="19" customWidth="1"/>
    <col min="1829" max="1833" width="4.7265625" style="19"/>
    <col min="1834" max="1841" width="4.7265625" style="19" customWidth="1"/>
    <col min="1842" max="2048" width="4.7265625" style="19"/>
    <col min="2049" max="2049" width="4.1796875" style="19" customWidth="1"/>
    <col min="2050" max="2050" width="28.7265625" style="19" customWidth="1"/>
    <col min="2051" max="2063" width="3.26953125" style="19" customWidth="1"/>
    <col min="2064" max="2064" width="4.7265625" style="19" customWidth="1"/>
    <col min="2065" max="2066" width="5.7265625" style="19" customWidth="1"/>
    <col min="2067" max="2076" width="3.26953125" style="19" customWidth="1"/>
    <col min="2077" max="2077" width="4.1796875" style="19" customWidth="1"/>
    <col min="2078" max="2079" width="5.7265625" style="19" customWidth="1"/>
    <col min="2080" max="2080" width="8.7265625" style="19" customWidth="1"/>
    <col min="2081" max="2084" width="5.7265625" style="19" customWidth="1"/>
    <col min="2085" max="2089" width="4.7265625" style="19"/>
    <col min="2090" max="2097" width="4.7265625" style="19" customWidth="1"/>
    <col min="2098" max="2304" width="4.7265625" style="19"/>
    <col min="2305" max="2305" width="4.1796875" style="19" customWidth="1"/>
    <col min="2306" max="2306" width="28.7265625" style="19" customWidth="1"/>
    <col min="2307" max="2319" width="3.26953125" style="19" customWidth="1"/>
    <col min="2320" max="2320" width="4.7265625" style="19" customWidth="1"/>
    <col min="2321" max="2322" width="5.7265625" style="19" customWidth="1"/>
    <col min="2323" max="2332" width="3.26953125" style="19" customWidth="1"/>
    <col min="2333" max="2333" width="4.1796875" style="19" customWidth="1"/>
    <col min="2334" max="2335" width="5.7265625" style="19" customWidth="1"/>
    <col min="2336" max="2336" width="8.7265625" style="19" customWidth="1"/>
    <col min="2337" max="2340" width="5.7265625" style="19" customWidth="1"/>
    <col min="2341" max="2345" width="4.7265625" style="19"/>
    <col min="2346" max="2353" width="4.7265625" style="19" customWidth="1"/>
    <col min="2354" max="2560" width="4.7265625" style="19"/>
    <col min="2561" max="2561" width="4.1796875" style="19" customWidth="1"/>
    <col min="2562" max="2562" width="28.7265625" style="19" customWidth="1"/>
    <col min="2563" max="2575" width="3.26953125" style="19" customWidth="1"/>
    <col min="2576" max="2576" width="4.7265625" style="19" customWidth="1"/>
    <col min="2577" max="2578" width="5.7265625" style="19" customWidth="1"/>
    <col min="2579" max="2588" width="3.26953125" style="19" customWidth="1"/>
    <col min="2589" max="2589" width="4.1796875" style="19" customWidth="1"/>
    <col min="2590" max="2591" width="5.7265625" style="19" customWidth="1"/>
    <col min="2592" max="2592" width="8.7265625" style="19" customWidth="1"/>
    <col min="2593" max="2596" width="5.7265625" style="19" customWidth="1"/>
    <col min="2597" max="2601" width="4.7265625" style="19"/>
    <col min="2602" max="2609" width="4.7265625" style="19" customWidth="1"/>
    <col min="2610" max="2816" width="4.7265625" style="19"/>
    <col min="2817" max="2817" width="4.1796875" style="19" customWidth="1"/>
    <col min="2818" max="2818" width="28.7265625" style="19" customWidth="1"/>
    <col min="2819" max="2831" width="3.26953125" style="19" customWidth="1"/>
    <col min="2832" max="2832" width="4.7265625" style="19" customWidth="1"/>
    <col min="2833" max="2834" width="5.7265625" style="19" customWidth="1"/>
    <col min="2835" max="2844" width="3.26953125" style="19" customWidth="1"/>
    <col min="2845" max="2845" width="4.1796875" style="19" customWidth="1"/>
    <col min="2846" max="2847" width="5.7265625" style="19" customWidth="1"/>
    <col min="2848" max="2848" width="8.7265625" style="19" customWidth="1"/>
    <col min="2849" max="2852" width="5.7265625" style="19" customWidth="1"/>
    <col min="2853" max="2857" width="4.7265625" style="19"/>
    <col min="2858" max="2865" width="4.7265625" style="19" customWidth="1"/>
    <col min="2866" max="3072" width="4.7265625" style="19"/>
    <col min="3073" max="3073" width="4.1796875" style="19" customWidth="1"/>
    <col min="3074" max="3074" width="28.7265625" style="19" customWidth="1"/>
    <col min="3075" max="3087" width="3.26953125" style="19" customWidth="1"/>
    <col min="3088" max="3088" width="4.7265625" style="19" customWidth="1"/>
    <col min="3089" max="3090" width="5.7265625" style="19" customWidth="1"/>
    <col min="3091" max="3100" width="3.26953125" style="19" customWidth="1"/>
    <col min="3101" max="3101" width="4.1796875" style="19" customWidth="1"/>
    <col min="3102" max="3103" width="5.7265625" style="19" customWidth="1"/>
    <col min="3104" max="3104" width="8.7265625" style="19" customWidth="1"/>
    <col min="3105" max="3108" width="5.7265625" style="19" customWidth="1"/>
    <col min="3109" max="3113" width="4.7265625" style="19"/>
    <col min="3114" max="3121" width="4.7265625" style="19" customWidth="1"/>
    <col min="3122" max="3328" width="4.7265625" style="19"/>
    <col min="3329" max="3329" width="4.1796875" style="19" customWidth="1"/>
    <col min="3330" max="3330" width="28.7265625" style="19" customWidth="1"/>
    <col min="3331" max="3343" width="3.26953125" style="19" customWidth="1"/>
    <col min="3344" max="3344" width="4.7265625" style="19" customWidth="1"/>
    <col min="3345" max="3346" width="5.7265625" style="19" customWidth="1"/>
    <col min="3347" max="3356" width="3.26953125" style="19" customWidth="1"/>
    <col min="3357" max="3357" width="4.1796875" style="19" customWidth="1"/>
    <col min="3358" max="3359" width="5.7265625" style="19" customWidth="1"/>
    <col min="3360" max="3360" width="8.7265625" style="19" customWidth="1"/>
    <col min="3361" max="3364" width="5.7265625" style="19" customWidth="1"/>
    <col min="3365" max="3369" width="4.7265625" style="19"/>
    <col min="3370" max="3377" width="4.7265625" style="19" customWidth="1"/>
    <col min="3378" max="3584" width="4.7265625" style="19"/>
    <col min="3585" max="3585" width="4.1796875" style="19" customWidth="1"/>
    <col min="3586" max="3586" width="28.7265625" style="19" customWidth="1"/>
    <col min="3587" max="3599" width="3.26953125" style="19" customWidth="1"/>
    <col min="3600" max="3600" width="4.7265625" style="19" customWidth="1"/>
    <col min="3601" max="3602" width="5.7265625" style="19" customWidth="1"/>
    <col min="3603" max="3612" width="3.26953125" style="19" customWidth="1"/>
    <col min="3613" max="3613" width="4.1796875" style="19" customWidth="1"/>
    <col min="3614" max="3615" width="5.7265625" style="19" customWidth="1"/>
    <col min="3616" max="3616" width="8.7265625" style="19" customWidth="1"/>
    <col min="3617" max="3620" width="5.7265625" style="19" customWidth="1"/>
    <col min="3621" max="3625" width="4.7265625" style="19"/>
    <col min="3626" max="3633" width="4.7265625" style="19" customWidth="1"/>
    <col min="3634" max="3840" width="4.7265625" style="19"/>
    <col min="3841" max="3841" width="4.1796875" style="19" customWidth="1"/>
    <col min="3842" max="3842" width="28.7265625" style="19" customWidth="1"/>
    <col min="3843" max="3855" width="3.26953125" style="19" customWidth="1"/>
    <col min="3856" max="3856" width="4.7265625" style="19" customWidth="1"/>
    <col min="3857" max="3858" width="5.7265625" style="19" customWidth="1"/>
    <col min="3859" max="3868" width="3.26953125" style="19" customWidth="1"/>
    <col min="3869" max="3869" width="4.1796875" style="19" customWidth="1"/>
    <col min="3870" max="3871" width="5.7265625" style="19" customWidth="1"/>
    <col min="3872" max="3872" width="8.7265625" style="19" customWidth="1"/>
    <col min="3873" max="3876" width="5.7265625" style="19" customWidth="1"/>
    <col min="3877" max="3881" width="4.7265625" style="19"/>
    <col min="3882" max="3889" width="4.7265625" style="19" customWidth="1"/>
    <col min="3890" max="4096" width="4.7265625" style="19"/>
    <col min="4097" max="4097" width="4.1796875" style="19" customWidth="1"/>
    <col min="4098" max="4098" width="28.7265625" style="19" customWidth="1"/>
    <col min="4099" max="4111" width="3.26953125" style="19" customWidth="1"/>
    <col min="4112" max="4112" width="4.7265625" style="19" customWidth="1"/>
    <col min="4113" max="4114" width="5.7265625" style="19" customWidth="1"/>
    <col min="4115" max="4124" width="3.26953125" style="19" customWidth="1"/>
    <col min="4125" max="4125" width="4.1796875" style="19" customWidth="1"/>
    <col min="4126" max="4127" width="5.7265625" style="19" customWidth="1"/>
    <col min="4128" max="4128" width="8.7265625" style="19" customWidth="1"/>
    <col min="4129" max="4132" width="5.7265625" style="19" customWidth="1"/>
    <col min="4133" max="4137" width="4.7265625" style="19"/>
    <col min="4138" max="4145" width="4.7265625" style="19" customWidth="1"/>
    <col min="4146" max="4352" width="4.7265625" style="19"/>
    <col min="4353" max="4353" width="4.1796875" style="19" customWidth="1"/>
    <col min="4354" max="4354" width="28.7265625" style="19" customWidth="1"/>
    <col min="4355" max="4367" width="3.26953125" style="19" customWidth="1"/>
    <col min="4368" max="4368" width="4.7265625" style="19" customWidth="1"/>
    <col min="4369" max="4370" width="5.7265625" style="19" customWidth="1"/>
    <col min="4371" max="4380" width="3.26953125" style="19" customWidth="1"/>
    <col min="4381" max="4381" width="4.1796875" style="19" customWidth="1"/>
    <col min="4382" max="4383" width="5.7265625" style="19" customWidth="1"/>
    <col min="4384" max="4384" width="8.7265625" style="19" customWidth="1"/>
    <col min="4385" max="4388" width="5.7265625" style="19" customWidth="1"/>
    <col min="4389" max="4393" width="4.7265625" style="19"/>
    <col min="4394" max="4401" width="4.7265625" style="19" customWidth="1"/>
    <col min="4402" max="4608" width="4.7265625" style="19"/>
    <col min="4609" max="4609" width="4.1796875" style="19" customWidth="1"/>
    <col min="4610" max="4610" width="28.7265625" style="19" customWidth="1"/>
    <col min="4611" max="4623" width="3.26953125" style="19" customWidth="1"/>
    <col min="4624" max="4624" width="4.7265625" style="19" customWidth="1"/>
    <col min="4625" max="4626" width="5.7265625" style="19" customWidth="1"/>
    <col min="4627" max="4636" width="3.26953125" style="19" customWidth="1"/>
    <col min="4637" max="4637" width="4.1796875" style="19" customWidth="1"/>
    <col min="4638" max="4639" width="5.7265625" style="19" customWidth="1"/>
    <col min="4640" max="4640" width="8.7265625" style="19" customWidth="1"/>
    <col min="4641" max="4644" width="5.7265625" style="19" customWidth="1"/>
    <col min="4645" max="4649" width="4.7265625" style="19"/>
    <col min="4650" max="4657" width="4.7265625" style="19" customWidth="1"/>
    <col min="4658" max="4864" width="4.7265625" style="19"/>
    <col min="4865" max="4865" width="4.1796875" style="19" customWidth="1"/>
    <col min="4866" max="4866" width="28.7265625" style="19" customWidth="1"/>
    <col min="4867" max="4879" width="3.26953125" style="19" customWidth="1"/>
    <col min="4880" max="4880" width="4.7265625" style="19" customWidth="1"/>
    <col min="4881" max="4882" width="5.7265625" style="19" customWidth="1"/>
    <col min="4883" max="4892" width="3.26953125" style="19" customWidth="1"/>
    <col min="4893" max="4893" width="4.1796875" style="19" customWidth="1"/>
    <col min="4894" max="4895" width="5.7265625" style="19" customWidth="1"/>
    <col min="4896" max="4896" width="8.7265625" style="19" customWidth="1"/>
    <col min="4897" max="4900" width="5.7265625" style="19" customWidth="1"/>
    <col min="4901" max="4905" width="4.7265625" style="19"/>
    <col min="4906" max="4913" width="4.7265625" style="19" customWidth="1"/>
    <col min="4914" max="5120" width="4.7265625" style="19"/>
    <col min="5121" max="5121" width="4.1796875" style="19" customWidth="1"/>
    <col min="5122" max="5122" width="28.7265625" style="19" customWidth="1"/>
    <col min="5123" max="5135" width="3.26953125" style="19" customWidth="1"/>
    <col min="5136" max="5136" width="4.7265625" style="19" customWidth="1"/>
    <col min="5137" max="5138" width="5.7265625" style="19" customWidth="1"/>
    <col min="5139" max="5148" width="3.26953125" style="19" customWidth="1"/>
    <col min="5149" max="5149" width="4.1796875" style="19" customWidth="1"/>
    <col min="5150" max="5151" width="5.7265625" style="19" customWidth="1"/>
    <col min="5152" max="5152" width="8.7265625" style="19" customWidth="1"/>
    <col min="5153" max="5156" width="5.7265625" style="19" customWidth="1"/>
    <col min="5157" max="5161" width="4.7265625" style="19"/>
    <col min="5162" max="5169" width="4.7265625" style="19" customWidth="1"/>
    <col min="5170" max="5376" width="4.7265625" style="19"/>
    <col min="5377" max="5377" width="4.1796875" style="19" customWidth="1"/>
    <col min="5378" max="5378" width="28.7265625" style="19" customWidth="1"/>
    <col min="5379" max="5391" width="3.26953125" style="19" customWidth="1"/>
    <col min="5392" max="5392" width="4.7265625" style="19" customWidth="1"/>
    <col min="5393" max="5394" width="5.7265625" style="19" customWidth="1"/>
    <col min="5395" max="5404" width="3.26953125" style="19" customWidth="1"/>
    <col min="5405" max="5405" width="4.1796875" style="19" customWidth="1"/>
    <col min="5406" max="5407" width="5.7265625" style="19" customWidth="1"/>
    <col min="5408" max="5408" width="8.7265625" style="19" customWidth="1"/>
    <col min="5409" max="5412" width="5.7265625" style="19" customWidth="1"/>
    <col min="5413" max="5417" width="4.7265625" style="19"/>
    <col min="5418" max="5425" width="4.7265625" style="19" customWidth="1"/>
    <col min="5426" max="5632" width="4.7265625" style="19"/>
    <col min="5633" max="5633" width="4.1796875" style="19" customWidth="1"/>
    <col min="5634" max="5634" width="28.7265625" style="19" customWidth="1"/>
    <col min="5635" max="5647" width="3.26953125" style="19" customWidth="1"/>
    <col min="5648" max="5648" width="4.7265625" style="19" customWidth="1"/>
    <col min="5649" max="5650" width="5.7265625" style="19" customWidth="1"/>
    <col min="5651" max="5660" width="3.26953125" style="19" customWidth="1"/>
    <col min="5661" max="5661" width="4.1796875" style="19" customWidth="1"/>
    <col min="5662" max="5663" width="5.7265625" style="19" customWidth="1"/>
    <col min="5664" max="5664" width="8.7265625" style="19" customWidth="1"/>
    <col min="5665" max="5668" width="5.7265625" style="19" customWidth="1"/>
    <col min="5669" max="5673" width="4.7265625" style="19"/>
    <col min="5674" max="5681" width="4.7265625" style="19" customWidth="1"/>
    <col min="5682" max="5888" width="4.7265625" style="19"/>
    <col min="5889" max="5889" width="4.1796875" style="19" customWidth="1"/>
    <col min="5890" max="5890" width="28.7265625" style="19" customWidth="1"/>
    <col min="5891" max="5903" width="3.26953125" style="19" customWidth="1"/>
    <col min="5904" max="5904" width="4.7265625" style="19" customWidth="1"/>
    <col min="5905" max="5906" width="5.7265625" style="19" customWidth="1"/>
    <col min="5907" max="5916" width="3.26953125" style="19" customWidth="1"/>
    <col min="5917" max="5917" width="4.1796875" style="19" customWidth="1"/>
    <col min="5918" max="5919" width="5.7265625" style="19" customWidth="1"/>
    <col min="5920" max="5920" width="8.7265625" style="19" customWidth="1"/>
    <col min="5921" max="5924" width="5.7265625" style="19" customWidth="1"/>
    <col min="5925" max="5929" width="4.7265625" style="19"/>
    <col min="5930" max="5937" width="4.7265625" style="19" customWidth="1"/>
    <col min="5938" max="6144" width="4.7265625" style="19"/>
    <col min="6145" max="6145" width="4.1796875" style="19" customWidth="1"/>
    <col min="6146" max="6146" width="28.7265625" style="19" customWidth="1"/>
    <col min="6147" max="6159" width="3.26953125" style="19" customWidth="1"/>
    <col min="6160" max="6160" width="4.7265625" style="19" customWidth="1"/>
    <col min="6161" max="6162" width="5.7265625" style="19" customWidth="1"/>
    <col min="6163" max="6172" width="3.26953125" style="19" customWidth="1"/>
    <col min="6173" max="6173" width="4.1796875" style="19" customWidth="1"/>
    <col min="6174" max="6175" width="5.7265625" style="19" customWidth="1"/>
    <col min="6176" max="6176" width="8.7265625" style="19" customWidth="1"/>
    <col min="6177" max="6180" width="5.7265625" style="19" customWidth="1"/>
    <col min="6181" max="6185" width="4.7265625" style="19"/>
    <col min="6186" max="6193" width="4.7265625" style="19" customWidth="1"/>
    <col min="6194" max="6400" width="4.7265625" style="19"/>
    <col min="6401" max="6401" width="4.1796875" style="19" customWidth="1"/>
    <col min="6402" max="6402" width="28.7265625" style="19" customWidth="1"/>
    <col min="6403" max="6415" width="3.26953125" style="19" customWidth="1"/>
    <col min="6416" max="6416" width="4.7265625" style="19" customWidth="1"/>
    <col min="6417" max="6418" width="5.7265625" style="19" customWidth="1"/>
    <col min="6419" max="6428" width="3.26953125" style="19" customWidth="1"/>
    <col min="6429" max="6429" width="4.1796875" style="19" customWidth="1"/>
    <col min="6430" max="6431" width="5.7265625" style="19" customWidth="1"/>
    <col min="6432" max="6432" width="8.7265625" style="19" customWidth="1"/>
    <col min="6433" max="6436" width="5.7265625" style="19" customWidth="1"/>
    <col min="6437" max="6441" width="4.7265625" style="19"/>
    <col min="6442" max="6449" width="4.7265625" style="19" customWidth="1"/>
    <col min="6450" max="6656" width="4.7265625" style="19"/>
    <col min="6657" max="6657" width="4.1796875" style="19" customWidth="1"/>
    <col min="6658" max="6658" width="28.7265625" style="19" customWidth="1"/>
    <col min="6659" max="6671" width="3.26953125" style="19" customWidth="1"/>
    <col min="6672" max="6672" width="4.7265625" style="19" customWidth="1"/>
    <col min="6673" max="6674" width="5.7265625" style="19" customWidth="1"/>
    <col min="6675" max="6684" width="3.26953125" style="19" customWidth="1"/>
    <col min="6685" max="6685" width="4.1796875" style="19" customWidth="1"/>
    <col min="6686" max="6687" width="5.7265625" style="19" customWidth="1"/>
    <col min="6688" max="6688" width="8.7265625" style="19" customWidth="1"/>
    <col min="6689" max="6692" width="5.7265625" style="19" customWidth="1"/>
    <col min="6693" max="6697" width="4.7265625" style="19"/>
    <col min="6698" max="6705" width="4.7265625" style="19" customWidth="1"/>
    <col min="6706" max="6912" width="4.7265625" style="19"/>
    <col min="6913" max="6913" width="4.1796875" style="19" customWidth="1"/>
    <col min="6914" max="6914" width="28.7265625" style="19" customWidth="1"/>
    <col min="6915" max="6927" width="3.26953125" style="19" customWidth="1"/>
    <col min="6928" max="6928" width="4.7265625" style="19" customWidth="1"/>
    <col min="6929" max="6930" width="5.7265625" style="19" customWidth="1"/>
    <col min="6931" max="6940" width="3.26953125" style="19" customWidth="1"/>
    <col min="6941" max="6941" width="4.1796875" style="19" customWidth="1"/>
    <col min="6942" max="6943" width="5.7265625" style="19" customWidth="1"/>
    <col min="6944" max="6944" width="8.7265625" style="19" customWidth="1"/>
    <col min="6945" max="6948" width="5.7265625" style="19" customWidth="1"/>
    <col min="6949" max="6953" width="4.7265625" style="19"/>
    <col min="6954" max="6961" width="4.7265625" style="19" customWidth="1"/>
    <col min="6962" max="7168" width="4.7265625" style="19"/>
    <col min="7169" max="7169" width="4.1796875" style="19" customWidth="1"/>
    <col min="7170" max="7170" width="28.7265625" style="19" customWidth="1"/>
    <col min="7171" max="7183" width="3.26953125" style="19" customWidth="1"/>
    <col min="7184" max="7184" width="4.7265625" style="19" customWidth="1"/>
    <col min="7185" max="7186" width="5.7265625" style="19" customWidth="1"/>
    <col min="7187" max="7196" width="3.26953125" style="19" customWidth="1"/>
    <col min="7197" max="7197" width="4.1796875" style="19" customWidth="1"/>
    <col min="7198" max="7199" width="5.7265625" style="19" customWidth="1"/>
    <col min="7200" max="7200" width="8.7265625" style="19" customWidth="1"/>
    <col min="7201" max="7204" width="5.7265625" style="19" customWidth="1"/>
    <col min="7205" max="7209" width="4.7265625" style="19"/>
    <col min="7210" max="7217" width="4.7265625" style="19" customWidth="1"/>
    <col min="7218" max="7424" width="4.7265625" style="19"/>
    <col min="7425" max="7425" width="4.1796875" style="19" customWidth="1"/>
    <col min="7426" max="7426" width="28.7265625" style="19" customWidth="1"/>
    <col min="7427" max="7439" width="3.26953125" style="19" customWidth="1"/>
    <col min="7440" max="7440" width="4.7265625" style="19" customWidth="1"/>
    <col min="7441" max="7442" width="5.7265625" style="19" customWidth="1"/>
    <col min="7443" max="7452" width="3.26953125" style="19" customWidth="1"/>
    <col min="7453" max="7453" width="4.1796875" style="19" customWidth="1"/>
    <col min="7454" max="7455" width="5.7265625" style="19" customWidth="1"/>
    <col min="7456" max="7456" width="8.7265625" style="19" customWidth="1"/>
    <col min="7457" max="7460" width="5.7265625" style="19" customWidth="1"/>
    <col min="7461" max="7465" width="4.7265625" style="19"/>
    <col min="7466" max="7473" width="4.7265625" style="19" customWidth="1"/>
    <col min="7474" max="7680" width="4.7265625" style="19"/>
    <col min="7681" max="7681" width="4.1796875" style="19" customWidth="1"/>
    <col min="7682" max="7682" width="28.7265625" style="19" customWidth="1"/>
    <col min="7683" max="7695" width="3.26953125" style="19" customWidth="1"/>
    <col min="7696" max="7696" width="4.7265625" style="19" customWidth="1"/>
    <col min="7697" max="7698" width="5.7265625" style="19" customWidth="1"/>
    <col min="7699" max="7708" width="3.26953125" style="19" customWidth="1"/>
    <col min="7709" max="7709" width="4.1796875" style="19" customWidth="1"/>
    <col min="7710" max="7711" width="5.7265625" style="19" customWidth="1"/>
    <col min="7712" max="7712" width="8.7265625" style="19" customWidth="1"/>
    <col min="7713" max="7716" width="5.7265625" style="19" customWidth="1"/>
    <col min="7717" max="7721" width="4.7265625" style="19"/>
    <col min="7722" max="7729" width="4.7265625" style="19" customWidth="1"/>
    <col min="7730" max="7936" width="4.7265625" style="19"/>
    <col min="7937" max="7937" width="4.1796875" style="19" customWidth="1"/>
    <col min="7938" max="7938" width="28.7265625" style="19" customWidth="1"/>
    <col min="7939" max="7951" width="3.26953125" style="19" customWidth="1"/>
    <col min="7952" max="7952" width="4.7265625" style="19" customWidth="1"/>
    <col min="7953" max="7954" width="5.7265625" style="19" customWidth="1"/>
    <col min="7955" max="7964" width="3.26953125" style="19" customWidth="1"/>
    <col min="7965" max="7965" width="4.1796875" style="19" customWidth="1"/>
    <col min="7966" max="7967" width="5.7265625" style="19" customWidth="1"/>
    <col min="7968" max="7968" width="8.7265625" style="19" customWidth="1"/>
    <col min="7969" max="7972" width="5.7265625" style="19" customWidth="1"/>
    <col min="7973" max="7977" width="4.7265625" style="19"/>
    <col min="7978" max="7985" width="4.7265625" style="19" customWidth="1"/>
    <col min="7986" max="8192" width="4.7265625" style="19"/>
    <col min="8193" max="8193" width="4.1796875" style="19" customWidth="1"/>
    <col min="8194" max="8194" width="28.7265625" style="19" customWidth="1"/>
    <col min="8195" max="8207" width="3.26953125" style="19" customWidth="1"/>
    <col min="8208" max="8208" width="4.7265625" style="19" customWidth="1"/>
    <col min="8209" max="8210" width="5.7265625" style="19" customWidth="1"/>
    <col min="8211" max="8220" width="3.26953125" style="19" customWidth="1"/>
    <col min="8221" max="8221" width="4.1796875" style="19" customWidth="1"/>
    <col min="8222" max="8223" width="5.7265625" style="19" customWidth="1"/>
    <col min="8224" max="8224" width="8.7265625" style="19" customWidth="1"/>
    <col min="8225" max="8228" width="5.7265625" style="19" customWidth="1"/>
    <col min="8229" max="8233" width="4.7265625" style="19"/>
    <col min="8234" max="8241" width="4.7265625" style="19" customWidth="1"/>
    <col min="8242" max="8448" width="4.7265625" style="19"/>
    <col min="8449" max="8449" width="4.1796875" style="19" customWidth="1"/>
    <col min="8450" max="8450" width="28.7265625" style="19" customWidth="1"/>
    <col min="8451" max="8463" width="3.26953125" style="19" customWidth="1"/>
    <col min="8464" max="8464" width="4.7265625" style="19" customWidth="1"/>
    <col min="8465" max="8466" width="5.7265625" style="19" customWidth="1"/>
    <col min="8467" max="8476" width="3.26953125" style="19" customWidth="1"/>
    <col min="8477" max="8477" width="4.1796875" style="19" customWidth="1"/>
    <col min="8478" max="8479" width="5.7265625" style="19" customWidth="1"/>
    <col min="8480" max="8480" width="8.7265625" style="19" customWidth="1"/>
    <col min="8481" max="8484" width="5.7265625" style="19" customWidth="1"/>
    <col min="8485" max="8489" width="4.7265625" style="19"/>
    <col min="8490" max="8497" width="4.7265625" style="19" customWidth="1"/>
    <col min="8498" max="8704" width="4.7265625" style="19"/>
    <col min="8705" max="8705" width="4.1796875" style="19" customWidth="1"/>
    <col min="8706" max="8706" width="28.7265625" style="19" customWidth="1"/>
    <col min="8707" max="8719" width="3.26953125" style="19" customWidth="1"/>
    <col min="8720" max="8720" width="4.7265625" style="19" customWidth="1"/>
    <col min="8721" max="8722" width="5.7265625" style="19" customWidth="1"/>
    <col min="8723" max="8732" width="3.26953125" style="19" customWidth="1"/>
    <col min="8733" max="8733" width="4.1796875" style="19" customWidth="1"/>
    <col min="8734" max="8735" width="5.7265625" style="19" customWidth="1"/>
    <col min="8736" max="8736" width="8.7265625" style="19" customWidth="1"/>
    <col min="8737" max="8740" width="5.7265625" style="19" customWidth="1"/>
    <col min="8741" max="8745" width="4.7265625" style="19"/>
    <col min="8746" max="8753" width="4.7265625" style="19" customWidth="1"/>
    <col min="8754" max="8960" width="4.7265625" style="19"/>
    <col min="8961" max="8961" width="4.1796875" style="19" customWidth="1"/>
    <col min="8962" max="8962" width="28.7265625" style="19" customWidth="1"/>
    <col min="8963" max="8975" width="3.26953125" style="19" customWidth="1"/>
    <col min="8976" max="8976" width="4.7265625" style="19" customWidth="1"/>
    <col min="8977" max="8978" width="5.7265625" style="19" customWidth="1"/>
    <col min="8979" max="8988" width="3.26953125" style="19" customWidth="1"/>
    <col min="8989" max="8989" width="4.1796875" style="19" customWidth="1"/>
    <col min="8990" max="8991" width="5.7265625" style="19" customWidth="1"/>
    <col min="8992" max="8992" width="8.7265625" style="19" customWidth="1"/>
    <col min="8993" max="8996" width="5.7265625" style="19" customWidth="1"/>
    <col min="8997" max="9001" width="4.7265625" style="19"/>
    <col min="9002" max="9009" width="4.7265625" style="19" customWidth="1"/>
    <col min="9010" max="9216" width="4.7265625" style="19"/>
    <col min="9217" max="9217" width="4.1796875" style="19" customWidth="1"/>
    <col min="9218" max="9218" width="28.7265625" style="19" customWidth="1"/>
    <col min="9219" max="9231" width="3.26953125" style="19" customWidth="1"/>
    <col min="9232" max="9232" width="4.7265625" style="19" customWidth="1"/>
    <col min="9233" max="9234" width="5.7265625" style="19" customWidth="1"/>
    <col min="9235" max="9244" width="3.26953125" style="19" customWidth="1"/>
    <col min="9245" max="9245" width="4.1796875" style="19" customWidth="1"/>
    <col min="9246" max="9247" width="5.7265625" style="19" customWidth="1"/>
    <col min="9248" max="9248" width="8.7265625" style="19" customWidth="1"/>
    <col min="9249" max="9252" width="5.7265625" style="19" customWidth="1"/>
    <col min="9253" max="9257" width="4.7265625" style="19"/>
    <col min="9258" max="9265" width="4.7265625" style="19" customWidth="1"/>
    <col min="9266" max="9472" width="4.7265625" style="19"/>
    <col min="9473" max="9473" width="4.1796875" style="19" customWidth="1"/>
    <col min="9474" max="9474" width="28.7265625" style="19" customWidth="1"/>
    <col min="9475" max="9487" width="3.26953125" style="19" customWidth="1"/>
    <col min="9488" max="9488" width="4.7265625" style="19" customWidth="1"/>
    <col min="9489" max="9490" width="5.7265625" style="19" customWidth="1"/>
    <col min="9491" max="9500" width="3.26953125" style="19" customWidth="1"/>
    <col min="9501" max="9501" width="4.1796875" style="19" customWidth="1"/>
    <col min="9502" max="9503" width="5.7265625" style="19" customWidth="1"/>
    <col min="9504" max="9504" width="8.7265625" style="19" customWidth="1"/>
    <col min="9505" max="9508" width="5.7265625" style="19" customWidth="1"/>
    <col min="9509" max="9513" width="4.7265625" style="19"/>
    <col min="9514" max="9521" width="4.7265625" style="19" customWidth="1"/>
    <col min="9522" max="9728" width="4.7265625" style="19"/>
    <col min="9729" max="9729" width="4.1796875" style="19" customWidth="1"/>
    <col min="9730" max="9730" width="28.7265625" style="19" customWidth="1"/>
    <col min="9731" max="9743" width="3.26953125" style="19" customWidth="1"/>
    <col min="9744" max="9744" width="4.7265625" style="19" customWidth="1"/>
    <col min="9745" max="9746" width="5.7265625" style="19" customWidth="1"/>
    <col min="9747" max="9756" width="3.26953125" style="19" customWidth="1"/>
    <col min="9757" max="9757" width="4.1796875" style="19" customWidth="1"/>
    <col min="9758" max="9759" width="5.7265625" style="19" customWidth="1"/>
    <col min="9760" max="9760" width="8.7265625" style="19" customWidth="1"/>
    <col min="9761" max="9764" width="5.7265625" style="19" customWidth="1"/>
    <col min="9765" max="9769" width="4.7265625" style="19"/>
    <col min="9770" max="9777" width="4.7265625" style="19" customWidth="1"/>
    <col min="9778" max="9984" width="4.7265625" style="19"/>
    <col min="9985" max="9985" width="4.1796875" style="19" customWidth="1"/>
    <col min="9986" max="9986" width="28.7265625" style="19" customWidth="1"/>
    <col min="9987" max="9999" width="3.26953125" style="19" customWidth="1"/>
    <col min="10000" max="10000" width="4.7265625" style="19" customWidth="1"/>
    <col min="10001" max="10002" width="5.7265625" style="19" customWidth="1"/>
    <col min="10003" max="10012" width="3.26953125" style="19" customWidth="1"/>
    <col min="10013" max="10013" width="4.1796875" style="19" customWidth="1"/>
    <col min="10014" max="10015" width="5.7265625" style="19" customWidth="1"/>
    <col min="10016" max="10016" width="8.7265625" style="19" customWidth="1"/>
    <col min="10017" max="10020" width="5.7265625" style="19" customWidth="1"/>
    <col min="10021" max="10025" width="4.7265625" style="19"/>
    <col min="10026" max="10033" width="4.7265625" style="19" customWidth="1"/>
    <col min="10034" max="10240" width="4.7265625" style="19"/>
    <col min="10241" max="10241" width="4.1796875" style="19" customWidth="1"/>
    <col min="10242" max="10242" width="28.7265625" style="19" customWidth="1"/>
    <col min="10243" max="10255" width="3.26953125" style="19" customWidth="1"/>
    <col min="10256" max="10256" width="4.7265625" style="19" customWidth="1"/>
    <col min="10257" max="10258" width="5.7265625" style="19" customWidth="1"/>
    <col min="10259" max="10268" width="3.26953125" style="19" customWidth="1"/>
    <col min="10269" max="10269" width="4.1796875" style="19" customWidth="1"/>
    <col min="10270" max="10271" width="5.7265625" style="19" customWidth="1"/>
    <col min="10272" max="10272" width="8.7265625" style="19" customWidth="1"/>
    <col min="10273" max="10276" width="5.7265625" style="19" customWidth="1"/>
    <col min="10277" max="10281" width="4.7265625" style="19"/>
    <col min="10282" max="10289" width="4.7265625" style="19" customWidth="1"/>
    <col min="10290" max="10496" width="4.7265625" style="19"/>
    <col min="10497" max="10497" width="4.1796875" style="19" customWidth="1"/>
    <col min="10498" max="10498" width="28.7265625" style="19" customWidth="1"/>
    <col min="10499" max="10511" width="3.26953125" style="19" customWidth="1"/>
    <col min="10512" max="10512" width="4.7265625" style="19" customWidth="1"/>
    <col min="10513" max="10514" width="5.7265625" style="19" customWidth="1"/>
    <col min="10515" max="10524" width="3.26953125" style="19" customWidth="1"/>
    <col min="10525" max="10525" width="4.1796875" style="19" customWidth="1"/>
    <col min="10526" max="10527" width="5.7265625" style="19" customWidth="1"/>
    <col min="10528" max="10528" width="8.7265625" style="19" customWidth="1"/>
    <col min="10529" max="10532" width="5.7265625" style="19" customWidth="1"/>
    <col min="10533" max="10537" width="4.7265625" style="19"/>
    <col min="10538" max="10545" width="4.7265625" style="19" customWidth="1"/>
    <col min="10546" max="10752" width="4.7265625" style="19"/>
    <col min="10753" max="10753" width="4.1796875" style="19" customWidth="1"/>
    <col min="10754" max="10754" width="28.7265625" style="19" customWidth="1"/>
    <col min="10755" max="10767" width="3.26953125" style="19" customWidth="1"/>
    <col min="10768" max="10768" width="4.7265625" style="19" customWidth="1"/>
    <col min="10769" max="10770" width="5.7265625" style="19" customWidth="1"/>
    <col min="10771" max="10780" width="3.26953125" style="19" customWidth="1"/>
    <col min="10781" max="10781" width="4.1796875" style="19" customWidth="1"/>
    <col min="10782" max="10783" width="5.7265625" style="19" customWidth="1"/>
    <col min="10784" max="10784" width="8.7265625" style="19" customWidth="1"/>
    <col min="10785" max="10788" width="5.7265625" style="19" customWidth="1"/>
    <col min="10789" max="10793" width="4.7265625" style="19"/>
    <col min="10794" max="10801" width="4.7265625" style="19" customWidth="1"/>
    <col min="10802" max="11008" width="4.7265625" style="19"/>
    <col min="11009" max="11009" width="4.1796875" style="19" customWidth="1"/>
    <col min="11010" max="11010" width="28.7265625" style="19" customWidth="1"/>
    <col min="11011" max="11023" width="3.26953125" style="19" customWidth="1"/>
    <col min="11024" max="11024" width="4.7265625" style="19" customWidth="1"/>
    <col min="11025" max="11026" width="5.7265625" style="19" customWidth="1"/>
    <col min="11027" max="11036" width="3.26953125" style="19" customWidth="1"/>
    <col min="11037" max="11037" width="4.1796875" style="19" customWidth="1"/>
    <col min="11038" max="11039" width="5.7265625" style="19" customWidth="1"/>
    <col min="11040" max="11040" width="8.7265625" style="19" customWidth="1"/>
    <col min="11041" max="11044" width="5.7265625" style="19" customWidth="1"/>
    <col min="11045" max="11049" width="4.7265625" style="19"/>
    <col min="11050" max="11057" width="4.7265625" style="19" customWidth="1"/>
    <col min="11058" max="11264" width="4.7265625" style="19"/>
    <col min="11265" max="11265" width="4.1796875" style="19" customWidth="1"/>
    <col min="11266" max="11266" width="28.7265625" style="19" customWidth="1"/>
    <col min="11267" max="11279" width="3.26953125" style="19" customWidth="1"/>
    <col min="11280" max="11280" width="4.7265625" style="19" customWidth="1"/>
    <col min="11281" max="11282" width="5.7265625" style="19" customWidth="1"/>
    <col min="11283" max="11292" width="3.26953125" style="19" customWidth="1"/>
    <col min="11293" max="11293" width="4.1796875" style="19" customWidth="1"/>
    <col min="11294" max="11295" width="5.7265625" style="19" customWidth="1"/>
    <col min="11296" max="11296" width="8.7265625" style="19" customWidth="1"/>
    <col min="11297" max="11300" width="5.7265625" style="19" customWidth="1"/>
    <col min="11301" max="11305" width="4.7265625" style="19"/>
    <col min="11306" max="11313" width="4.7265625" style="19" customWidth="1"/>
    <col min="11314" max="11520" width="4.7265625" style="19"/>
    <col min="11521" max="11521" width="4.1796875" style="19" customWidth="1"/>
    <col min="11522" max="11522" width="28.7265625" style="19" customWidth="1"/>
    <col min="11523" max="11535" width="3.26953125" style="19" customWidth="1"/>
    <col min="11536" max="11536" width="4.7265625" style="19" customWidth="1"/>
    <col min="11537" max="11538" width="5.7265625" style="19" customWidth="1"/>
    <col min="11539" max="11548" width="3.26953125" style="19" customWidth="1"/>
    <col min="11549" max="11549" width="4.1796875" style="19" customWidth="1"/>
    <col min="11550" max="11551" width="5.7265625" style="19" customWidth="1"/>
    <col min="11552" max="11552" width="8.7265625" style="19" customWidth="1"/>
    <col min="11553" max="11556" width="5.7265625" style="19" customWidth="1"/>
    <col min="11557" max="11561" width="4.7265625" style="19"/>
    <col min="11562" max="11569" width="4.7265625" style="19" customWidth="1"/>
    <col min="11570" max="11776" width="4.7265625" style="19"/>
    <col min="11777" max="11777" width="4.1796875" style="19" customWidth="1"/>
    <col min="11778" max="11778" width="28.7265625" style="19" customWidth="1"/>
    <col min="11779" max="11791" width="3.26953125" style="19" customWidth="1"/>
    <col min="11792" max="11792" width="4.7265625" style="19" customWidth="1"/>
    <col min="11793" max="11794" width="5.7265625" style="19" customWidth="1"/>
    <col min="11795" max="11804" width="3.26953125" style="19" customWidth="1"/>
    <col min="11805" max="11805" width="4.1796875" style="19" customWidth="1"/>
    <col min="11806" max="11807" width="5.7265625" style="19" customWidth="1"/>
    <col min="11808" max="11808" width="8.7265625" style="19" customWidth="1"/>
    <col min="11809" max="11812" width="5.7265625" style="19" customWidth="1"/>
    <col min="11813" max="11817" width="4.7265625" style="19"/>
    <col min="11818" max="11825" width="4.7265625" style="19" customWidth="1"/>
    <col min="11826" max="12032" width="4.7265625" style="19"/>
    <col min="12033" max="12033" width="4.1796875" style="19" customWidth="1"/>
    <col min="12034" max="12034" width="28.7265625" style="19" customWidth="1"/>
    <col min="12035" max="12047" width="3.26953125" style="19" customWidth="1"/>
    <col min="12048" max="12048" width="4.7265625" style="19" customWidth="1"/>
    <col min="12049" max="12050" width="5.7265625" style="19" customWidth="1"/>
    <col min="12051" max="12060" width="3.26953125" style="19" customWidth="1"/>
    <col min="12061" max="12061" width="4.1796875" style="19" customWidth="1"/>
    <col min="12062" max="12063" width="5.7265625" style="19" customWidth="1"/>
    <col min="12064" max="12064" width="8.7265625" style="19" customWidth="1"/>
    <col min="12065" max="12068" width="5.7265625" style="19" customWidth="1"/>
    <col min="12069" max="12073" width="4.7265625" style="19"/>
    <col min="12074" max="12081" width="4.7265625" style="19" customWidth="1"/>
    <col min="12082" max="12288" width="4.7265625" style="19"/>
    <col min="12289" max="12289" width="4.1796875" style="19" customWidth="1"/>
    <col min="12290" max="12290" width="28.7265625" style="19" customWidth="1"/>
    <col min="12291" max="12303" width="3.26953125" style="19" customWidth="1"/>
    <col min="12304" max="12304" width="4.7265625" style="19" customWidth="1"/>
    <col min="12305" max="12306" width="5.7265625" style="19" customWidth="1"/>
    <col min="12307" max="12316" width="3.26953125" style="19" customWidth="1"/>
    <col min="12317" max="12317" width="4.1796875" style="19" customWidth="1"/>
    <col min="12318" max="12319" width="5.7265625" style="19" customWidth="1"/>
    <col min="12320" max="12320" width="8.7265625" style="19" customWidth="1"/>
    <col min="12321" max="12324" width="5.7265625" style="19" customWidth="1"/>
    <col min="12325" max="12329" width="4.7265625" style="19"/>
    <col min="12330" max="12337" width="4.7265625" style="19" customWidth="1"/>
    <col min="12338" max="12544" width="4.7265625" style="19"/>
    <col min="12545" max="12545" width="4.1796875" style="19" customWidth="1"/>
    <col min="12546" max="12546" width="28.7265625" style="19" customWidth="1"/>
    <col min="12547" max="12559" width="3.26953125" style="19" customWidth="1"/>
    <col min="12560" max="12560" width="4.7265625" style="19" customWidth="1"/>
    <col min="12561" max="12562" width="5.7265625" style="19" customWidth="1"/>
    <col min="12563" max="12572" width="3.26953125" style="19" customWidth="1"/>
    <col min="12573" max="12573" width="4.1796875" style="19" customWidth="1"/>
    <col min="12574" max="12575" width="5.7265625" style="19" customWidth="1"/>
    <col min="12576" max="12576" width="8.7265625" style="19" customWidth="1"/>
    <col min="12577" max="12580" width="5.7265625" style="19" customWidth="1"/>
    <col min="12581" max="12585" width="4.7265625" style="19"/>
    <col min="12586" max="12593" width="4.7265625" style="19" customWidth="1"/>
    <col min="12594" max="12800" width="4.7265625" style="19"/>
    <col min="12801" max="12801" width="4.1796875" style="19" customWidth="1"/>
    <col min="12802" max="12802" width="28.7265625" style="19" customWidth="1"/>
    <col min="12803" max="12815" width="3.26953125" style="19" customWidth="1"/>
    <col min="12816" max="12816" width="4.7265625" style="19" customWidth="1"/>
    <col min="12817" max="12818" width="5.7265625" style="19" customWidth="1"/>
    <col min="12819" max="12828" width="3.26953125" style="19" customWidth="1"/>
    <col min="12829" max="12829" width="4.1796875" style="19" customWidth="1"/>
    <col min="12830" max="12831" width="5.7265625" style="19" customWidth="1"/>
    <col min="12832" max="12832" width="8.7265625" style="19" customWidth="1"/>
    <col min="12833" max="12836" width="5.7265625" style="19" customWidth="1"/>
    <col min="12837" max="12841" width="4.7265625" style="19"/>
    <col min="12842" max="12849" width="4.7265625" style="19" customWidth="1"/>
    <col min="12850" max="13056" width="4.7265625" style="19"/>
    <col min="13057" max="13057" width="4.1796875" style="19" customWidth="1"/>
    <col min="13058" max="13058" width="28.7265625" style="19" customWidth="1"/>
    <col min="13059" max="13071" width="3.26953125" style="19" customWidth="1"/>
    <col min="13072" max="13072" width="4.7265625" style="19" customWidth="1"/>
    <col min="13073" max="13074" width="5.7265625" style="19" customWidth="1"/>
    <col min="13075" max="13084" width="3.26953125" style="19" customWidth="1"/>
    <col min="13085" max="13085" width="4.1796875" style="19" customWidth="1"/>
    <col min="13086" max="13087" width="5.7265625" style="19" customWidth="1"/>
    <col min="13088" max="13088" width="8.7265625" style="19" customWidth="1"/>
    <col min="13089" max="13092" width="5.7265625" style="19" customWidth="1"/>
    <col min="13093" max="13097" width="4.7265625" style="19"/>
    <col min="13098" max="13105" width="4.7265625" style="19" customWidth="1"/>
    <col min="13106" max="13312" width="4.7265625" style="19"/>
    <col min="13313" max="13313" width="4.1796875" style="19" customWidth="1"/>
    <col min="13314" max="13314" width="28.7265625" style="19" customWidth="1"/>
    <col min="13315" max="13327" width="3.26953125" style="19" customWidth="1"/>
    <col min="13328" max="13328" width="4.7265625" style="19" customWidth="1"/>
    <col min="13329" max="13330" width="5.7265625" style="19" customWidth="1"/>
    <col min="13331" max="13340" width="3.26953125" style="19" customWidth="1"/>
    <col min="13341" max="13341" width="4.1796875" style="19" customWidth="1"/>
    <col min="13342" max="13343" width="5.7265625" style="19" customWidth="1"/>
    <col min="13344" max="13344" width="8.7265625" style="19" customWidth="1"/>
    <col min="13345" max="13348" width="5.7265625" style="19" customWidth="1"/>
    <col min="13349" max="13353" width="4.7265625" style="19"/>
    <col min="13354" max="13361" width="4.7265625" style="19" customWidth="1"/>
    <col min="13362" max="13568" width="4.7265625" style="19"/>
    <col min="13569" max="13569" width="4.1796875" style="19" customWidth="1"/>
    <col min="13570" max="13570" width="28.7265625" style="19" customWidth="1"/>
    <col min="13571" max="13583" width="3.26953125" style="19" customWidth="1"/>
    <col min="13584" max="13584" width="4.7265625" style="19" customWidth="1"/>
    <col min="13585" max="13586" width="5.7265625" style="19" customWidth="1"/>
    <col min="13587" max="13596" width="3.26953125" style="19" customWidth="1"/>
    <col min="13597" max="13597" width="4.1796875" style="19" customWidth="1"/>
    <col min="13598" max="13599" width="5.7265625" style="19" customWidth="1"/>
    <col min="13600" max="13600" width="8.7265625" style="19" customWidth="1"/>
    <col min="13601" max="13604" width="5.7265625" style="19" customWidth="1"/>
    <col min="13605" max="13609" width="4.7265625" style="19"/>
    <col min="13610" max="13617" width="4.7265625" style="19" customWidth="1"/>
    <col min="13618" max="13824" width="4.7265625" style="19"/>
    <col min="13825" max="13825" width="4.1796875" style="19" customWidth="1"/>
    <col min="13826" max="13826" width="28.7265625" style="19" customWidth="1"/>
    <col min="13827" max="13839" width="3.26953125" style="19" customWidth="1"/>
    <col min="13840" max="13840" width="4.7265625" style="19" customWidth="1"/>
    <col min="13841" max="13842" width="5.7265625" style="19" customWidth="1"/>
    <col min="13843" max="13852" width="3.26953125" style="19" customWidth="1"/>
    <col min="13853" max="13853" width="4.1796875" style="19" customWidth="1"/>
    <col min="13854" max="13855" width="5.7265625" style="19" customWidth="1"/>
    <col min="13856" max="13856" width="8.7265625" style="19" customWidth="1"/>
    <col min="13857" max="13860" width="5.7265625" style="19" customWidth="1"/>
    <col min="13861" max="13865" width="4.7265625" style="19"/>
    <col min="13866" max="13873" width="4.7265625" style="19" customWidth="1"/>
    <col min="13874" max="14080" width="4.7265625" style="19"/>
    <col min="14081" max="14081" width="4.1796875" style="19" customWidth="1"/>
    <col min="14082" max="14082" width="28.7265625" style="19" customWidth="1"/>
    <col min="14083" max="14095" width="3.26953125" style="19" customWidth="1"/>
    <col min="14096" max="14096" width="4.7265625" style="19" customWidth="1"/>
    <col min="14097" max="14098" width="5.7265625" style="19" customWidth="1"/>
    <col min="14099" max="14108" width="3.26953125" style="19" customWidth="1"/>
    <col min="14109" max="14109" width="4.1796875" style="19" customWidth="1"/>
    <col min="14110" max="14111" width="5.7265625" style="19" customWidth="1"/>
    <col min="14112" max="14112" width="8.7265625" style="19" customWidth="1"/>
    <col min="14113" max="14116" width="5.7265625" style="19" customWidth="1"/>
    <col min="14117" max="14121" width="4.7265625" style="19"/>
    <col min="14122" max="14129" width="4.7265625" style="19" customWidth="1"/>
    <col min="14130" max="14336" width="4.7265625" style="19"/>
    <col min="14337" max="14337" width="4.1796875" style="19" customWidth="1"/>
    <col min="14338" max="14338" width="28.7265625" style="19" customWidth="1"/>
    <col min="14339" max="14351" width="3.26953125" style="19" customWidth="1"/>
    <col min="14352" max="14352" width="4.7265625" style="19" customWidth="1"/>
    <col min="14353" max="14354" width="5.7265625" style="19" customWidth="1"/>
    <col min="14355" max="14364" width="3.26953125" style="19" customWidth="1"/>
    <col min="14365" max="14365" width="4.1796875" style="19" customWidth="1"/>
    <col min="14366" max="14367" width="5.7265625" style="19" customWidth="1"/>
    <col min="14368" max="14368" width="8.7265625" style="19" customWidth="1"/>
    <col min="14369" max="14372" width="5.7265625" style="19" customWidth="1"/>
    <col min="14373" max="14377" width="4.7265625" style="19"/>
    <col min="14378" max="14385" width="4.7265625" style="19" customWidth="1"/>
    <col min="14386" max="14592" width="4.7265625" style="19"/>
    <col min="14593" max="14593" width="4.1796875" style="19" customWidth="1"/>
    <col min="14594" max="14594" width="28.7265625" style="19" customWidth="1"/>
    <col min="14595" max="14607" width="3.26953125" style="19" customWidth="1"/>
    <col min="14608" max="14608" width="4.7265625" style="19" customWidth="1"/>
    <col min="14609" max="14610" width="5.7265625" style="19" customWidth="1"/>
    <col min="14611" max="14620" width="3.26953125" style="19" customWidth="1"/>
    <col min="14621" max="14621" width="4.1796875" style="19" customWidth="1"/>
    <col min="14622" max="14623" width="5.7265625" style="19" customWidth="1"/>
    <col min="14624" max="14624" width="8.7265625" style="19" customWidth="1"/>
    <col min="14625" max="14628" width="5.7265625" style="19" customWidth="1"/>
    <col min="14629" max="14633" width="4.7265625" style="19"/>
    <col min="14634" max="14641" width="4.7265625" style="19" customWidth="1"/>
    <col min="14642" max="14848" width="4.7265625" style="19"/>
    <col min="14849" max="14849" width="4.1796875" style="19" customWidth="1"/>
    <col min="14850" max="14850" width="28.7265625" style="19" customWidth="1"/>
    <col min="14851" max="14863" width="3.26953125" style="19" customWidth="1"/>
    <col min="14864" max="14864" width="4.7265625" style="19" customWidth="1"/>
    <col min="14865" max="14866" width="5.7265625" style="19" customWidth="1"/>
    <col min="14867" max="14876" width="3.26953125" style="19" customWidth="1"/>
    <col min="14877" max="14877" width="4.1796875" style="19" customWidth="1"/>
    <col min="14878" max="14879" width="5.7265625" style="19" customWidth="1"/>
    <col min="14880" max="14880" width="8.7265625" style="19" customWidth="1"/>
    <col min="14881" max="14884" width="5.7265625" style="19" customWidth="1"/>
    <col min="14885" max="14889" width="4.7265625" style="19"/>
    <col min="14890" max="14897" width="4.7265625" style="19" customWidth="1"/>
    <col min="14898" max="15104" width="4.7265625" style="19"/>
    <col min="15105" max="15105" width="4.1796875" style="19" customWidth="1"/>
    <col min="15106" max="15106" width="28.7265625" style="19" customWidth="1"/>
    <col min="15107" max="15119" width="3.26953125" style="19" customWidth="1"/>
    <col min="15120" max="15120" width="4.7265625" style="19" customWidth="1"/>
    <col min="15121" max="15122" width="5.7265625" style="19" customWidth="1"/>
    <col min="15123" max="15132" width="3.26953125" style="19" customWidth="1"/>
    <col min="15133" max="15133" width="4.1796875" style="19" customWidth="1"/>
    <col min="15134" max="15135" width="5.7265625" style="19" customWidth="1"/>
    <col min="15136" max="15136" width="8.7265625" style="19" customWidth="1"/>
    <col min="15137" max="15140" width="5.7265625" style="19" customWidth="1"/>
    <col min="15141" max="15145" width="4.7265625" style="19"/>
    <col min="15146" max="15153" width="4.7265625" style="19" customWidth="1"/>
    <col min="15154" max="15360" width="4.7265625" style="19"/>
    <col min="15361" max="15361" width="4.1796875" style="19" customWidth="1"/>
    <col min="15362" max="15362" width="28.7265625" style="19" customWidth="1"/>
    <col min="15363" max="15375" width="3.26953125" style="19" customWidth="1"/>
    <col min="15376" max="15376" width="4.7265625" style="19" customWidth="1"/>
    <col min="15377" max="15378" width="5.7265625" style="19" customWidth="1"/>
    <col min="15379" max="15388" width="3.26953125" style="19" customWidth="1"/>
    <col min="15389" max="15389" width="4.1796875" style="19" customWidth="1"/>
    <col min="15390" max="15391" width="5.7265625" style="19" customWidth="1"/>
    <col min="15392" max="15392" width="8.7265625" style="19" customWidth="1"/>
    <col min="15393" max="15396" width="5.7265625" style="19" customWidth="1"/>
    <col min="15397" max="15401" width="4.7265625" style="19"/>
    <col min="15402" max="15409" width="4.7265625" style="19" customWidth="1"/>
    <col min="15410" max="15616" width="4.7265625" style="19"/>
    <col min="15617" max="15617" width="4.1796875" style="19" customWidth="1"/>
    <col min="15618" max="15618" width="28.7265625" style="19" customWidth="1"/>
    <col min="15619" max="15631" width="3.26953125" style="19" customWidth="1"/>
    <col min="15632" max="15632" width="4.7265625" style="19" customWidth="1"/>
    <col min="15633" max="15634" width="5.7265625" style="19" customWidth="1"/>
    <col min="15635" max="15644" width="3.26953125" style="19" customWidth="1"/>
    <col min="15645" max="15645" width="4.1796875" style="19" customWidth="1"/>
    <col min="15646" max="15647" width="5.7265625" style="19" customWidth="1"/>
    <col min="15648" max="15648" width="8.7265625" style="19" customWidth="1"/>
    <col min="15649" max="15652" width="5.7265625" style="19" customWidth="1"/>
    <col min="15653" max="15657" width="4.7265625" style="19"/>
    <col min="15658" max="15665" width="4.7265625" style="19" customWidth="1"/>
    <col min="15666" max="15872" width="4.7265625" style="19"/>
    <col min="15873" max="15873" width="4.1796875" style="19" customWidth="1"/>
    <col min="15874" max="15874" width="28.7265625" style="19" customWidth="1"/>
    <col min="15875" max="15887" width="3.26953125" style="19" customWidth="1"/>
    <col min="15888" max="15888" width="4.7265625" style="19" customWidth="1"/>
    <col min="15889" max="15890" width="5.7265625" style="19" customWidth="1"/>
    <col min="15891" max="15900" width="3.26953125" style="19" customWidth="1"/>
    <col min="15901" max="15901" width="4.1796875" style="19" customWidth="1"/>
    <col min="15902" max="15903" width="5.7265625" style="19" customWidth="1"/>
    <col min="15904" max="15904" width="8.7265625" style="19" customWidth="1"/>
    <col min="15905" max="15908" width="5.7265625" style="19" customWidth="1"/>
    <col min="15909" max="15913" width="4.7265625" style="19"/>
    <col min="15914" max="15921" width="4.7265625" style="19" customWidth="1"/>
    <col min="15922" max="16128" width="4.7265625" style="19"/>
    <col min="16129" max="16129" width="4.1796875" style="19" customWidth="1"/>
    <col min="16130" max="16130" width="28.7265625" style="19" customWidth="1"/>
    <col min="16131" max="16143" width="3.26953125" style="19" customWidth="1"/>
    <col min="16144" max="16144" width="4.7265625" style="19" customWidth="1"/>
    <col min="16145" max="16146" width="5.7265625" style="19" customWidth="1"/>
    <col min="16147" max="16156" width="3.26953125" style="19" customWidth="1"/>
    <col min="16157" max="16157" width="4.1796875" style="19" customWidth="1"/>
    <col min="16158" max="16159" width="5.7265625" style="19" customWidth="1"/>
    <col min="16160" max="16160" width="8.7265625" style="19" customWidth="1"/>
    <col min="16161" max="16164" width="5.7265625" style="19" customWidth="1"/>
    <col min="16165" max="16169" width="4.7265625" style="19"/>
    <col min="16170" max="16177" width="4.7265625" style="19" customWidth="1"/>
    <col min="16178" max="16384" width="4.7265625" style="19"/>
  </cols>
  <sheetData>
    <row r="1" spans="1:58" ht="15" customHeight="1">
      <c r="A1" s="328" t="s">
        <v>16</v>
      </c>
      <c r="B1" s="328"/>
      <c r="C1" s="328"/>
      <c r="D1" s="328"/>
      <c r="E1" s="328"/>
      <c r="F1" s="328"/>
      <c r="G1" s="328"/>
      <c r="H1" s="328"/>
      <c r="I1" s="328"/>
      <c r="J1" s="328"/>
      <c r="K1" s="328"/>
      <c r="L1" s="328"/>
      <c r="M1" s="328"/>
      <c r="N1" s="328"/>
      <c r="O1" s="328"/>
      <c r="P1" s="328"/>
      <c r="Q1" s="328"/>
      <c r="R1" s="328"/>
      <c r="S1" s="328"/>
      <c r="T1" s="328"/>
      <c r="U1" s="328"/>
      <c r="V1" s="328"/>
      <c r="W1" s="328"/>
      <c r="X1" s="328"/>
      <c r="Y1" s="328"/>
      <c r="Z1" s="328"/>
      <c r="AA1" s="328"/>
      <c r="AB1" s="328"/>
      <c r="AC1" s="328"/>
      <c r="AD1" s="328"/>
      <c r="AE1" s="328"/>
      <c r="AF1" s="328"/>
      <c r="AG1" s="328"/>
      <c r="AH1" s="328"/>
      <c r="AI1" s="328"/>
      <c r="AJ1" s="328"/>
    </row>
    <row r="2" spans="1:58" ht="15" customHeight="1">
      <c r="A2" s="328"/>
      <c r="B2" s="328"/>
      <c r="C2" s="328"/>
      <c r="D2" s="328"/>
      <c r="E2" s="328"/>
      <c r="F2" s="328"/>
      <c r="G2" s="328"/>
      <c r="H2" s="328"/>
      <c r="I2" s="328"/>
      <c r="J2" s="328"/>
      <c r="K2" s="328"/>
      <c r="L2" s="328"/>
      <c r="M2" s="328"/>
      <c r="N2" s="328"/>
      <c r="O2" s="328"/>
      <c r="P2" s="328"/>
      <c r="Q2" s="328"/>
      <c r="R2" s="328"/>
      <c r="S2" s="328"/>
      <c r="T2" s="328"/>
      <c r="U2" s="328"/>
      <c r="V2" s="328"/>
      <c r="W2" s="328"/>
      <c r="X2" s="328"/>
      <c r="Y2" s="328"/>
      <c r="Z2" s="328"/>
      <c r="AA2" s="328"/>
      <c r="AB2" s="328"/>
      <c r="AC2" s="328"/>
      <c r="AD2" s="328"/>
      <c r="AE2" s="328"/>
      <c r="AF2" s="328"/>
      <c r="AG2" s="328"/>
      <c r="AH2" s="328"/>
      <c r="AI2" s="328"/>
      <c r="AJ2" s="328"/>
    </row>
    <row r="3" spans="1:58" ht="15" customHeight="1">
      <c r="A3" s="358"/>
      <c r="B3" s="358"/>
      <c r="C3" s="358"/>
      <c r="D3" s="358"/>
      <c r="E3" s="358"/>
      <c r="F3" s="358"/>
      <c r="G3" s="358"/>
      <c r="H3" s="358"/>
      <c r="I3" s="358"/>
      <c r="J3" s="358"/>
      <c r="K3" s="358"/>
      <c r="L3" s="358"/>
      <c r="M3" s="358"/>
      <c r="N3" s="358"/>
      <c r="O3" s="358"/>
      <c r="P3" s="358"/>
      <c r="Q3" s="358"/>
      <c r="R3" s="358"/>
      <c r="S3" s="358"/>
      <c r="T3" s="358"/>
      <c r="U3" s="358"/>
      <c r="V3" s="358"/>
      <c r="W3" s="358"/>
      <c r="X3" s="358"/>
      <c r="Y3" s="358"/>
      <c r="Z3" s="358"/>
      <c r="AA3" s="358"/>
      <c r="AB3" s="358"/>
      <c r="AC3" s="358"/>
      <c r="AD3" s="358"/>
      <c r="AE3" s="358"/>
      <c r="AF3" s="358"/>
      <c r="AG3" s="358"/>
      <c r="AH3" s="358"/>
      <c r="AI3" s="358"/>
      <c r="AJ3" s="358"/>
    </row>
    <row r="4" spans="1:58" ht="21" customHeight="1">
      <c r="B4" s="23"/>
      <c r="C4" s="354" t="s">
        <v>1</v>
      </c>
      <c r="D4" s="354"/>
      <c r="E4" s="354"/>
      <c r="F4" s="354"/>
      <c r="G4" s="359" t="str">
        <f>'INPUT DATA'!G4</f>
        <v>VIII</v>
      </c>
      <c r="H4" s="359"/>
      <c r="I4" s="359"/>
      <c r="J4" s="359"/>
      <c r="K4" s="34"/>
      <c r="L4" s="360" t="s">
        <v>3</v>
      </c>
      <c r="M4" s="360"/>
      <c r="N4" s="360"/>
      <c r="O4" s="341" t="str">
        <f>'INPUT DATA'!O4</f>
        <v>SOUTHERN LEYTE</v>
      </c>
      <c r="P4" s="342"/>
      <c r="Q4" s="342"/>
      <c r="R4" s="343"/>
      <c r="S4" s="94"/>
      <c r="T4" s="355"/>
      <c r="U4" s="355"/>
      <c r="V4" s="355"/>
      <c r="W4" s="355"/>
      <c r="X4" s="361"/>
      <c r="Y4" s="361"/>
      <c r="Z4" s="361"/>
      <c r="AA4" s="361"/>
      <c r="AB4" s="361"/>
      <c r="AC4" s="361"/>
      <c r="AD4" s="111"/>
      <c r="AE4" s="112"/>
      <c r="AF4" s="94"/>
      <c r="AG4" s="94"/>
      <c r="AH4" s="94"/>
      <c r="AI4" s="94"/>
      <c r="AJ4" s="118"/>
      <c r="AK4" s="118"/>
      <c r="AL4" s="118"/>
      <c r="AM4" s="118"/>
      <c r="AN4" s="118"/>
    </row>
    <row r="5" spans="1:58" ht="21" customHeight="1">
      <c r="B5" s="354" t="s">
        <v>5</v>
      </c>
      <c r="C5" s="354"/>
      <c r="D5" s="354"/>
      <c r="E5" s="354"/>
      <c r="F5" s="354"/>
      <c r="G5" s="341" t="str">
        <f>'INPUT DATA'!G5</f>
        <v>CONSOLACION NATIONAL HIGH SCHOOL</v>
      </c>
      <c r="H5" s="342"/>
      <c r="I5" s="342"/>
      <c r="J5" s="342"/>
      <c r="K5" s="342"/>
      <c r="L5" s="342"/>
      <c r="M5" s="342"/>
      <c r="N5" s="342"/>
      <c r="O5" s="342"/>
      <c r="P5" s="342"/>
      <c r="Q5" s="342"/>
      <c r="R5" s="343"/>
      <c r="S5" s="34"/>
      <c r="T5" s="355" t="s">
        <v>7</v>
      </c>
      <c r="U5" s="355"/>
      <c r="V5" s="355"/>
      <c r="W5" s="355"/>
      <c r="X5" s="341">
        <f>'INPUT DATA'!X5</f>
        <v>303449</v>
      </c>
      <c r="Y5" s="342"/>
      <c r="Z5" s="342"/>
      <c r="AA5" s="342"/>
      <c r="AB5" s="342"/>
      <c r="AC5" s="343"/>
      <c r="AD5" s="356" t="s">
        <v>8</v>
      </c>
      <c r="AE5" s="355"/>
      <c r="AF5" s="357"/>
      <c r="AG5" s="341" t="str">
        <f>'INPUT DATA'!AG5</f>
        <v>2024-2025</v>
      </c>
      <c r="AH5" s="342"/>
      <c r="AI5" s="343"/>
      <c r="AJ5" s="119"/>
      <c r="AK5" s="118"/>
      <c r="AL5" s="118"/>
      <c r="AM5" s="118"/>
      <c r="AN5" s="118"/>
    </row>
    <row r="7" spans="1:58" s="13" customFormat="1" ht="23.25" customHeight="1">
      <c r="A7" s="344" t="s">
        <v>29</v>
      </c>
      <c r="B7" s="345"/>
      <c r="C7" s="345"/>
      <c r="D7" s="345"/>
      <c r="E7" s="346"/>
      <c r="F7" s="347" t="s">
        <v>9</v>
      </c>
      <c r="G7" s="348"/>
      <c r="H7" s="348"/>
      <c r="I7" s="348"/>
      <c r="J7" s="348"/>
      <c r="K7" s="349" t="str">
        <f>'INPUT DATA'!K7</f>
        <v>8 - SILANG</v>
      </c>
      <c r="L7" s="349"/>
      <c r="M7" s="349"/>
      <c r="N7" s="349"/>
      <c r="O7" s="349"/>
      <c r="P7" s="350"/>
      <c r="Q7" s="351" t="s">
        <v>10</v>
      </c>
      <c r="R7" s="351"/>
      <c r="S7" s="349" t="str">
        <f>'INPUT DATA'!S7</f>
        <v>JUNER M. PAGAL</v>
      </c>
      <c r="T7" s="349"/>
      <c r="U7" s="349"/>
      <c r="V7" s="349"/>
      <c r="W7" s="349"/>
      <c r="X7" s="349"/>
      <c r="Y7" s="349"/>
      <c r="Z7" s="349"/>
      <c r="AA7" s="349"/>
      <c r="AB7" s="350"/>
      <c r="AC7" s="352" t="s">
        <v>11</v>
      </c>
      <c r="AD7" s="353"/>
      <c r="AE7" s="353"/>
      <c r="AF7" s="353"/>
      <c r="AG7" s="349" t="str">
        <f>'INPUT DATA'!AG7</f>
        <v>Edukasyon sa Pagpapakatao</v>
      </c>
      <c r="AH7" s="349"/>
      <c r="AI7" s="349"/>
      <c r="AJ7" s="350"/>
      <c r="AN7" s="52"/>
      <c r="AO7" s="52"/>
      <c r="AP7" s="52"/>
      <c r="AQ7" s="52"/>
      <c r="AR7" s="52"/>
      <c r="AS7" s="52"/>
      <c r="AT7" s="52"/>
      <c r="AU7" s="52"/>
      <c r="AV7" s="52"/>
      <c r="AW7" s="52"/>
      <c r="AX7" s="52"/>
      <c r="AY7" s="52"/>
      <c r="AZ7" s="52"/>
      <c r="BA7" s="52"/>
      <c r="BB7" s="52"/>
      <c r="BC7" s="52"/>
      <c r="BD7" s="52"/>
    </row>
    <row r="8" spans="1:58" s="14" customFormat="1" ht="55.5" customHeight="1">
      <c r="A8" s="68"/>
      <c r="B8" s="329" t="s">
        <v>13</v>
      </c>
      <c r="C8" s="330"/>
      <c r="D8" s="330"/>
      <c r="E8" s="331"/>
      <c r="F8" s="332" t="s">
        <v>18</v>
      </c>
      <c r="G8" s="333"/>
      <c r="H8" s="333"/>
      <c r="I8" s="333"/>
      <c r="J8" s="333"/>
      <c r="K8" s="333"/>
      <c r="L8" s="333"/>
      <c r="M8" s="333"/>
      <c r="N8" s="333"/>
      <c r="O8" s="333"/>
      <c r="P8" s="333"/>
      <c r="Q8" s="333"/>
      <c r="R8" s="334"/>
      <c r="S8" s="335" t="s">
        <v>19</v>
      </c>
      <c r="T8" s="333"/>
      <c r="U8" s="333"/>
      <c r="V8" s="333"/>
      <c r="W8" s="333"/>
      <c r="X8" s="333"/>
      <c r="Y8" s="333"/>
      <c r="Z8" s="333"/>
      <c r="AA8" s="333"/>
      <c r="AB8" s="333"/>
      <c r="AC8" s="333"/>
      <c r="AD8" s="333"/>
      <c r="AE8" s="334"/>
      <c r="AF8" s="336" t="s">
        <v>20</v>
      </c>
      <c r="AG8" s="336"/>
      <c r="AH8" s="337"/>
      <c r="AI8" s="120" t="s">
        <v>21</v>
      </c>
      <c r="AJ8" s="121" t="s">
        <v>22</v>
      </c>
    </row>
    <row r="9" spans="1:58" s="67" customFormat="1" ht="18" customHeight="1">
      <c r="A9" s="69"/>
      <c r="B9" s="70"/>
      <c r="C9" s="70"/>
      <c r="D9" s="70"/>
      <c r="E9" s="71"/>
      <c r="F9" s="72">
        <v>1</v>
      </c>
      <c r="G9" s="73">
        <v>2</v>
      </c>
      <c r="H9" s="73">
        <v>3</v>
      </c>
      <c r="I9" s="73">
        <v>4</v>
      </c>
      <c r="J9" s="73">
        <v>5</v>
      </c>
      <c r="K9" s="73">
        <v>6</v>
      </c>
      <c r="L9" s="73">
        <v>7</v>
      </c>
      <c r="M9" s="73">
        <v>8</v>
      </c>
      <c r="N9" s="73">
        <v>9</v>
      </c>
      <c r="O9" s="87">
        <v>10</v>
      </c>
      <c r="P9" s="69" t="s">
        <v>23</v>
      </c>
      <c r="Q9" s="95" t="s">
        <v>24</v>
      </c>
      <c r="R9" s="96" t="s">
        <v>25</v>
      </c>
      <c r="S9" s="264" t="s">
        <v>138</v>
      </c>
      <c r="T9" s="265" t="s">
        <v>139</v>
      </c>
      <c r="U9" s="73">
        <v>3</v>
      </c>
      <c r="V9" s="73">
        <v>4</v>
      </c>
      <c r="W9" s="73">
        <v>5</v>
      </c>
      <c r="X9" s="73">
        <v>6</v>
      </c>
      <c r="Y9" s="73">
        <v>7</v>
      </c>
      <c r="Z9" s="73">
        <v>8</v>
      </c>
      <c r="AA9" s="73">
        <v>9</v>
      </c>
      <c r="AB9" s="87">
        <v>10</v>
      </c>
      <c r="AC9" s="69" t="s">
        <v>23</v>
      </c>
      <c r="AD9" s="95" t="s">
        <v>24</v>
      </c>
      <c r="AE9" s="96" t="s">
        <v>25</v>
      </c>
      <c r="AF9" s="40">
        <v>1</v>
      </c>
      <c r="AG9" s="95" t="s">
        <v>24</v>
      </c>
      <c r="AH9" s="96" t="s">
        <v>25</v>
      </c>
      <c r="AI9" s="324" t="s">
        <v>26</v>
      </c>
      <c r="AJ9" s="326" t="s">
        <v>26</v>
      </c>
      <c r="AN9" s="122"/>
      <c r="AO9" s="122"/>
      <c r="AP9" s="122"/>
      <c r="AQ9" s="122"/>
      <c r="AR9" s="122"/>
      <c r="AS9" s="122"/>
      <c r="AT9" s="122"/>
      <c r="AU9" s="122"/>
      <c r="AV9" s="122"/>
      <c r="AW9" s="122"/>
      <c r="AX9" s="122"/>
      <c r="AY9" s="122"/>
      <c r="AZ9" s="122"/>
      <c r="BA9" s="122"/>
      <c r="BB9" s="122"/>
      <c r="BC9" s="122"/>
      <c r="BD9" s="122"/>
      <c r="BE9" s="122"/>
      <c r="BF9" s="122"/>
    </row>
    <row r="10" spans="1:58" s="15" customFormat="1" ht="18" customHeight="1">
      <c r="A10" s="74"/>
      <c r="B10" s="338" t="s">
        <v>27</v>
      </c>
      <c r="C10" s="339"/>
      <c r="D10" s="339"/>
      <c r="E10" s="340"/>
      <c r="F10" s="100">
        <v>10</v>
      </c>
      <c r="G10" s="75">
        <v>30</v>
      </c>
      <c r="H10" s="75">
        <v>10</v>
      </c>
      <c r="I10" s="75">
        <v>40</v>
      </c>
      <c r="J10" s="75"/>
      <c r="K10" s="75"/>
      <c r="L10" s="75"/>
      <c r="M10" s="75"/>
      <c r="N10" s="75"/>
      <c r="O10" s="75"/>
      <c r="P10" s="88">
        <f>IF(COUNT($F10:$O10)=0,"",SUM($F10:$O10))</f>
        <v>90</v>
      </c>
      <c r="Q10" s="98">
        <v>100</v>
      </c>
      <c r="R10" s="99">
        <v>0.3</v>
      </c>
      <c r="S10" s="100">
        <v>50</v>
      </c>
      <c r="T10" s="75">
        <v>30</v>
      </c>
      <c r="U10" s="75"/>
      <c r="V10" s="75"/>
      <c r="W10" s="75"/>
      <c r="X10" s="75"/>
      <c r="Y10" s="75"/>
      <c r="Z10" s="75"/>
      <c r="AA10" s="75"/>
      <c r="AB10" s="75"/>
      <c r="AC10" s="88">
        <f>IF(COUNT($S10:$AB10)=0,"",SUM($S10:$AB10))</f>
        <v>80</v>
      </c>
      <c r="AD10" s="98">
        <v>100</v>
      </c>
      <c r="AE10" s="99">
        <v>0.5</v>
      </c>
      <c r="AF10" s="113">
        <v>40</v>
      </c>
      <c r="AG10" s="98">
        <v>100</v>
      </c>
      <c r="AH10" s="99">
        <v>0.2</v>
      </c>
      <c r="AI10" s="325"/>
      <c r="AJ10" s="327"/>
      <c r="AL10" s="57"/>
      <c r="AM10" s="57"/>
      <c r="AN10" s="59"/>
      <c r="AO10" s="59"/>
      <c r="AP10" s="59"/>
      <c r="AQ10" s="59"/>
      <c r="AR10" s="59"/>
      <c r="AS10" s="59"/>
      <c r="AT10" s="59"/>
      <c r="AU10" s="59"/>
      <c r="AV10" s="59"/>
      <c r="AW10" s="59"/>
      <c r="AX10" s="59"/>
      <c r="AY10" s="59"/>
      <c r="AZ10" s="59"/>
      <c r="BA10" s="59"/>
      <c r="BB10" s="59"/>
      <c r="BC10" s="59"/>
      <c r="BD10" s="59"/>
      <c r="BE10" s="59"/>
      <c r="BF10" s="59"/>
    </row>
    <row r="11" spans="1:58" s="15" customFormat="1" ht="18" customHeight="1">
      <c r="A11" s="24"/>
      <c r="B11" s="321" t="s">
        <v>14</v>
      </c>
      <c r="C11" s="322"/>
      <c r="D11" s="322"/>
      <c r="E11" s="323"/>
      <c r="F11" s="144"/>
      <c r="G11" s="76"/>
      <c r="H11" s="76"/>
      <c r="I11" s="76"/>
      <c r="J11" s="76"/>
      <c r="K11" s="76"/>
      <c r="L11" s="76"/>
      <c r="M11" s="76"/>
      <c r="N11" s="76"/>
      <c r="O11" s="89"/>
      <c r="P11" s="90"/>
      <c r="Q11" s="101"/>
      <c r="R11" s="102"/>
      <c r="S11" s="103"/>
      <c r="T11" s="76"/>
      <c r="U11" s="76"/>
      <c r="V11" s="76"/>
      <c r="W11" s="76"/>
      <c r="X11" s="76"/>
      <c r="Y11" s="76"/>
      <c r="Z11" s="76"/>
      <c r="AA11" s="76"/>
      <c r="AB11" s="89"/>
      <c r="AC11" s="90"/>
      <c r="AD11" s="101"/>
      <c r="AE11" s="102"/>
      <c r="AF11" s="114"/>
      <c r="AG11" s="101"/>
      <c r="AH11" s="102"/>
      <c r="AI11" s="123"/>
      <c r="AJ11" s="124"/>
      <c r="AL11" s="57"/>
      <c r="AM11" s="57"/>
      <c r="AN11" s="59"/>
      <c r="AO11" s="59"/>
      <c r="AP11" s="59"/>
      <c r="AQ11" s="59"/>
      <c r="AR11" s="59"/>
      <c r="AS11" s="59"/>
      <c r="AT11" s="59"/>
      <c r="AU11" s="59"/>
      <c r="AV11" s="59"/>
      <c r="AW11" s="59"/>
      <c r="AX11" s="59"/>
      <c r="AY11" s="59"/>
      <c r="AZ11" s="59"/>
      <c r="BA11" s="59"/>
      <c r="BB11" s="59"/>
      <c r="BC11" s="59"/>
      <c r="BD11" s="59"/>
      <c r="BE11" s="59"/>
      <c r="BF11" s="59"/>
    </row>
    <row r="12" spans="1:58" ht="18" customHeight="1">
      <c r="A12" s="26">
        <v>1</v>
      </c>
      <c r="B12" s="27" t="str">
        <f>'INPUT DATA'!B12</f>
        <v>ABEJUELA, WILLIE TENIO</v>
      </c>
      <c r="C12" s="77"/>
      <c r="D12" s="77"/>
      <c r="E12" s="78"/>
      <c r="F12" s="131"/>
      <c r="G12" s="79"/>
      <c r="H12" s="79"/>
      <c r="I12" s="79"/>
      <c r="J12" s="79"/>
      <c r="K12" s="79"/>
      <c r="L12" s="79"/>
      <c r="M12" s="79"/>
      <c r="N12" s="79"/>
      <c r="O12" s="79"/>
      <c r="P12" s="91" t="str">
        <f>IF(COUNT($F12:$O12)=0,"",SUM($F12:$O12))</f>
        <v/>
      </c>
      <c r="Q12" s="104" t="str">
        <f>IF(ISERROR(IF($P12="","",ROUND(($P12/$P$10)*$Q$10,2))),"",IF($P12="","",ROUND(($P12/$P$10)*$Q$10,2)))</f>
        <v/>
      </c>
      <c r="R12" s="105" t="str">
        <f>IF($Q12="","",ROUND($Q12*$R$10,2))</f>
        <v/>
      </c>
      <c r="S12" s="106"/>
      <c r="T12" s="79"/>
      <c r="U12" s="79"/>
      <c r="V12" s="79"/>
      <c r="W12" s="79"/>
      <c r="X12" s="79"/>
      <c r="Y12" s="79"/>
      <c r="Z12" s="79"/>
      <c r="AA12" s="79"/>
      <c r="AB12" s="79"/>
      <c r="AC12" s="91" t="str">
        <f>IF(COUNT($S12:$AB12)=0,"",SUM($S12:$AB12))</f>
        <v/>
      </c>
      <c r="AD12" s="104" t="str">
        <f>IF(ISERROR(IF($AC12="","",ROUND(($AC12/$AC$10)*$AD$10,2))),"",IF($AC12="","",ROUND(($AC12/$AC$10)*$AD$10,2)))</f>
        <v/>
      </c>
      <c r="AE12" s="105" t="str">
        <f>IF($AD12="","",ROUND($AD12*$AE$10,2))</f>
        <v/>
      </c>
      <c r="AF12" s="147"/>
      <c r="AG12" s="104" t="str">
        <f>IF(ISERROR(IF($AF12="","",ROUND(($AF12/$AF$10)*$AG$10,2))),"",IF($AF12="","",ROUND(($AF12/$AF$10)*$AG$10,2)))</f>
        <v/>
      </c>
      <c r="AH12" s="105" t="str">
        <f>IF($AG12="","",ROUND($AG12*$AH$10,2))</f>
        <v/>
      </c>
      <c r="AI12" s="125" t="str">
        <f>IF(ISERROR(IF($AF12="","",ROUND(SUM($R12,$AE12,$AH12),2))),"",IF($AF12="","",ROUND(SUM($R12,$AE12,$AH12),2)))</f>
        <v/>
      </c>
      <c r="AJ12" s="126" t="str">
        <f t="shared" ref="AJ12:AJ75" si="0">IF(ISERROR(IF($AF12="","",VLOOKUP(AI12,TRANSMUTATION_TABLE,4,TRUE))),"",IF($AF12="","",VLOOKUP(AI12,TRANSMUTATION_TABLE,4,TRUE)))</f>
        <v/>
      </c>
      <c r="AL12" s="180" t="str">
        <f>EsP_Q2!AJ12</f>
        <v/>
      </c>
      <c r="AM12" s="181" t="e">
        <f>AJ12-AL12</f>
        <v>#VALUE!</v>
      </c>
      <c r="AN12" s="57"/>
      <c r="AO12" s="57"/>
      <c r="AP12" s="57"/>
      <c r="AQ12" s="57"/>
      <c r="AR12" s="57"/>
      <c r="AS12" s="57"/>
      <c r="AT12" s="57"/>
      <c r="AU12" s="57"/>
      <c r="AV12" s="57"/>
      <c r="AW12" s="57"/>
      <c r="AX12" s="57"/>
      <c r="AY12" s="57"/>
      <c r="AZ12" s="57"/>
      <c r="BA12" s="57"/>
      <c r="BB12" s="57"/>
      <c r="BC12" s="57"/>
      <c r="BD12" s="57"/>
      <c r="BE12" s="57"/>
      <c r="BF12" s="57"/>
    </row>
    <row r="13" spans="1:58" ht="18" customHeight="1">
      <c r="A13" s="29">
        <v>2</v>
      </c>
      <c r="B13" s="62" t="str">
        <f>'INPUT DATA'!B13</f>
        <v>BALAG, JAPHET A.</v>
      </c>
      <c r="C13" s="80"/>
      <c r="D13" s="80"/>
      <c r="E13" s="81"/>
      <c r="F13" s="132"/>
      <c r="G13" s="82"/>
      <c r="H13" s="82"/>
      <c r="I13" s="82"/>
      <c r="J13" s="82"/>
      <c r="K13" s="82"/>
      <c r="L13" s="82"/>
      <c r="M13" s="82"/>
      <c r="N13" s="82"/>
      <c r="O13" s="82"/>
      <c r="P13" s="91" t="str">
        <f t="shared" ref="P13:P76" si="1">IF(COUNT($F13:$O13)=0,"",SUM($F13:$O13))</f>
        <v/>
      </c>
      <c r="Q13" s="104" t="str">
        <f t="shared" ref="Q13:Q76" si="2">IF(ISERROR(IF($P13="","",ROUND(($P13/$P$10)*$Q$10,2))),"",IF($P13="","",ROUND(($P13/$P$10)*$Q$10,2)))</f>
        <v/>
      </c>
      <c r="R13" s="105" t="str">
        <f t="shared" ref="R13:R76" si="3">IF($Q13="","",ROUND($Q13*$R$10,2))</f>
        <v/>
      </c>
      <c r="S13" s="107"/>
      <c r="T13" s="82"/>
      <c r="U13" s="82"/>
      <c r="V13" s="82"/>
      <c r="W13" s="82"/>
      <c r="X13" s="82"/>
      <c r="Y13" s="82"/>
      <c r="Z13" s="82"/>
      <c r="AA13" s="79"/>
      <c r="AB13" s="82"/>
      <c r="AC13" s="91" t="str">
        <f t="shared" ref="AC13:AC76" si="4">IF(COUNT($S13:$AB13)=0,"",SUM($S13:$AB13))</f>
        <v/>
      </c>
      <c r="AD13" s="104" t="str">
        <f t="shared" ref="AD13:AD76" si="5">IF(ISERROR(IF($AC13="","",ROUND(($AC13/$AC$10)*$AD$10,2))),"",IF($AC13="","",ROUND(($AC13/$AC$10)*$AD$10,2)))</f>
        <v/>
      </c>
      <c r="AE13" s="105" t="str">
        <f t="shared" ref="AE13:AE76" si="6">IF($AD13="","",ROUND($AD13*$AE$10,2))</f>
        <v/>
      </c>
      <c r="AF13" s="147"/>
      <c r="AG13" s="104" t="str">
        <f t="shared" ref="AG13:AG76" si="7">IF(ISERROR(IF($AF13="","",ROUND(($AF13/$AF$10)*$AG$10,2))),"",IF($AF13="","",ROUND(($AF13/$AF$10)*$AG$10,2)))</f>
        <v/>
      </c>
      <c r="AH13" s="105" t="str">
        <f t="shared" ref="AH13:AH76" si="8">IF($AG13="","",ROUND($AG13*$AH$10,2))</f>
        <v/>
      </c>
      <c r="AI13" s="125" t="str">
        <f t="shared" ref="AI13:AI76" si="9">IF(ISERROR(IF($AF13="","",ROUND(SUM($R13,$AE13,$AH13),2))),"",IF($AF13="","",ROUND(SUM($R13,$AE13,$AH13),2)))</f>
        <v/>
      </c>
      <c r="AJ13" s="126" t="str">
        <f t="shared" si="0"/>
        <v/>
      </c>
      <c r="AL13" s="180" t="str">
        <f>EsP_Q2!AJ13</f>
        <v/>
      </c>
      <c r="AM13" s="181" t="e">
        <f t="shared" ref="AM13:AM36" si="10">AJ13-AL13</f>
        <v>#VALUE!</v>
      </c>
      <c r="AN13" s="273"/>
      <c r="AO13" s="273"/>
      <c r="AP13" s="273"/>
      <c r="AQ13" s="273"/>
      <c r="AR13" s="273"/>
      <c r="AS13" s="273"/>
      <c r="AT13" s="273"/>
      <c r="AU13" s="273"/>
      <c r="AV13" s="273"/>
      <c r="AW13" s="273"/>
      <c r="AX13" s="273"/>
      <c r="AY13" s="273"/>
      <c r="AZ13" s="273"/>
      <c r="BA13" s="273"/>
      <c r="BB13" s="273"/>
      <c r="BC13" s="273"/>
      <c r="BD13" s="273"/>
      <c r="BE13" s="273"/>
      <c r="BF13" s="273"/>
    </row>
    <row r="14" spans="1:58" ht="18" customHeight="1">
      <c r="A14" s="29">
        <v>3</v>
      </c>
      <c r="B14" s="62" t="str">
        <f>'INPUT DATA'!B14</f>
        <v>BALLOS, RONALD ORMILLO</v>
      </c>
      <c r="C14" s="80"/>
      <c r="D14" s="80"/>
      <c r="E14" s="81"/>
      <c r="F14" s="132"/>
      <c r="G14" s="82"/>
      <c r="H14" s="82"/>
      <c r="I14" s="82"/>
      <c r="J14" s="82"/>
      <c r="K14" s="82"/>
      <c r="L14" s="82"/>
      <c r="M14" s="82"/>
      <c r="N14" s="82"/>
      <c r="O14" s="82"/>
      <c r="P14" s="91" t="str">
        <f t="shared" si="1"/>
        <v/>
      </c>
      <c r="Q14" s="104" t="str">
        <f t="shared" si="2"/>
        <v/>
      </c>
      <c r="R14" s="105" t="str">
        <f t="shared" si="3"/>
        <v/>
      </c>
      <c r="S14" s="107"/>
      <c r="T14" s="82"/>
      <c r="U14" s="82"/>
      <c r="V14" s="82"/>
      <c r="W14" s="82"/>
      <c r="X14" s="82"/>
      <c r="Y14" s="82"/>
      <c r="Z14" s="82"/>
      <c r="AA14" s="79"/>
      <c r="AB14" s="82"/>
      <c r="AC14" s="91" t="str">
        <f t="shared" si="4"/>
        <v/>
      </c>
      <c r="AD14" s="104" t="str">
        <f t="shared" si="5"/>
        <v/>
      </c>
      <c r="AE14" s="105" t="str">
        <f t="shared" si="6"/>
        <v/>
      </c>
      <c r="AF14" s="147"/>
      <c r="AG14" s="104" t="str">
        <f t="shared" si="7"/>
        <v/>
      </c>
      <c r="AH14" s="105" t="str">
        <f t="shared" si="8"/>
        <v/>
      </c>
      <c r="AI14" s="125" t="str">
        <f t="shared" si="9"/>
        <v/>
      </c>
      <c r="AJ14" s="126" t="str">
        <f t="shared" si="0"/>
        <v/>
      </c>
      <c r="AL14" s="180" t="str">
        <f>EsP_Q2!AJ14</f>
        <v/>
      </c>
      <c r="AM14" s="181" t="e">
        <f t="shared" si="10"/>
        <v>#VALUE!</v>
      </c>
      <c r="AN14" s="273"/>
      <c r="AO14" s="273"/>
      <c r="AP14" s="273"/>
      <c r="AQ14" s="273"/>
      <c r="AR14" s="273"/>
      <c r="AS14" s="273"/>
      <c r="AT14" s="273"/>
      <c r="AU14" s="273"/>
      <c r="AV14" s="273"/>
      <c r="AW14" s="273"/>
      <c r="AX14" s="273"/>
      <c r="AY14" s="273"/>
      <c r="AZ14" s="273"/>
      <c r="BA14" s="273"/>
      <c r="BB14" s="273"/>
      <c r="BC14" s="273"/>
      <c r="BD14" s="273"/>
      <c r="BE14" s="273"/>
      <c r="BF14" s="273"/>
    </row>
    <row r="15" spans="1:58" ht="18" customHeight="1">
      <c r="A15" s="29">
        <v>4</v>
      </c>
      <c r="B15" s="27" t="str">
        <f>'INPUT DATA'!B15</f>
        <v>BATESTIL, LORETO FLORES</v>
      </c>
      <c r="C15" s="80"/>
      <c r="D15" s="80"/>
      <c r="E15" s="81"/>
      <c r="F15" s="132"/>
      <c r="G15" s="82"/>
      <c r="H15" s="82"/>
      <c r="I15" s="82"/>
      <c r="J15" s="82"/>
      <c r="K15" s="82"/>
      <c r="L15" s="82"/>
      <c r="M15" s="82"/>
      <c r="N15" s="82"/>
      <c r="O15" s="82"/>
      <c r="P15" s="91" t="str">
        <f t="shared" si="1"/>
        <v/>
      </c>
      <c r="Q15" s="104" t="str">
        <f t="shared" si="2"/>
        <v/>
      </c>
      <c r="R15" s="105" t="str">
        <f t="shared" si="3"/>
        <v/>
      </c>
      <c r="S15" s="107"/>
      <c r="T15" s="82"/>
      <c r="U15" s="82"/>
      <c r="V15" s="82"/>
      <c r="W15" s="82"/>
      <c r="X15" s="82"/>
      <c r="Y15" s="82"/>
      <c r="Z15" s="82"/>
      <c r="AA15" s="79"/>
      <c r="AB15" s="82"/>
      <c r="AC15" s="91" t="str">
        <f t="shared" si="4"/>
        <v/>
      </c>
      <c r="AD15" s="104" t="str">
        <f t="shared" si="5"/>
        <v/>
      </c>
      <c r="AE15" s="105" t="str">
        <f t="shared" si="6"/>
        <v/>
      </c>
      <c r="AF15" s="147"/>
      <c r="AG15" s="104" t="str">
        <f t="shared" si="7"/>
        <v/>
      </c>
      <c r="AH15" s="105" t="str">
        <f t="shared" si="8"/>
        <v/>
      </c>
      <c r="AI15" s="125" t="str">
        <f t="shared" si="9"/>
        <v/>
      </c>
      <c r="AJ15" s="126" t="str">
        <f t="shared" si="0"/>
        <v/>
      </c>
      <c r="AL15" s="180" t="str">
        <f>EsP_Q2!AJ15</f>
        <v/>
      </c>
      <c r="AM15" s="181" t="e">
        <f t="shared" si="10"/>
        <v>#VALUE!</v>
      </c>
      <c r="AN15" s="273"/>
      <c r="AO15" s="273"/>
      <c r="AP15" s="273"/>
      <c r="AQ15" s="273"/>
      <c r="AR15" s="273"/>
      <c r="AS15" s="273"/>
      <c r="AT15" s="273"/>
      <c r="AU15" s="273"/>
      <c r="AV15" s="273"/>
      <c r="AW15" s="273"/>
      <c r="AX15" s="273"/>
      <c r="AY15" s="273"/>
      <c r="AZ15" s="273"/>
      <c r="BA15" s="273"/>
      <c r="BB15" s="273"/>
      <c r="BC15" s="273"/>
      <c r="BD15" s="273"/>
      <c r="BE15" s="273"/>
      <c r="BF15" s="273"/>
    </row>
    <row r="16" spans="1:58" ht="18" customHeight="1">
      <c r="A16" s="29">
        <v>5</v>
      </c>
      <c r="B16" s="27" t="str">
        <f>'INPUT DATA'!B16</f>
        <v>BONIZA, CHRISTOPHER NACARIO</v>
      </c>
      <c r="C16" s="80"/>
      <c r="D16" s="80"/>
      <c r="E16" s="81"/>
      <c r="F16" s="132"/>
      <c r="G16" s="82"/>
      <c r="H16" s="82"/>
      <c r="I16" s="82"/>
      <c r="J16" s="82"/>
      <c r="K16" s="82"/>
      <c r="L16" s="82"/>
      <c r="M16" s="82"/>
      <c r="N16" s="82"/>
      <c r="O16" s="82"/>
      <c r="P16" s="91" t="str">
        <f t="shared" si="1"/>
        <v/>
      </c>
      <c r="Q16" s="104" t="str">
        <f t="shared" si="2"/>
        <v/>
      </c>
      <c r="R16" s="105" t="str">
        <f t="shared" si="3"/>
        <v/>
      </c>
      <c r="S16" s="107"/>
      <c r="T16" s="82"/>
      <c r="U16" s="82"/>
      <c r="V16" s="82"/>
      <c r="W16" s="82"/>
      <c r="X16" s="82"/>
      <c r="Y16" s="82"/>
      <c r="Z16" s="82"/>
      <c r="AA16" s="79"/>
      <c r="AB16" s="82"/>
      <c r="AC16" s="91" t="str">
        <f t="shared" si="4"/>
        <v/>
      </c>
      <c r="AD16" s="104" t="str">
        <f t="shared" si="5"/>
        <v/>
      </c>
      <c r="AE16" s="105" t="str">
        <f t="shared" si="6"/>
        <v/>
      </c>
      <c r="AF16" s="147"/>
      <c r="AG16" s="104" t="str">
        <f t="shared" si="7"/>
        <v/>
      </c>
      <c r="AH16" s="105" t="str">
        <f t="shared" si="8"/>
        <v/>
      </c>
      <c r="AI16" s="125" t="str">
        <f t="shared" si="9"/>
        <v/>
      </c>
      <c r="AJ16" s="126" t="str">
        <f t="shared" si="0"/>
        <v/>
      </c>
      <c r="AL16" s="180" t="str">
        <f>EsP_Q2!AJ16</f>
        <v/>
      </c>
      <c r="AM16" s="181" t="e">
        <f t="shared" si="10"/>
        <v>#VALUE!</v>
      </c>
      <c r="AN16" s="273"/>
      <c r="AO16" s="273"/>
      <c r="AP16" s="273"/>
      <c r="AQ16" s="273"/>
      <c r="AR16" s="273"/>
      <c r="AS16" s="273"/>
      <c r="AT16" s="273"/>
      <c r="AU16" s="273"/>
      <c r="AV16" s="273"/>
      <c r="AW16" s="273"/>
      <c r="AX16" s="273"/>
      <c r="AY16" s="273"/>
      <c r="AZ16" s="273"/>
      <c r="BA16" s="273"/>
      <c r="BB16" s="273"/>
      <c r="BC16" s="273"/>
      <c r="BD16" s="273"/>
      <c r="BE16" s="273"/>
      <c r="BF16" s="273"/>
    </row>
    <row r="17" spans="1:58" ht="18" customHeight="1">
      <c r="A17" s="29">
        <v>6</v>
      </c>
      <c r="B17" s="62" t="str">
        <f>'INPUT DATA'!B17</f>
        <v>BONIZA, JET BOLANIO</v>
      </c>
      <c r="C17" s="80"/>
      <c r="D17" s="80"/>
      <c r="E17" s="81"/>
      <c r="F17" s="132"/>
      <c r="G17" s="82"/>
      <c r="H17" s="82"/>
      <c r="I17" s="82"/>
      <c r="J17" s="82"/>
      <c r="K17" s="82"/>
      <c r="L17" s="82"/>
      <c r="M17" s="82"/>
      <c r="N17" s="82"/>
      <c r="O17" s="82"/>
      <c r="P17" s="91" t="str">
        <f t="shared" si="1"/>
        <v/>
      </c>
      <c r="Q17" s="104" t="str">
        <f t="shared" si="2"/>
        <v/>
      </c>
      <c r="R17" s="105" t="str">
        <f t="shared" si="3"/>
        <v/>
      </c>
      <c r="S17" s="107"/>
      <c r="T17" s="82"/>
      <c r="U17" s="82"/>
      <c r="V17" s="82"/>
      <c r="W17" s="82"/>
      <c r="X17" s="82"/>
      <c r="Y17" s="82"/>
      <c r="Z17" s="82"/>
      <c r="AA17" s="79"/>
      <c r="AB17" s="82"/>
      <c r="AC17" s="91" t="str">
        <f t="shared" si="4"/>
        <v/>
      </c>
      <c r="AD17" s="104" t="str">
        <f t="shared" si="5"/>
        <v/>
      </c>
      <c r="AE17" s="105" t="str">
        <f t="shared" si="6"/>
        <v/>
      </c>
      <c r="AF17" s="147"/>
      <c r="AG17" s="104" t="str">
        <f t="shared" si="7"/>
        <v/>
      </c>
      <c r="AH17" s="105" t="str">
        <f t="shared" si="8"/>
        <v/>
      </c>
      <c r="AI17" s="125" t="str">
        <f t="shared" si="9"/>
        <v/>
      </c>
      <c r="AJ17" s="126" t="str">
        <f t="shared" si="0"/>
        <v/>
      </c>
      <c r="AL17" s="180" t="str">
        <f>EsP_Q2!AJ17</f>
        <v/>
      </c>
      <c r="AM17" s="181" t="e">
        <f t="shared" si="10"/>
        <v>#VALUE!</v>
      </c>
      <c r="AN17" s="273"/>
      <c r="AO17" s="273"/>
      <c r="AP17" s="273"/>
      <c r="AQ17" s="273"/>
      <c r="AR17" s="273"/>
      <c r="AS17" s="273"/>
      <c r="AT17" s="273"/>
      <c r="AU17" s="273"/>
      <c r="AV17" s="273"/>
      <c r="AW17" s="273"/>
      <c r="AX17" s="273"/>
      <c r="AY17" s="273"/>
      <c r="AZ17" s="273"/>
      <c r="BA17" s="273"/>
      <c r="BB17" s="273"/>
      <c r="BC17" s="273"/>
      <c r="BD17" s="273"/>
      <c r="BE17" s="273"/>
      <c r="BF17" s="273"/>
    </row>
    <row r="18" spans="1:58" ht="18" customHeight="1">
      <c r="A18" s="29">
        <v>7</v>
      </c>
      <c r="B18" s="62" t="str">
        <f>'INPUT DATA'!B18</f>
        <v>CAADYANG, JOHN NIÑO PONTOD</v>
      </c>
      <c r="C18" s="80"/>
      <c r="D18" s="80"/>
      <c r="E18" s="81"/>
      <c r="F18" s="132"/>
      <c r="G18" s="82"/>
      <c r="H18" s="82"/>
      <c r="I18" s="82"/>
      <c r="J18" s="82"/>
      <c r="K18" s="82"/>
      <c r="L18" s="82"/>
      <c r="M18" s="82"/>
      <c r="N18" s="82"/>
      <c r="O18" s="82"/>
      <c r="P18" s="91" t="str">
        <f t="shared" si="1"/>
        <v/>
      </c>
      <c r="Q18" s="104" t="str">
        <f t="shared" si="2"/>
        <v/>
      </c>
      <c r="R18" s="105" t="str">
        <f t="shared" si="3"/>
        <v/>
      </c>
      <c r="S18" s="107"/>
      <c r="T18" s="82"/>
      <c r="U18" s="82"/>
      <c r="V18" s="82"/>
      <c r="W18" s="82"/>
      <c r="X18" s="82"/>
      <c r="Y18" s="82"/>
      <c r="Z18" s="82"/>
      <c r="AA18" s="79"/>
      <c r="AB18" s="82"/>
      <c r="AC18" s="91" t="str">
        <f t="shared" si="4"/>
        <v/>
      </c>
      <c r="AD18" s="104" t="str">
        <f t="shared" si="5"/>
        <v/>
      </c>
      <c r="AE18" s="105" t="str">
        <f t="shared" si="6"/>
        <v/>
      </c>
      <c r="AF18" s="147"/>
      <c r="AG18" s="104" t="str">
        <f t="shared" si="7"/>
        <v/>
      </c>
      <c r="AH18" s="105" t="str">
        <f t="shared" si="8"/>
        <v/>
      </c>
      <c r="AI18" s="125" t="str">
        <f t="shared" si="9"/>
        <v/>
      </c>
      <c r="AJ18" s="126" t="str">
        <f t="shared" si="0"/>
        <v/>
      </c>
      <c r="AL18" s="180" t="str">
        <f>EsP_Q2!AJ18</f>
        <v/>
      </c>
      <c r="AM18" s="181" t="e">
        <f t="shared" si="10"/>
        <v>#VALUE!</v>
      </c>
      <c r="AN18" s="273"/>
      <c r="AO18" s="273"/>
      <c r="AP18" s="273"/>
      <c r="AQ18" s="273"/>
      <c r="AR18" s="273"/>
      <c r="AS18" s="273"/>
      <c r="AT18" s="273"/>
      <c r="AU18" s="273"/>
      <c r="AV18" s="273"/>
      <c r="AW18" s="273"/>
      <c r="AX18" s="273"/>
      <c r="AY18" s="273"/>
      <c r="AZ18" s="273"/>
      <c r="BA18" s="273"/>
      <c r="BB18" s="273"/>
      <c r="BC18" s="273"/>
      <c r="BD18" s="273"/>
      <c r="BE18" s="273"/>
      <c r="BF18" s="273"/>
    </row>
    <row r="19" spans="1:58" ht="18" customHeight="1">
      <c r="A19" s="29">
        <v>8</v>
      </c>
      <c r="B19" s="27" t="str">
        <f>'INPUT DATA'!B19</f>
        <v>CASTAÑAS, ROLLY JEMENEZ JR.</v>
      </c>
      <c r="C19" s="80"/>
      <c r="D19" s="80">
        <v>0</v>
      </c>
      <c r="E19" s="81"/>
      <c r="F19" s="132"/>
      <c r="G19" s="82"/>
      <c r="H19" s="82"/>
      <c r="I19" s="82"/>
      <c r="J19" s="82"/>
      <c r="K19" s="82"/>
      <c r="L19" s="82"/>
      <c r="M19" s="82"/>
      <c r="N19" s="82"/>
      <c r="O19" s="82"/>
      <c r="P19" s="91" t="str">
        <f t="shared" si="1"/>
        <v/>
      </c>
      <c r="Q19" s="104" t="str">
        <f t="shared" si="2"/>
        <v/>
      </c>
      <c r="R19" s="105" t="str">
        <f t="shared" si="3"/>
        <v/>
      </c>
      <c r="S19" s="107"/>
      <c r="T19" s="82"/>
      <c r="U19" s="82"/>
      <c r="V19" s="82"/>
      <c r="W19" s="82"/>
      <c r="X19" s="82"/>
      <c r="Y19" s="82"/>
      <c r="Z19" s="82"/>
      <c r="AA19" s="79"/>
      <c r="AB19" s="82"/>
      <c r="AC19" s="91" t="str">
        <f t="shared" si="4"/>
        <v/>
      </c>
      <c r="AD19" s="104" t="str">
        <f t="shared" si="5"/>
        <v/>
      </c>
      <c r="AE19" s="105" t="str">
        <f t="shared" si="6"/>
        <v/>
      </c>
      <c r="AF19" s="147"/>
      <c r="AG19" s="104" t="str">
        <f t="shared" si="7"/>
        <v/>
      </c>
      <c r="AH19" s="105" t="str">
        <f t="shared" si="8"/>
        <v/>
      </c>
      <c r="AI19" s="125" t="str">
        <f t="shared" si="9"/>
        <v/>
      </c>
      <c r="AJ19" s="126" t="str">
        <f t="shared" si="0"/>
        <v/>
      </c>
      <c r="AL19" s="180" t="str">
        <f>EsP_Q2!AJ19</f>
        <v/>
      </c>
      <c r="AM19" s="181" t="e">
        <f t="shared" si="10"/>
        <v>#VALUE!</v>
      </c>
      <c r="AN19" s="273"/>
      <c r="AO19" s="273"/>
      <c r="AP19" s="273"/>
      <c r="AQ19" s="273"/>
      <c r="AR19" s="273"/>
      <c r="AS19" s="273"/>
      <c r="AT19" s="273"/>
      <c r="AU19" s="273"/>
      <c r="AV19" s="273"/>
      <c r="AW19" s="273"/>
      <c r="AX19" s="273"/>
      <c r="AY19" s="273"/>
      <c r="AZ19" s="273"/>
      <c r="BA19" s="273"/>
      <c r="BB19" s="273"/>
      <c r="BC19" s="273"/>
      <c r="BD19" s="273"/>
      <c r="BE19" s="273"/>
      <c r="BF19" s="273"/>
    </row>
    <row r="20" spans="1:58" ht="18" customHeight="1">
      <c r="A20" s="29">
        <v>9</v>
      </c>
      <c r="B20" s="27" t="str">
        <f>'INPUT DATA'!B20</f>
        <v>DADOR, AJ EMCAROVES</v>
      </c>
      <c r="C20" s="80"/>
      <c r="D20" s="80"/>
      <c r="E20" s="81"/>
      <c r="F20" s="132"/>
      <c r="G20" s="82"/>
      <c r="H20" s="82"/>
      <c r="I20" s="82"/>
      <c r="J20" s="82"/>
      <c r="K20" s="82"/>
      <c r="L20" s="82"/>
      <c r="M20" s="82"/>
      <c r="N20" s="82"/>
      <c r="O20" s="82"/>
      <c r="P20" s="91" t="str">
        <f t="shared" si="1"/>
        <v/>
      </c>
      <c r="Q20" s="104" t="str">
        <f t="shared" si="2"/>
        <v/>
      </c>
      <c r="R20" s="105" t="str">
        <f t="shared" si="3"/>
        <v/>
      </c>
      <c r="S20" s="107"/>
      <c r="T20" s="82"/>
      <c r="U20" s="82"/>
      <c r="V20" s="82"/>
      <c r="W20" s="82"/>
      <c r="X20" s="82"/>
      <c r="Y20" s="82"/>
      <c r="Z20" s="82"/>
      <c r="AA20" s="79"/>
      <c r="AB20" s="82"/>
      <c r="AC20" s="91" t="str">
        <f t="shared" si="4"/>
        <v/>
      </c>
      <c r="AD20" s="104" t="str">
        <f t="shared" si="5"/>
        <v/>
      </c>
      <c r="AE20" s="105" t="str">
        <f t="shared" si="6"/>
        <v/>
      </c>
      <c r="AF20" s="147"/>
      <c r="AG20" s="104" t="str">
        <f t="shared" si="7"/>
        <v/>
      </c>
      <c r="AH20" s="105" t="str">
        <f t="shared" si="8"/>
        <v/>
      </c>
      <c r="AI20" s="125" t="str">
        <f t="shared" si="9"/>
        <v/>
      </c>
      <c r="AJ20" s="126" t="str">
        <f t="shared" si="0"/>
        <v/>
      </c>
      <c r="AL20" s="180" t="str">
        <f>EsP_Q2!AJ20</f>
        <v/>
      </c>
      <c r="AM20" s="181" t="e">
        <f t="shared" si="10"/>
        <v>#VALUE!</v>
      </c>
      <c r="AN20" s="273"/>
      <c r="AO20" s="273"/>
      <c r="AP20" s="273"/>
      <c r="AQ20" s="273"/>
      <c r="AR20" s="273"/>
      <c r="AS20" s="273"/>
      <c r="AT20" s="273"/>
      <c r="AU20" s="273"/>
      <c r="AV20" s="273"/>
      <c r="AW20" s="273"/>
      <c r="AX20" s="273"/>
      <c r="AY20" s="273"/>
      <c r="AZ20" s="273"/>
      <c r="BA20" s="273"/>
      <c r="BB20" s="273"/>
      <c r="BC20" s="273"/>
      <c r="BD20" s="273"/>
      <c r="BE20" s="273"/>
      <c r="BF20" s="273"/>
    </row>
    <row r="21" spans="1:58" ht="18" customHeight="1">
      <c r="A21" s="29">
        <v>10</v>
      </c>
      <c r="B21" s="62" t="str">
        <f>'INPUT DATA'!B21</f>
        <v>DAGUIMOL, JHON CHARMEL</v>
      </c>
      <c r="C21" s="80"/>
      <c r="D21" s="80"/>
      <c r="E21" s="81"/>
      <c r="F21" s="132"/>
      <c r="G21" s="82"/>
      <c r="H21" s="82"/>
      <c r="I21" s="82"/>
      <c r="J21" s="82"/>
      <c r="K21" s="82"/>
      <c r="L21" s="82"/>
      <c r="M21" s="82"/>
      <c r="N21" s="82"/>
      <c r="O21" s="82"/>
      <c r="P21" s="91" t="str">
        <f t="shared" si="1"/>
        <v/>
      </c>
      <c r="Q21" s="104" t="str">
        <f t="shared" si="2"/>
        <v/>
      </c>
      <c r="R21" s="105" t="str">
        <f t="shared" si="3"/>
        <v/>
      </c>
      <c r="S21" s="107"/>
      <c r="T21" s="82"/>
      <c r="U21" s="82"/>
      <c r="V21" s="82"/>
      <c r="W21" s="82"/>
      <c r="X21" s="82"/>
      <c r="Y21" s="82"/>
      <c r="Z21" s="82"/>
      <c r="AA21" s="79"/>
      <c r="AB21" s="82"/>
      <c r="AC21" s="91" t="str">
        <f t="shared" si="4"/>
        <v/>
      </c>
      <c r="AD21" s="104" t="str">
        <f t="shared" si="5"/>
        <v/>
      </c>
      <c r="AE21" s="105" t="str">
        <f t="shared" si="6"/>
        <v/>
      </c>
      <c r="AF21" s="147"/>
      <c r="AG21" s="104" t="str">
        <f t="shared" si="7"/>
        <v/>
      </c>
      <c r="AH21" s="105" t="str">
        <f t="shared" si="8"/>
        <v/>
      </c>
      <c r="AI21" s="125" t="str">
        <f t="shared" si="9"/>
        <v/>
      </c>
      <c r="AJ21" s="126" t="str">
        <f t="shared" si="0"/>
        <v/>
      </c>
      <c r="AL21" s="180" t="str">
        <f>EsP_Q2!AJ21</f>
        <v/>
      </c>
      <c r="AM21" s="181" t="e">
        <f t="shared" si="10"/>
        <v>#VALUE!</v>
      </c>
      <c r="AN21" s="273"/>
      <c r="AO21" s="273"/>
      <c r="AP21" s="273"/>
      <c r="AQ21" s="273"/>
      <c r="AR21" s="273"/>
      <c r="AS21" s="273"/>
      <c r="AT21" s="273"/>
      <c r="AU21" s="273"/>
      <c r="AV21" s="273"/>
      <c r="AW21" s="273"/>
      <c r="AX21" s="273"/>
      <c r="AY21" s="273"/>
      <c r="AZ21" s="273"/>
      <c r="BA21" s="273"/>
      <c r="BB21" s="273"/>
      <c r="BC21" s="273"/>
      <c r="BD21" s="273"/>
      <c r="BE21" s="273"/>
      <c r="BF21" s="273"/>
    </row>
    <row r="22" spans="1:58" ht="18" customHeight="1">
      <c r="A22" s="29">
        <v>11</v>
      </c>
      <c r="B22" s="62" t="str">
        <f>'INPUT DATA'!B22</f>
        <v>DALANGIN, ZAIJAN BONIZA</v>
      </c>
      <c r="C22" s="80"/>
      <c r="D22" s="80">
        <v>0</v>
      </c>
      <c r="E22" s="81"/>
      <c r="F22" s="132"/>
      <c r="G22" s="82"/>
      <c r="H22" s="82"/>
      <c r="I22" s="82"/>
      <c r="J22" s="82"/>
      <c r="K22" s="82"/>
      <c r="L22" s="82"/>
      <c r="M22" s="82"/>
      <c r="N22" s="82"/>
      <c r="O22" s="82"/>
      <c r="P22" s="91" t="str">
        <f t="shared" si="1"/>
        <v/>
      </c>
      <c r="Q22" s="104" t="str">
        <f t="shared" si="2"/>
        <v/>
      </c>
      <c r="R22" s="105" t="str">
        <f t="shared" si="3"/>
        <v/>
      </c>
      <c r="S22" s="107"/>
      <c r="T22" s="82"/>
      <c r="U22" s="82"/>
      <c r="V22" s="82"/>
      <c r="W22" s="82"/>
      <c r="X22" s="82"/>
      <c r="Y22" s="82"/>
      <c r="Z22" s="82"/>
      <c r="AA22" s="79"/>
      <c r="AB22" s="82"/>
      <c r="AC22" s="91" t="str">
        <f t="shared" si="4"/>
        <v/>
      </c>
      <c r="AD22" s="104" t="str">
        <f t="shared" si="5"/>
        <v/>
      </c>
      <c r="AE22" s="105" t="str">
        <f t="shared" si="6"/>
        <v/>
      </c>
      <c r="AF22" s="147"/>
      <c r="AG22" s="104" t="str">
        <f t="shared" si="7"/>
        <v/>
      </c>
      <c r="AH22" s="105" t="str">
        <f t="shared" si="8"/>
        <v/>
      </c>
      <c r="AI22" s="125" t="str">
        <f t="shared" si="9"/>
        <v/>
      </c>
      <c r="AJ22" s="126" t="str">
        <f t="shared" si="0"/>
        <v/>
      </c>
      <c r="AL22" s="180" t="str">
        <f>EsP_Q2!AJ22</f>
        <v/>
      </c>
      <c r="AM22" s="181" t="e">
        <f t="shared" si="10"/>
        <v>#VALUE!</v>
      </c>
      <c r="AN22" s="274"/>
      <c r="AO22" s="274"/>
      <c r="AP22" s="274"/>
      <c r="AQ22" s="274"/>
      <c r="AR22" s="274"/>
      <c r="AS22" s="274"/>
      <c r="AT22" s="274"/>
      <c r="AU22" s="274"/>
      <c r="AV22" s="274"/>
      <c r="AW22" s="274"/>
      <c r="AX22" s="274"/>
      <c r="AY22" s="274"/>
      <c r="AZ22" s="274"/>
      <c r="BA22" s="274"/>
      <c r="BB22" s="274"/>
      <c r="BC22" s="274"/>
      <c r="BD22" s="274"/>
      <c r="BE22" s="274"/>
      <c r="BF22" s="274"/>
    </row>
    <row r="23" spans="1:58" ht="18" customHeight="1">
      <c r="A23" s="29">
        <v>12</v>
      </c>
      <c r="B23" s="27" t="str">
        <f>'INPUT DATA'!B23</f>
        <v>DE GUZMAN, LHORENCE ABENIR</v>
      </c>
      <c r="C23" s="80"/>
      <c r="D23" s="80"/>
      <c r="E23" s="81"/>
      <c r="F23" s="132"/>
      <c r="G23" s="82"/>
      <c r="H23" s="82"/>
      <c r="I23" s="82"/>
      <c r="J23" s="82"/>
      <c r="K23" s="82"/>
      <c r="L23" s="82"/>
      <c r="M23" s="82"/>
      <c r="N23" s="82"/>
      <c r="O23" s="82"/>
      <c r="P23" s="91" t="str">
        <f t="shared" si="1"/>
        <v/>
      </c>
      <c r="Q23" s="104" t="str">
        <f t="shared" si="2"/>
        <v/>
      </c>
      <c r="R23" s="105" t="str">
        <f t="shared" si="3"/>
        <v/>
      </c>
      <c r="S23" s="107"/>
      <c r="T23" s="82"/>
      <c r="U23" s="82"/>
      <c r="V23" s="82"/>
      <c r="W23" s="82"/>
      <c r="X23" s="82"/>
      <c r="Y23" s="82"/>
      <c r="Z23" s="82"/>
      <c r="AA23" s="79"/>
      <c r="AB23" s="82"/>
      <c r="AC23" s="91" t="str">
        <f t="shared" si="4"/>
        <v/>
      </c>
      <c r="AD23" s="104" t="str">
        <f t="shared" si="5"/>
        <v/>
      </c>
      <c r="AE23" s="105" t="str">
        <f t="shared" si="6"/>
        <v/>
      </c>
      <c r="AF23" s="147"/>
      <c r="AG23" s="104" t="str">
        <f t="shared" si="7"/>
        <v/>
      </c>
      <c r="AH23" s="105" t="str">
        <f t="shared" si="8"/>
        <v/>
      </c>
      <c r="AI23" s="125" t="str">
        <f t="shared" si="9"/>
        <v/>
      </c>
      <c r="AJ23" s="126" t="str">
        <f t="shared" si="0"/>
        <v/>
      </c>
      <c r="AL23" s="180" t="str">
        <f>EsP_Q2!AJ23</f>
        <v/>
      </c>
      <c r="AM23" s="181" t="e">
        <f t="shared" si="10"/>
        <v>#VALUE!</v>
      </c>
      <c r="AN23" s="272"/>
      <c r="AO23" s="272"/>
      <c r="AP23" s="272"/>
      <c r="AQ23" s="272"/>
      <c r="AR23" s="272"/>
      <c r="AS23" s="272"/>
      <c r="AT23" s="272"/>
      <c r="AU23" s="272"/>
      <c r="AV23" s="272"/>
      <c r="AW23" s="272"/>
      <c r="AX23" s="272"/>
      <c r="AY23" s="272"/>
      <c r="AZ23" s="272"/>
      <c r="BA23" s="272"/>
      <c r="BB23" s="272"/>
      <c r="BC23" s="272"/>
      <c r="BD23" s="272"/>
      <c r="BE23" s="272"/>
      <c r="BF23" s="272"/>
    </row>
    <row r="24" spans="1:58" ht="18" customHeight="1">
      <c r="A24" s="29">
        <v>13</v>
      </c>
      <c r="B24" s="27" t="str">
        <f>'INPUT DATA'!B24</f>
        <v>ECHAVIA, DYLAN BUTAD</v>
      </c>
      <c r="C24" s="80"/>
      <c r="D24" s="80"/>
      <c r="E24" s="81"/>
      <c r="F24" s="132"/>
      <c r="G24" s="82"/>
      <c r="H24" s="82"/>
      <c r="I24" s="82"/>
      <c r="J24" s="82"/>
      <c r="K24" s="82"/>
      <c r="L24" s="82"/>
      <c r="M24" s="82"/>
      <c r="N24" s="82"/>
      <c r="O24" s="82"/>
      <c r="P24" s="91" t="str">
        <f t="shared" si="1"/>
        <v/>
      </c>
      <c r="Q24" s="104" t="str">
        <f t="shared" si="2"/>
        <v/>
      </c>
      <c r="R24" s="105" t="str">
        <f t="shared" si="3"/>
        <v/>
      </c>
      <c r="S24" s="107"/>
      <c r="T24" s="82"/>
      <c r="U24" s="82"/>
      <c r="V24" s="82"/>
      <c r="W24" s="82"/>
      <c r="X24" s="82"/>
      <c r="Y24" s="82"/>
      <c r="Z24" s="82"/>
      <c r="AA24" s="79"/>
      <c r="AB24" s="82"/>
      <c r="AC24" s="91" t="str">
        <f t="shared" si="4"/>
        <v/>
      </c>
      <c r="AD24" s="104" t="str">
        <f t="shared" si="5"/>
        <v/>
      </c>
      <c r="AE24" s="105" t="str">
        <f t="shared" si="6"/>
        <v/>
      </c>
      <c r="AF24" s="147"/>
      <c r="AG24" s="104" t="str">
        <f t="shared" si="7"/>
        <v/>
      </c>
      <c r="AH24" s="105" t="str">
        <f t="shared" si="8"/>
        <v/>
      </c>
      <c r="AI24" s="125" t="str">
        <f t="shared" si="9"/>
        <v/>
      </c>
      <c r="AJ24" s="126" t="str">
        <f t="shared" si="0"/>
        <v/>
      </c>
      <c r="AL24" s="180" t="str">
        <f>EsP_Q2!AJ24</f>
        <v/>
      </c>
      <c r="AM24" s="181" t="e">
        <f t="shared" si="10"/>
        <v>#VALUE!</v>
      </c>
      <c r="AN24" s="272"/>
      <c r="AO24" s="272"/>
      <c r="AP24" s="272"/>
      <c r="AQ24" s="272"/>
      <c r="AR24" s="272"/>
      <c r="AS24" s="272"/>
      <c r="AT24" s="272"/>
      <c r="AU24" s="272"/>
      <c r="AV24" s="272"/>
      <c r="AW24" s="272"/>
      <c r="AX24" s="272"/>
      <c r="AY24" s="272"/>
      <c r="AZ24" s="272"/>
      <c r="BA24" s="272"/>
      <c r="BB24" s="272"/>
      <c r="BC24" s="272"/>
      <c r="BD24" s="272"/>
      <c r="BE24" s="272"/>
      <c r="BF24" s="272"/>
    </row>
    <row r="25" spans="1:58" ht="18" customHeight="1">
      <c r="A25" s="29">
        <v>14</v>
      </c>
      <c r="B25" s="62" t="str">
        <f>'INPUT DATA'!B25</f>
        <v>GERMO, FRANCIS DARYL CARRIAGA</v>
      </c>
      <c r="C25" s="80"/>
      <c r="D25" s="80"/>
      <c r="E25" s="81"/>
      <c r="F25" s="132"/>
      <c r="G25" s="82"/>
      <c r="H25" s="82"/>
      <c r="I25" s="82"/>
      <c r="J25" s="82"/>
      <c r="K25" s="82"/>
      <c r="L25" s="82"/>
      <c r="M25" s="82"/>
      <c r="N25" s="82"/>
      <c r="O25" s="82"/>
      <c r="P25" s="91" t="str">
        <f t="shared" si="1"/>
        <v/>
      </c>
      <c r="Q25" s="104" t="str">
        <f t="shared" si="2"/>
        <v/>
      </c>
      <c r="R25" s="105" t="str">
        <f t="shared" si="3"/>
        <v/>
      </c>
      <c r="S25" s="107"/>
      <c r="T25" s="82"/>
      <c r="U25" s="82"/>
      <c r="V25" s="82"/>
      <c r="W25" s="82"/>
      <c r="X25" s="82"/>
      <c r="Y25" s="82"/>
      <c r="Z25" s="82"/>
      <c r="AA25" s="79"/>
      <c r="AB25" s="82"/>
      <c r="AC25" s="91" t="str">
        <f t="shared" si="4"/>
        <v/>
      </c>
      <c r="AD25" s="104" t="str">
        <f t="shared" si="5"/>
        <v/>
      </c>
      <c r="AE25" s="105" t="str">
        <f t="shared" si="6"/>
        <v/>
      </c>
      <c r="AF25" s="147"/>
      <c r="AG25" s="104" t="str">
        <f t="shared" si="7"/>
        <v/>
      </c>
      <c r="AH25" s="105" t="str">
        <f t="shared" si="8"/>
        <v/>
      </c>
      <c r="AI25" s="125" t="str">
        <f t="shared" si="9"/>
        <v/>
      </c>
      <c r="AJ25" s="126" t="str">
        <f t="shared" si="0"/>
        <v/>
      </c>
      <c r="AL25" s="180" t="str">
        <f>EsP_Q2!AJ25</f>
        <v/>
      </c>
      <c r="AM25" s="181" t="e">
        <f t="shared" si="10"/>
        <v>#VALUE!</v>
      </c>
      <c r="AN25" s="272"/>
      <c r="AO25" s="272"/>
      <c r="AP25" s="272"/>
      <c r="AQ25" s="272"/>
      <c r="AR25" s="272"/>
      <c r="AS25" s="272"/>
      <c r="AT25" s="272"/>
      <c r="AU25" s="272"/>
      <c r="AV25" s="272"/>
      <c r="AW25" s="272"/>
      <c r="AX25" s="272"/>
      <c r="AY25" s="272"/>
      <c r="AZ25" s="272"/>
      <c r="BA25" s="272"/>
      <c r="BB25" s="272"/>
      <c r="BC25" s="272"/>
      <c r="BD25" s="272"/>
      <c r="BE25" s="272"/>
      <c r="BF25" s="272"/>
    </row>
    <row r="26" spans="1:58" ht="18" customHeight="1">
      <c r="A26" s="29">
        <v>15</v>
      </c>
      <c r="B26" s="62" t="str">
        <f>'INPUT DATA'!B26</f>
        <v>GUTIERREZ, DIRK KERBY DUMALAG</v>
      </c>
      <c r="C26" s="80"/>
      <c r="D26" s="80"/>
      <c r="E26" s="81"/>
      <c r="F26" s="132"/>
      <c r="G26" s="82"/>
      <c r="H26" s="82"/>
      <c r="I26" s="82"/>
      <c r="J26" s="82"/>
      <c r="K26" s="82"/>
      <c r="L26" s="82"/>
      <c r="M26" s="82"/>
      <c r="N26" s="82"/>
      <c r="O26" s="82"/>
      <c r="P26" s="91" t="str">
        <f t="shared" si="1"/>
        <v/>
      </c>
      <c r="Q26" s="104" t="str">
        <f t="shared" si="2"/>
        <v/>
      </c>
      <c r="R26" s="105" t="str">
        <f t="shared" si="3"/>
        <v/>
      </c>
      <c r="S26" s="107"/>
      <c r="T26" s="82"/>
      <c r="U26" s="82"/>
      <c r="V26" s="82"/>
      <c r="W26" s="82"/>
      <c r="X26" s="82"/>
      <c r="Y26" s="82"/>
      <c r="Z26" s="82"/>
      <c r="AA26" s="79"/>
      <c r="AB26" s="82"/>
      <c r="AC26" s="91" t="str">
        <f t="shared" si="4"/>
        <v/>
      </c>
      <c r="AD26" s="104" t="str">
        <f t="shared" si="5"/>
        <v/>
      </c>
      <c r="AE26" s="105" t="str">
        <f t="shared" si="6"/>
        <v/>
      </c>
      <c r="AF26" s="147"/>
      <c r="AG26" s="104" t="str">
        <f t="shared" si="7"/>
        <v/>
      </c>
      <c r="AH26" s="105" t="str">
        <f t="shared" si="8"/>
        <v/>
      </c>
      <c r="AI26" s="125" t="str">
        <f t="shared" si="9"/>
        <v/>
      </c>
      <c r="AJ26" s="126" t="str">
        <f t="shared" si="0"/>
        <v/>
      </c>
      <c r="AL26" s="180" t="str">
        <f>EsP_Q2!AJ26</f>
        <v/>
      </c>
      <c r="AM26" s="181" t="e">
        <f t="shared" si="10"/>
        <v>#VALUE!</v>
      </c>
      <c r="AN26" s="274"/>
      <c r="AO26" s="275"/>
      <c r="AP26" s="275"/>
      <c r="AQ26" s="275"/>
      <c r="AR26" s="275"/>
      <c r="AS26" s="275"/>
      <c r="AT26" s="275"/>
      <c r="AU26" s="275"/>
      <c r="AV26" s="275"/>
      <c r="AW26" s="275"/>
      <c r="AX26" s="275"/>
      <c r="AY26" s="275"/>
      <c r="AZ26" s="275"/>
      <c r="BA26" s="275"/>
      <c r="BB26" s="275"/>
      <c r="BC26" s="275"/>
      <c r="BD26" s="275"/>
    </row>
    <row r="27" spans="1:58" ht="18" customHeight="1">
      <c r="A27" s="29">
        <v>16</v>
      </c>
      <c r="B27" s="27" t="str">
        <f>'INPUT DATA'!B27</f>
        <v>LAGERDER, JAMES PILO</v>
      </c>
      <c r="C27" s="80"/>
      <c r="D27" s="80"/>
      <c r="E27" s="81"/>
      <c r="F27" s="132"/>
      <c r="G27" s="82"/>
      <c r="H27" s="82"/>
      <c r="I27" s="82"/>
      <c r="J27" s="82"/>
      <c r="K27" s="82"/>
      <c r="L27" s="82"/>
      <c r="M27" s="82"/>
      <c r="N27" s="82"/>
      <c r="O27" s="82"/>
      <c r="P27" s="91" t="str">
        <f t="shared" si="1"/>
        <v/>
      </c>
      <c r="Q27" s="104" t="str">
        <f t="shared" si="2"/>
        <v/>
      </c>
      <c r="R27" s="105" t="str">
        <f t="shared" si="3"/>
        <v/>
      </c>
      <c r="S27" s="107"/>
      <c r="T27" s="82"/>
      <c r="U27" s="82"/>
      <c r="V27" s="82"/>
      <c r="W27" s="82"/>
      <c r="X27" s="82"/>
      <c r="Y27" s="82"/>
      <c r="Z27" s="82"/>
      <c r="AA27" s="79"/>
      <c r="AB27" s="82"/>
      <c r="AC27" s="91" t="str">
        <f t="shared" si="4"/>
        <v/>
      </c>
      <c r="AD27" s="104" t="str">
        <f t="shared" si="5"/>
        <v/>
      </c>
      <c r="AE27" s="105" t="str">
        <f t="shared" si="6"/>
        <v/>
      </c>
      <c r="AF27" s="147"/>
      <c r="AG27" s="104" t="str">
        <f t="shared" si="7"/>
        <v/>
      </c>
      <c r="AH27" s="105" t="str">
        <f t="shared" si="8"/>
        <v/>
      </c>
      <c r="AI27" s="125" t="str">
        <f t="shared" si="9"/>
        <v/>
      </c>
      <c r="AJ27" s="126" t="str">
        <f t="shared" si="0"/>
        <v/>
      </c>
      <c r="AL27" s="180" t="str">
        <f>EsP_Q2!AJ27</f>
        <v/>
      </c>
      <c r="AM27" s="181" t="e">
        <f t="shared" si="10"/>
        <v>#VALUE!</v>
      </c>
      <c r="AN27" s="274"/>
      <c r="AO27" s="275"/>
      <c r="AP27" s="275"/>
      <c r="AQ27" s="275"/>
      <c r="AR27" s="275"/>
      <c r="AS27" s="275"/>
      <c r="AT27" s="275"/>
      <c r="AU27" s="275"/>
      <c r="AV27" s="275"/>
      <c r="AW27" s="275"/>
      <c r="AX27" s="275"/>
      <c r="AY27" s="275"/>
      <c r="AZ27" s="275"/>
      <c r="BA27" s="275"/>
      <c r="BB27" s="275"/>
      <c r="BC27" s="275"/>
      <c r="BD27" s="275"/>
    </row>
    <row r="28" spans="1:58" ht="18" customHeight="1">
      <c r="A28" s="29">
        <v>17</v>
      </c>
      <c r="B28" s="27" t="str">
        <f>'INPUT DATA'!B28</f>
        <v>ORIT, NIÑO JONNEL MONTERO</v>
      </c>
      <c r="C28" s="80"/>
      <c r="D28" s="80"/>
      <c r="E28" s="81"/>
      <c r="F28" s="132"/>
      <c r="G28" s="82"/>
      <c r="H28" s="82"/>
      <c r="I28" s="82"/>
      <c r="J28" s="82"/>
      <c r="K28" s="82"/>
      <c r="L28" s="82"/>
      <c r="M28" s="82"/>
      <c r="N28" s="82"/>
      <c r="O28" s="82"/>
      <c r="P28" s="91" t="str">
        <f t="shared" si="1"/>
        <v/>
      </c>
      <c r="Q28" s="104" t="str">
        <f t="shared" si="2"/>
        <v/>
      </c>
      <c r="R28" s="105" t="str">
        <f t="shared" si="3"/>
        <v/>
      </c>
      <c r="S28" s="107"/>
      <c r="T28" s="82"/>
      <c r="U28" s="82"/>
      <c r="V28" s="82"/>
      <c r="W28" s="82"/>
      <c r="X28" s="82"/>
      <c r="Y28" s="82"/>
      <c r="Z28" s="82"/>
      <c r="AA28" s="79"/>
      <c r="AB28" s="82"/>
      <c r="AC28" s="91" t="str">
        <f t="shared" si="4"/>
        <v/>
      </c>
      <c r="AD28" s="104" t="str">
        <f t="shared" si="5"/>
        <v/>
      </c>
      <c r="AE28" s="105" t="str">
        <f t="shared" si="6"/>
        <v/>
      </c>
      <c r="AF28" s="147"/>
      <c r="AG28" s="104" t="str">
        <f t="shared" si="7"/>
        <v/>
      </c>
      <c r="AH28" s="105" t="str">
        <f t="shared" si="8"/>
        <v/>
      </c>
      <c r="AI28" s="125" t="str">
        <f t="shared" si="9"/>
        <v/>
      </c>
      <c r="AJ28" s="126" t="str">
        <f t="shared" si="0"/>
        <v/>
      </c>
      <c r="AL28" s="180" t="str">
        <f>EsP_Q2!AJ28</f>
        <v/>
      </c>
      <c r="AM28" s="181" t="e">
        <f t="shared" si="10"/>
        <v>#VALUE!</v>
      </c>
      <c r="AN28" s="274"/>
      <c r="AO28" s="275"/>
      <c r="AP28" s="275"/>
      <c r="AQ28" s="275"/>
      <c r="AR28" s="275"/>
      <c r="AS28" s="275"/>
      <c r="AT28" s="275"/>
      <c r="AU28" s="275"/>
      <c r="AV28" s="275"/>
      <c r="AW28" s="275"/>
      <c r="AX28" s="275"/>
      <c r="AY28" s="275"/>
      <c r="AZ28" s="275"/>
      <c r="BA28" s="275"/>
      <c r="BB28" s="275"/>
      <c r="BC28" s="275"/>
      <c r="BD28" s="275"/>
    </row>
    <row r="29" spans="1:58" ht="18" customHeight="1">
      <c r="A29" s="29">
        <v>18</v>
      </c>
      <c r="B29" s="62" t="str">
        <f>'INPUT DATA'!B29</f>
        <v>ROSAL, JOHN ROLD GOZON</v>
      </c>
      <c r="C29" s="80"/>
      <c r="D29" s="80"/>
      <c r="E29" s="81"/>
      <c r="F29" s="132"/>
      <c r="G29" s="82"/>
      <c r="H29" s="82"/>
      <c r="I29" s="82"/>
      <c r="J29" s="82"/>
      <c r="K29" s="82"/>
      <c r="L29" s="82"/>
      <c r="M29" s="82"/>
      <c r="N29" s="82"/>
      <c r="O29" s="82"/>
      <c r="P29" s="91" t="str">
        <f t="shared" si="1"/>
        <v/>
      </c>
      <c r="Q29" s="104" t="str">
        <f t="shared" si="2"/>
        <v/>
      </c>
      <c r="R29" s="105" t="str">
        <f t="shared" si="3"/>
        <v/>
      </c>
      <c r="S29" s="107"/>
      <c r="T29" s="82"/>
      <c r="U29" s="82"/>
      <c r="V29" s="82"/>
      <c r="W29" s="82"/>
      <c r="X29" s="82"/>
      <c r="Y29" s="82"/>
      <c r="Z29" s="82"/>
      <c r="AA29" s="79"/>
      <c r="AB29" s="82"/>
      <c r="AC29" s="91" t="str">
        <f t="shared" si="4"/>
        <v/>
      </c>
      <c r="AD29" s="104" t="str">
        <f t="shared" si="5"/>
        <v/>
      </c>
      <c r="AE29" s="105" t="str">
        <f t="shared" si="6"/>
        <v/>
      </c>
      <c r="AF29" s="147"/>
      <c r="AG29" s="104" t="str">
        <f t="shared" si="7"/>
        <v/>
      </c>
      <c r="AH29" s="105" t="str">
        <f t="shared" si="8"/>
        <v/>
      </c>
      <c r="AI29" s="125" t="str">
        <f t="shared" si="9"/>
        <v/>
      </c>
      <c r="AJ29" s="126" t="str">
        <f t="shared" si="0"/>
        <v/>
      </c>
      <c r="AL29" s="180" t="str">
        <f>EsP_Q2!AJ29</f>
        <v/>
      </c>
      <c r="AM29" s="181" t="e">
        <f t="shared" si="10"/>
        <v>#VALUE!</v>
      </c>
      <c r="AN29" s="274"/>
      <c r="AO29" s="275"/>
      <c r="AP29" s="275"/>
      <c r="AQ29" s="275"/>
      <c r="AR29" s="275"/>
      <c r="AS29" s="275"/>
      <c r="AT29" s="275"/>
      <c r="AU29" s="275"/>
      <c r="AV29" s="275"/>
      <c r="AW29" s="275"/>
      <c r="AX29" s="275"/>
      <c r="AY29" s="275"/>
      <c r="AZ29" s="275"/>
      <c r="BA29" s="275"/>
      <c r="BB29" s="275"/>
      <c r="BC29" s="275"/>
      <c r="BD29" s="275"/>
    </row>
    <row r="30" spans="1:58" ht="18" customHeight="1">
      <c r="A30" s="29">
        <v>19</v>
      </c>
      <c r="B30" s="62">
        <f>'INPUT DATA'!B30</f>
        <v>0</v>
      </c>
      <c r="C30" s="80"/>
      <c r="D30" s="80"/>
      <c r="E30" s="81"/>
      <c r="F30" s="132"/>
      <c r="G30" s="82"/>
      <c r="H30" s="82"/>
      <c r="I30" s="82"/>
      <c r="J30" s="82"/>
      <c r="K30" s="82"/>
      <c r="L30" s="82"/>
      <c r="M30" s="82"/>
      <c r="N30" s="82"/>
      <c r="O30" s="82"/>
      <c r="P30" s="91" t="str">
        <f t="shared" si="1"/>
        <v/>
      </c>
      <c r="Q30" s="104" t="str">
        <f t="shared" si="2"/>
        <v/>
      </c>
      <c r="R30" s="105" t="str">
        <f t="shared" si="3"/>
        <v/>
      </c>
      <c r="S30" s="107"/>
      <c r="T30" s="82"/>
      <c r="U30" s="82"/>
      <c r="V30" s="82"/>
      <c r="W30" s="82"/>
      <c r="X30" s="82"/>
      <c r="Y30" s="82"/>
      <c r="Z30" s="82"/>
      <c r="AA30" s="79"/>
      <c r="AB30" s="82"/>
      <c r="AC30" s="91" t="str">
        <f t="shared" si="4"/>
        <v/>
      </c>
      <c r="AD30" s="104" t="str">
        <f t="shared" si="5"/>
        <v/>
      </c>
      <c r="AE30" s="105" t="str">
        <f t="shared" si="6"/>
        <v/>
      </c>
      <c r="AF30" s="147"/>
      <c r="AG30" s="104" t="str">
        <f t="shared" si="7"/>
        <v/>
      </c>
      <c r="AH30" s="105" t="str">
        <f t="shared" si="8"/>
        <v/>
      </c>
      <c r="AI30" s="125" t="str">
        <f t="shared" si="9"/>
        <v/>
      </c>
      <c r="AJ30" s="126" t="str">
        <f t="shared" si="0"/>
        <v/>
      </c>
      <c r="AL30" s="180" t="str">
        <f>EsP_Q2!AJ30</f>
        <v/>
      </c>
      <c r="AM30" s="181" t="e">
        <f t="shared" si="10"/>
        <v>#VALUE!</v>
      </c>
      <c r="AN30" s="274"/>
      <c r="AO30" s="275"/>
      <c r="AP30" s="275"/>
      <c r="AQ30" s="275"/>
      <c r="AR30" s="275"/>
      <c r="AS30" s="275"/>
      <c r="AT30" s="275"/>
      <c r="AU30" s="275"/>
      <c r="AV30" s="275"/>
      <c r="AW30" s="275"/>
      <c r="AX30" s="275"/>
      <c r="AY30" s="275"/>
      <c r="AZ30" s="275"/>
      <c r="BA30" s="275"/>
      <c r="BB30" s="275"/>
      <c r="BC30" s="275"/>
      <c r="BD30" s="275"/>
    </row>
    <row r="31" spans="1:58" ht="18" customHeight="1">
      <c r="A31" s="29">
        <v>20</v>
      </c>
      <c r="B31" s="27">
        <f>'INPUT DATA'!B31</f>
        <v>0</v>
      </c>
      <c r="C31" s="80"/>
      <c r="D31" s="80"/>
      <c r="E31" s="81"/>
      <c r="F31" s="132"/>
      <c r="G31" s="82"/>
      <c r="H31" s="82"/>
      <c r="I31" s="82"/>
      <c r="J31" s="82"/>
      <c r="K31" s="82"/>
      <c r="L31" s="82"/>
      <c r="M31" s="82"/>
      <c r="N31" s="82"/>
      <c r="O31" s="82"/>
      <c r="P31" s="91" t="str">
        <f t="shared" si="1"/>
        <v/>
      </c>
      <c r="Q31" s="104" t="str">
        <f t="shared" si="2"/>
        <v/>
      </c>
      <c r="R31" s="105" t="str">
        <f t="shared" si="3"/>
        <v/>
      </c>
      <c r="S31" s="107"/>
      <c r="T31" s="82"/>
      <c r="U31" s="82"/>
      <c r="V31" s="82"/>
      <c r="W31" s="82"/>
      <c r="X31" s="82"/>
      <c r="Y31" s="82"/>
      <c r="Z31" s="82"/>
      <c r="AA31" s="79"/>
      <c r="AB31" s="82"/>
      <c r="AC31" s="91" t="str">
        <f t="shared" si="4"/>
        <v/>
      </c>
      <c r="AD31" s="104" t="str">
        <f t="shared" si="5"/>
        <v/>
      </c>
      <c r="AE31" s="105" t="str">
        <f t="shared" si="6"/>
        <v/>
      </c>
      <c r="AF31" s="147"/>
      <c r="AG31" s="104" t="str">
        <f t="shared" si="7"/>
        <v/>
      </c>
      <c r="AH31" s="105" t="str">
        <f t="shared" si="8"/>
        <v/>
      </c>
      <c r="AI31" s="125" t="str">
        <f t="shared" si="9"/>
        <v/>
      </c>
      <c r="AJ31" s="126" t="str">
        <f t="shared" si="0"/>
        <v/>
      </c>
      <c r="AL31" s="180" t="str">
        <f>EsP_Q2!AJ31</f>
        <v/>
      </c>
      <c r="AM31" s="181" t="e">
        <f t="shared" si="10"/>
        <v>#VALUE!</v>
      </c>
      <c r="AN31" s="274"/>
      <c r="AO31" s="275"/>
      <c r="AP31" s="275"/>
      <c r="AQ31" s="275"/>
      <c r="AR31" s="275"/>
      <c r="AS31" s="275"/>
      <c r="AT31" s="275"/>
      <c r="AU31" s="275"/>
      <c r="AV31" s="275"/>
      <c r="AW31" s="275"/>
      <c r="AX31" s="275"/>
      <c r="AY31" s="275"/>
      <c r="AZ31" s="275"/>
      <c r="BA31" s="275"/>
      <c r="BB31" s="275"/>
      <c r="BC31" s="275"/>
      <c r="BD31" s="275"/>
    </row>
    <row r="32" spans="1:58" ht="18" customHeight="1">
      <c r="A32" s="29">
        <v>21</v>
      </c>
      <c r="B32" s="27">
        <f>'INPUT DATA'!B32</f>
        <v>0</v>
      </c>
      <c r="C32" s="80"/>
      <c r="D32" s="80"/>
      <c r="E32" s="81"/>
      <c r="F32" s="132"/>
      <c r="G32" s="82"/>
      <c r="H32" s="82"/>
      <c r="I32" s="82"/>
      <c r="J32" s="82"/>
      <c r="K32" s="82"/>
      <c r="L32" s="82"/>
      <c r="M32" s="82"/>
      <c r="N32" s="82"/>
      <c r="O32" s="82"/>
      <c r="P32" s="91" t="str">
        <f t="shared" si="1"/>
        <v/>
      </c>
      <c r="Q32" s="104" t="str">
        <f t="shared" si="2"/>
        <v/>
      </c>
      <c r="R32" s="105" t="str">
        <f t="shared" si="3"/>
        <v/>
      </c>
      <c r="S32" s="107"/>
      <c r="T32" s="82"/>
      <c r="U32" s="82"/>
      <c r="V32" s="82"/>
      <c r="W32" s="82"/>
      <c r="X32" s="82"/>
      <c r="Y32" s="82"/>
      <c r="Z32" s="82"/>
      <c r="AA32" s="79"/>
      <c r="AB32" s="82"/>
      <c r="AC32" s="91" t="str">
        <f t="shared" si="4"/>
        <v/>
      </c>
      <c r="AD32" s="104" t="str">
        <f t="shared" si="5"/>
        <v/>
      </c>
      <c r="AE32" s="105" t="str">
        <f t="shared" si="6"/>
        <v/>
      </c>
      <c r="AF32" s="147"/>
      <c r="AG32" s="104" t="str">
        <f t="shared" si="7"/>
        <v/>
      </c>
      <c r="AH32" s="105" t="str">
        <f t="shared" si="8"/>
        <v/>
      </c>
      <c r="AI32" s="125" t="str">
        <f t="shared" si="9"/>
        <v/>
      </c>
      <c r="AJ32" s="126" t="str">
        <f t="shared" si="0"/>
        <v/>
      </c>
      <c r="AL32" s="180" t="str">
        <f>EsP_Q2!AJ32</f>
        <v/>
      </c>
      <c r="AM32" s="181" t="e">
        <f t="shared" si="10"/>
        <v>#VALUE!</v>
      </c>
      <c r="AN32" s="274"/>
      <c r="AO32" s="275"/>
      <c r="AP32" s="275"/>
      <c r="AQ32" s="275"/>
      <c r="AR32" s="275"/>
      <c r="AS32" s="275"/>
      <c r="AT32" s="275"/>
      <c r="AU32" s="275"/>
      <c r="AV32" s="275"/>
      <c r="AW32" s="275"/>
      <c r="AX32" s="275"/>
      <c r="AY32" s="275"/>
      <c r="AZ32" s="275"/>
      <c r="BA32" s="275"/>
      <c r="BB32" s="275"/>
      <c r="BC32" s="275"/>
      <c r="BD32" s="275"/>
    </row>
    <row r="33" spans="1:56" ht="18" customHeight="1">
      <c r="A33" s="29">
        <v>22</v>
      </c>
      <c r="B33" s="62">
        <f>'INPUT DATA'!B33</f>
        <v>0</v>
      </c>
      <c r="C33" s="80"/>
      <c r="D33" s="80"/>
      <c r="E33" s="81"/>
      <c r="F33" s="132"/>
      <c r="G33" s="82"/>
      <c r="H33" s="82"/>
      <c r="I33" s="82"/>
      <c r="J33" s="82"/>
      <c r="K33" s="82"/>
      <c r="L33" s="82"/>
      <c r="M33" s="82"/>
      <c r="N33" s="82"/>
      <c r="O33" s="82"/>
      <c r="P33" s="91" t="str">
        <f t="shared" si="1"/>
        <v/>
      </c>
      <c r="Q33" s="104" t="str">
        <f t="shared" si="2"/>
        <v/>
      </c>
      <c r="R33" s="105" t="str">
        <f t="shared" si="3"/>
        <v/>
      </c>
      <c r="S33" s="107"/>
      <c r="T33" s="82"/>
      <c r="U33" s="82"/>
      <c r="V33" s="82"/>
      <c r="W33" s="82"/>
      <c r="X33" s="82"/>
      <c r="Y33" s="82"/>
      <c r="Z33" s="82"/>
      <c r="AA33" s="79"/>
      <c r="AB33" s="82"/>
      <c r="AC33" s="91" t="str">
        <f t="shared" si="4"/>
        <v/>
      </c>
      <c r="AD33" s="104" t="str">
        <f t="shared" si="5"/>
        <v/>
      </c>
      <c r="AE33" s="105" t="str">
        <f t="shared" si="6"/>
        <v/>
      </c>
      <c r="AF33" s="147"/>
      <c r="AG33" s="104" t="str">
        <f t="shared" si="7"/>
        <v/>
      </c>
      <c r="AH33" s="105" t="str">
        <f t="shared" si="8"/>
        <v/>
      </c>
      <c r="AI33" s="125" t="str">
        <f t="shared" si="9"/>
        <v/>
      </c>
      <c r="AJ33" s="126" t="str">
        <f t="shared" si="0"/>
        <v/>
      </c>
      <c r="AL33" s="180" t="str">
        <f>EsP_Q2!AJ33</f>
        <v/>
      </c>
      <c r="AM33" s="181" t="e">
        <f t="shared" si="10"/>
        <v>#VALUE!</v>
      </c>
      <c r="AN33" s="274"/>
      <c r="AO33" s="19"/>
      <c r="AP33" s="19"/>
      <c r="AQ33" s="19"/>
      <c r="AR33" s="19"/>
      <c r="AS33" s="19"/>
      <c r="AT33" s="19"/>
      <c r="AU33" s="19"/>
      <c r="AV33" s="19"/>
      <c r="AW33" s="19"/>
      <c r="AX33" s="19"/>
      <c r="AY33" s="19"/>
      <c r="AZ33" s="19"/>
      <c r="BA33" s="19"/>
      <c r="BB33" s="19"/>
      <c r="BC33" s="19"/>
      <c r="BD33" s="19"/>
    </row>
    <row r="34" spans="1:56" ht="18" customHeight="1">
      <c r="A34" s="29">
        <v>23</v>
      </c>
      <c r="B34" s="62">
        <f>'INPUT DATA'!B34</f>
        <v>0</v>
      </c>
      <c r="C34" s="80"/>
      <c r="D34" s="80"/>
      <c r="E34" s="81"/>
      <c r="F34" s="132"/>
      <c r="G34" s="82"/>
      <c r="H34" s="82"/>
      <c r="I34" s="82"/>
      <c r="J34" s="82"/>
      <c r="K34" s="82"/>
      <c r="L34" s="82"/>
      <c r="M34" s="82"/>
      <c r="N34" s="82"/>
      <c r="O34" s="82"/>
      <c r="P34" s="91" t="str">
        <f t="shared" si="1"/>
        <v/>
      </c>
      <c r="Q34" s="104" t="str">
        <f t="shared" si="2"/>
        <v/>
      </c>
      <c r="R34" s="105" t="str">
        <f t="shared" si="3"/>
        <v/>
      </c>
      <c r="S34" s="107"/>
      <c r="T34" s="82"/>
      <c r="U34" s="82"/>
      <c r="V34" s="82"/>
      <c r="W34" s="82"/>
      <c r="X34" s="82"/>
      <c r="Y34" s="82"/>
      <c r="Z34" s="82"/>
      <c r="AA34" s="79"/>
      <c r="AB34" s="82"/>
      <c r="AC34" s="91" t="str">
        <f t="shared" si="4"/>
        <v/>
      </c>
      <c r="AD34" s="104" t="str">
        <f t="shared" si="5"/>
        <v/>
      </c>
      <c r="AE34" s="105" t="str">
        <f t="shared" si="6"/>
        <v/>
      </c>
      <c r="AF34" s="147"/>
      <c r="AG34" s="104" t="str">
        <f t="shared" si="7"/>
        <v/>
      </c>
      <c r="AH34" s="105" t="str">
        <f t="shared" si="8"/>
        <v/>
      </c>
      <c r="AI34" s="125" t="str">
        <f t="shared" si="9"/>
        <v/>
      </c>
      <c r="AJ34" s="126" t="str">
        <f t="shared" si="0"/>
        <v/>
      </c>
      <c r="AL34" s="180" t="str">
        <f>EsP_Q2!AJ34</f>
        <v/>
      </c>
      <c r="AM34" s="181" t="e">
        <f t="shared" si="10"/>
        <v>#VALUE!</v>
      </c>
      <c r="AN34" s="274"/>
      <c r="AO34" s="19"/>
      <c r="AP34" s="19"/>
      <c r="AQ34" s="19"/>
      <c r="AR34" s="19"/>
      <c r="AS34" s="19"/>
      <c r="AT34" s="19"/>
      <c r="AU34" s="19"/>
      <c r="AV34" s="19"/>
      <c r="AW34" s="19"/>
      <c r="AX34" s="19"/>
      <c r="AY34" s="19"/>
      <c r="AZ34" s="19"/>
      <c r="BA34" s="19"/>
      <c r="BB34" s="19"/>
      <c r="BC34" s="19"/>
      <c r="BD34" s="19"/>
    </row>
    <row r="35" spans="1:56" ht="18" customHeight="1">
      <c r="A35" s="29">
        <v>24</v>
      </c>
      <c r="B35" s="27">
        <f>'INPUT DATA'!B35</f>
        <v>0</v>
      </c>
      <c r="C35" s="80"/>
      <c r="D35" s="80"/>
      <c r="E35" s="81"/>
      <c r="F35" s="132"/>
      <c r="G35" s="82"/>
      <c r="H35" s="82"/>
      <c r="I35" s="82"/>
      <c r="J35" s="82"/>
      <c r="K35" s="82"/>
      <c r="L35" s="82"/>
      <c r="M35" s="82"/>
      <c r="N35" s="82"/>
      <c r="O35" s="82"/>
      <c r="P35" s="91" t="str">
        <f t="shared" si="1"/>
        <v/>
      </c>
      <c r="Q35" s="104" t="str">
        <f t="shared" si="2"/>
        <v/>
      </c>
      <c r="R35" s="105" t="str">
        <f t="shared" si="3"/>
        <v/>
      </c>
      <c r="S35" s="107"/>
      <c r="T35" s="82"/>
      <c r="U35" s="82"/>
      <c r="V35" s="82"/>
      <c r="W35" s="82"/>
      <c r="X35" s="82"/>
      <c r="Y35" s="82"/>
      <c r="Z35" s="82"/>
      <c r="AA35" s="79"/>
      <c r="AB35" s="82"/>
      <c r="AC35" s="91" t="str">
        <f t="shared" si="4"/>
        <v/>
      </c>
      <c r="AD35" s="104" t="str">
        <f t="shared" si="5"/>
        <v/>
      </c>
      <c r="AE35" s="105" t="str">
        <f t="shared" si="6"/>
        <v/>
      </c>
      <c r="AF35" s="147"/>
      <c r="AG35" s="104" t="str">
        <f t="shared" si="7"/>
        <v/>
      </c>
      <c r="AH35" s="105" t="str">
        <f t="shared" si="8"/>
        <v/>
      </c>
      <c r="AI35" s="125" t="str">
        <f t="shared" si="9"/>
        <v/>
      </c>
      <c r="AJ35" s="126" t="str">
        <f t="shared" si="0"/>
        <v/>
      </c>
      <c r="AL35" s="180" t="str">
        <f>EsP_Q2!AJ35</f>
        <v/>
      </c>
      <c r="AM35" s="181" t="e">
        <f t="shared" si="10"/>
        <v>#VALUE!</v>
      </c>
      <c r="AN35" s="274"/>
      <c r="AO35" s="19"/>
      <c r="AP35" s="19"/>
      <c r="AQ35" s="19"/>
      <c r="AR35" s="19"/>
      <c r="AS35" s="19"/>
      <c r="AT35" s="19"/>
      <c r="AU35" s="19"/>
      <c r="AV35" s="19"/>
      <c r="AW35" s="19"/>
      <c r="AX35" s="19"/>
      <c r="AY35" s="19"/>
      <c r="AZ35" s="19"/>
      <c r="BA35" s="19"/>
      <c r="BB35" s="19"/>
      <c r="BC35" s="19"/>
      <c r="BD35" s="19"/>
    </row>
    <row r="36" spans="1:56" ht="18" customHeight="1">
      <c r="A36" s="29">
        <v>25</v>
      </c>
      <c r="B36" s="27">
        <f>'INPUT DATA'!B36</f>
        <v>0</v>
      </c>
      <c r="C36" s="80"/>
      <c r="D36" s="80"/>
      <c r="E36" s="81"/>
      <c r="F36" s="132"/>
      <c r="G36" s="82"/>
      <c r="H36" s="82"/>
      <c r="I36" s="82"/>
      <c r="J36" s="82"/>
      <c r="K36" s="82"/>
      <c r="L36" s="82"/>
      <c r="M36" s="82"/>
      <c r="N36" s="82"/>
      <c r="O36" s="82"/>
      <c r="P36" s="91" t="str">
        <f t="shared" si="1"/>
        <v/>
      </c>
      <c r="Q36" s="104" t="str">
        <f t="shared" si="2"/>
        <v/>
      </c>
      <c r="R36" s="105" t="str">
        <f t="shared" si="3"/>
        <v/>
      </c>
      <c r="S36" s="107"/>
      <c r="T36" s="82"/>
      <c r="U36" s="82"/>
      <c r="V36" s="82"/>
      <c r="W36" s="82"/>
      <c r="X36" s="82"/>
      <c r="Y36" s="82"/>
      <c r="Z36" s="82"/>
      <c r="AA36" s="79"/>
      <c r="AB36" s="82"/>
      <c r="AC36" s="91" t="str">
        <f t="shared" si="4"/>
        <v/>
      </c>
      <c r="AD36" s="104" t="str">
        <f t="shared" si="5"/>
        <v/>
      </c>
      <c r="AE36" s="105" t="str">
        <f t="shared" si="6"/>
        <v/>
      </c>
      <c r="AF36" s="147"/>
      <c r="AG36" s="104" t="str">
        <f t="shared" si="7"/>
        <v/>
      </c>
      <c r="AH36" s="105" t="str">
        <f t="shared" si="8"/>
        <v/>
      </c>
      <c r="AI36" s="125" t="str">
        <f t="shared" si="9"/>
        <v/>
      </c>
      <c r="AJ36" s="126" t="str">
        <f t="shared" si="0"/>
        <v/>
      </c>
      <c r="AL36" s="180" t="str">
        <f>EsP_Q2!AJ36</f>
        <v/>
      </c>
      <c r="AM36" s="181" t="e">
        <f t="shared" si="10"/>
        <v>#VALUE!</v>
      </c>
      <c r="AN36" s="52"/>
      <c r="AO36" s="19"/>
      <c r="AP36" s="19"/>
      <c r="AQ36" s="19"/>
      <c r="AR36" s="19"/>
      <c r="AS36" s="19"/>
      <c r="AT36" s="19"/>
      <c r="AU36" s="19"/>
      <c r="AV36" s="19"/>
      <c r="AW36" s="19"/>
      <c r="AX36" s="19"/>
      <c r="AY36" s="19"/>
      <c r="AZ36" s="19"/>
      <c r="BA36" s="19"/>
      <c r="BB36" s="19"/>
      <c r="BC36" s="19"/>
      <c r="BD36" s="19"/>
    </row>
    <row r="37" spans="1:56" ht="18" hidden="1" customHeight="1">
      <c r="A37" s="29">
        <v>26</v>
      </c>
      <c r="B37" s="62">
        <f>'INPUT DATA'!B37</f>
        <v>0</v>
      </c>
      <c r="C37" s="80"/>
      <c r="D37" s="80"/>
      <c r="E37" s="81"/>
      <c r="F37" s="132"/>
      <c r="G37" s="82"/>
      <c r="H37" s="82"/>
      <c r="I37" s="82"/>
      <c r="J37" s="82"/>
      <c r="K37" s="82"/>
      <c r="L37" s="82"/>
      <c r="M37" s="82"/>
      <c r="N37" s="82"/>
      <c r="O37" s="82"/>
      <c r="P37" s="91" t="str">
        <f t="shared" si="1"/>
        <v/>
      </c>
      <c r="Q37" s="104" t="str">
        <f t="shared" si="2"/>
        <v/>
      </c>
      <c r="R37" s="105" t="str">
        <f t="shared" si="3"/>
        <v/>
      </c>
      <c r="S37" s="107"/>
      <c r="T37" s="82"/>
      <c r="U37" s="82"/>
      <c r="V37" s="82"/>
      <c r="W37" s="82"/>
      <c r="X37" s="82"/>
      <c r="Y37" s="82"/>
      <c r="Z37" s="82"/>
      <c r="AA37" s="82"/>
      <c r="AB37" s="82"/>
      <c r="AC37" s="91" t="str">
        <f t="shared" si="4"/>
        <v/>
      </c>
      <c r="AD37" s="104" t="str">
        <f t="shared" si="5"/>
        <v/>
      </c>
      <c r="AE37" s="105" t="str">
        <f t="shared" si="6"/>
        <v/>
      </c>
      <c r="AF37" s="147"/>
      <c r="AG37" s="104" t="str">
        <f t="shared" si="7"/>
        <v/>
      </c>
      <c r="AH37" s="105" t="str">
        <f t="shared" si="8"/>
        <v/>
      </c>
      <c r="AI37" s="125" t="str">
        <f t="shared" si="9"/>
        <v/>
      </c>
      <c r="AJ37" s="126" t="str">
        <f t="shared" si="0"/>
        <v/>
      </c>
      <c r="AL37" s="115"/>
      <c r="AN37" s="52"/>
      <c r="AO37" s="19"/>
      <c r="AP37" s="19"/>
      <c r="AQ37" s="19"/>
      <c r="AR37" s="19"/>
      <c r="AS37" s="19"/>
      <c r="AT37" s="19"/>
      <c r="AU37" s="19"/>
      <c r="AV37" s="19"/>
      <c r="AW37" s="19"/>
      <c r="AX37" s="19"/>
      <c r="AY37" s="19"/>
      <c r="AZ37" s="19"/>
      <c r="BA37" s="19"/>
      <c r="BB37" s="19"/>
      <c r="BC37" s="19"/>
      <c r="BD37" s="19"/>
    </row>
    <row r="38" spans="1:56" ht="18" hidden="1" customHeight="1">
      <c r="A38" s="29">
        <v>27</v>
      </c>
      <c r="B38" s="62">
        <f>'INPUT DATA'!B38</f>
        <v>0</v>
      </c>
      <c r="C38" s="80"/>
      <c r="D38" s="80"/>
      <c r="E38" s="81"/>
      <c r="F38" s="132"/>
      <c r="G38" s="82"/>
      <c r="H38" s="82"/>
      <c r="I38" s="82"/>
      <c r="J38" s="82"/>
      <c r="K38" s="82"/>
      <c r="L38" s="82"/>
      <c r="M38" s="82"/>
      <c r="N38" s="82"/>
      <c r="O38" s="82"/>
      <c r="P38" s="91" t="str">
        <f t="shared" si="1"/>
        <v/>
      </c>
      <c r="Q38" s="104" t="str">
        <f t="shared" si="2"/>
        <v/>
      </c>
      <c r="R38" s="105" t="str">
        <f t="shared" si="3"/>
        <v/>
      </c>
      <c r="S38" s="107"/>
      <c r="T38" s="82"/>
      <c r="U38" s="82"/>
      <c r="V38" s="82"/>
      <c r="W38" s="82"/>
      <c r="X38" s="82"/>
      <c r="Y38" s="82"/>
      <c r="Z38" s="82"/>
      <c r="AA38" s="82"/>
      <c r="AB38" s="82"/>
      <c r="AC38" s="91" t="str">
        <f t="shared" si="4"/>
        <v/>
      </c>
      <c r="AD38" s="104" t="str">
        <f t="shared" si="5"/>
        <v/>
      </c>
      <c r="AE38" s="105" t="str">
        <f t="shared" si="6"/>
        <v/>
      </c>
      <c r="AF38" s="147"/>
      <c r="AG38" s="104" t="str">
        <f t="shared" si="7"/>
        <v/>
      </c>
      <c r="AH38" s="105" t="str">
        <f t="shared" si="8"/>
        <v/>
      </c>
      <c r="AI38" s="125" t="str">
        <f t="shared" si="9"/>
        <v/>
      </c>
      <c r="AJ38" s="126" t="str">
        <f t="shared" si="0"/>
        <v/>
      </c>
      <c r="AL38" s="115"/>
      <c r="AN38" s="52"/>
      <c r="AO38" s="19"/>
      <c r="AP38" s="19"/>
      <c r="AQ38" s="19"/>
      <c r="AR38" s="19"/>
      <c r="AS38" s="19"/>
      <c r="AT38" s="19"/>
      <c r="AU38" s="19"/>
      <c r="AV38" s="19"/>
      <c r="AW38" s="19"/>
      <c r="AX38" s="19"/>
      <c r="AY38" s="19"/>
      <c r="AZ38" s="19"/>
      <c r="BA38" s="19"/>
      <c r="BB38" s="19"/>
      <c r="BC38" s="19"/>
      <c r="BD38" s="19"/>
    </row>
    <row r="39" spans="1:56" ht="18" hidden="1" customHeight="1">
      <c r="A39" s="29">
        <v>28</v>
      </c>
      <c r="B39" s="27">
        <f>'INPUT DATA'!B39</f>
        <v>0</v>
      </c>
      <c r="C39" s="80"/>
      <c r="D39" s="80"/>
      <c r="E39" s="81"/>
      <c r="F39" s="132"/>
      <c r="G39" s="82"/>
      <c r="H39" s="82"/>
      <c r="I39" s="82"/>
      <c r="J39" s="82"/>
      <c r="K39" s="82"/>
      <c r="L39" s="82"/>
      <c r="M39" s="82"/>
      <c r="N39" s="82"/>
      <c r="O39" s="82"/>
      <c r="P39" s="91" t="str">
        <f t="shared" si="1"/>
        <v/>
      </c>
      <c r="Q39" s="104" t="str">
        <f t="shared" si="2"/>
        <v/>
      </c>
      <c r="R39" s="105" t="str">
        <f t="shared" si="3"/>
        <v/>
      </c>
      <c r="S39" s="107"/>
      <c r="T39" s="82"/>
      <c r="U39" s="82"/>
      <c r="V39" s="82"/>
      <c r="W39" s="82"/>
      <c r="X39" s="82"/>
      <c r="Y39" s="82"/>
      <c r="Z39" s="82"/>
      <c r="AA39" s="82"/>
      <c r="AB39" s="82"/>
      <c r="AC39" s="91" t="str">
        <f t="shared" si="4"/>
        <v/>
      </c>
      <c r="AD39" s="104" t="str">
        <f t="shared" si="5"/>
        <v/>
      </c>
      <c r="AE39" s="105" t="str">
        <f t="shared" si="6"/>
        <v/>
      </c>
      <c r="AF39" s="147"/>
      <c r="AG39" s="104" t="str">
        <f t="shared" si="7"/>
        <v/>
      </c>
      <c r="AH39" s="105" t="str">
        <f t="shared" si="8"/>
        <v/>
      </c>
      <c r="AI39" s="125" t="str">
        <f t="shared" si="9"/>
        <v/>
      </c>
      <c r="AJ39" s="126" t="str">
        <f t="shared" si="0"/>
        <v/>
      </c>
      <c r="AL39" s="115"/>
      <c r="AN39" s="52"/>
      <c r="AO39" s="19"/>
      <c r="AP39" s="19"/>
      <c r="AQ39" s="19"/>
      <c r="AR39" s="19"/>
      <c r="AS39" s="19"/>
      <c r="AT39" s="19"/>
      <c r="AU39" s="19"/>
      <c r="AV39" s="19"/>
      <c r="AW39" s="19"/>
      <c r="AX39" s="19"/>
      <c r="AY39" s="19"/>
      <c r="AZ39" s="19"/>
      <c r="BA39" s="19"/>
      <c r="BB39" s="19"/>
      <c r="BC39" s="19"/>
      <c r="BD39" s="19"/>
    </row>
    <row r="40" spans="1:56" ht="18" hidden="1" customHeight="1">
      <c r="A40" s="29">
        <v>29</v>
      </c>
      <c r="B40" s="27">
        <f>'INPUT DATA'!B40</f>
        <v>0</v>
      </c>
      <c r="C40" s="80"/>
      <c r="D40" s="80"/>
      <c r="E40" s="81"/>
      <c r="F40" s="132"/>
      <c r="G40" s="82"/>
      <c r="H40" s="82"/>
      <c r="I40" s="82"/>
      <c r="J40" s="82"/>
      <c r="K40" s="82"/>
      <c r="L40" s="82"/>
      <c r="M40" s="82"/>
      <c r="N40" s="82"/>
      <c r="O40" s="82"/>
      <c r="P40" s="91" t="str">
        <f t="shared" si="1"/>
        <v/>
      </c>
      <c r="Q40" s="104" t="str">
        <f t="shared" si="2"/>
        <v/>
      </c>
      <c r="R40" s="105" t="str">
        <f t="shared" si="3"/>
        <v/>
      </c>
      <c r="S40" s="107"/>
      <c r="T40" s="82"/>
      <c r="U40" s="82"/>
      <c r="V40" s="82"/>
      <c r="W40" s="82"/>
      <c r="X40" s="82"/>
      <c r="Y40" s="82"/>
      <c r="Z40" s="82"/>
      <c r="AA40" s="82"/>
      <c r="AB40" s="82"/>
      <c r="AC40" s="91" t="str">
        <f t="shared" si="4"/>
        <v/>
      </c>
      <c r="AD40" s="104" t="str">
        <f t="shared" si="5"/>
        <v/>
      </c>
      <c r="AE40" s="105" t="str">
        <f t="shared" si="6"/>
        <v/>
      </c>
      <c r="AF40" s="115"/>
      <c r="AG40" s="104" t="str">
        <f t="shared" si="7"/>
        <v/>
      </c>
      <c r="AH40" s="105" t="str">
        <f t="shared" si="8"/>
        <v/>
      </c>
      <c r="AI40" s="125" t="str">
        <f t="shared" si="9"/>
        <v/>
      </c>
      <c r="AJ40" s="126" t="str">
        <f t="shared" si="0"/>
        <v/>
      </c>
      <c r="AL40" s="115"/>
      <c r="AN40" s="52"/>
      <c r="AO40" s="19"/>
      <c r="AP40" s="19"/>
      <c r="AQ40" s="19"/>
      <c r="AR40" s="19"/>
      <c r="AS40" s="19"/>
      <c r="AT40" s="19"/>
      <c r="AU40" s="19"/>
      <c r="AV40" s="19"/>
      <c r="AW40" s="19"/>
      <c r="AX40" s="19"/>
      <c r="AY40" s="19"/>
      <c r="AZ40" s="19"/>
      <c r="BA40" s="19"/>
      <c r="BB40" s="19"/>
      <c r="BC40" s="19"/>
      <c r="BD40" s="19"/>
    </row>
    <row r="41" spans="1:56" ht="18" hidden="1" customHeight="1">
      <c r="A41" s="29">
        <v>30</v>
      </c>
      <c r="B41" s="62">
        <f>'INPUT DATA'!B41</f>
        <v>0</v>
      </c>
      <c r="C41" s="80"/>
      <c r="D41" s="80"/>
      <c r="E41" s="81"/>
      <c r="F41" s="132"/>
      <c r="G41" s="82"/>
      <c r="H41" s="82"/>
      <c r="I41" s="82"/>
      <c r="J41" s="82"/>
      <c r="K41" s="82"/>
      <c r="L41" s="82"/>
      <c r="M41" s="82"/>
      <c r="N41" s="82"/>
      <c r="O41" s="82"/>
      <c r="P41" s="91" t="str">
        <f t="shared" si="1"/>
        <v/>
      </c>
      <c r="Q41" s="104" t="str">
        <f t="shared" si="2"/>
        <v/>
      </c>
      <c r="R41" s="105" t="str">
        <f t="shared" si="3"/>
        <v/>
      </c>
      <c r="S41" s="107"/>
      <c r="T41" s="82"/>
      <c r="U41" s="82"/>
      <c r="V41" s="82"/>
      <c r="W41" s="82"/>
      <c r="X41" s="82"/>
      <c r="Y41" s="82"/>
      <c r="Z41" s="82"/>
      <c r="AA41" s="82"/>
      <c r="AB41" s="82"/>
      <c r="AC41" s="91" t="str">
        <f t="shared" si="4"/>
        <v/>
      </c>
      <c r="AD41" s="104" t="str">
        <f t="shared" si="5"/>
        <v/>
      </c>
      <c r="AE41" s="105" t="str">
        <f t="shared" si="6"/>
        <v/>
      </c>
      <c r="AF41" s="115"/>
      <c r="AG41" s="104" t="str">
        <f t="shared" si="7"/>
        <v/>
      </c>
      <c r="AH41" s="105" t="str">
        <f t="shared" si="8"/>
        <v/>
      </c>
      <c r="AI41" s="125" t="str">
        <f t="shared" si="9"/>
        <v/>
      </c>
      <c r="AJ41" s="126" t="str">
        <f t="shared" si="0"/>
        <v/>
      </c>
      <c r="AL41" s="115"/>
      <c r="AN41" s="52"/>
      <c r="AO41" s="19"/>
      <c r="AP41" s="19"/>
      <c r="AQ41" s="19"/>
      <c r="AR41" s="19"/>
      <c r="AS41" s="19"/>
      <c r="AT41" s="19"/>
      <c r="AU41" s="19"/>
      <c r="AV41" s="19"/>
      <c r="AW41" s="19"/>
      <c r="AX41" s="19"/>
      <c r="AY41" s="19"/>
      <c r="AZ41" s="19"/>
      <c r="BA41" s="19"/>
      <c r="BB41" s="19"/>
      <c r="BC41" s="19"/>
      <c r="BD41" s="19"/>
    </row>
    <row r="42" spans="1:56" ht="18" hidden="1" customHeight="1">
      <c r="A42" s="29">
        <v>31</v>
      </c>
      <c r="B42" s="62">
        <f>'INPUT DATA'!B42</f>
        <v>0</v>
      </c>
      <c r="C42" s="80"/>
      <c r="D42" s="80"/>
      <c r="E42" s="81"/>
      <c r="F42" s="132"/>
      <c r="G42" s="82"/>
      <c r="H42" s="82"/>
      <c r="I42" s="82"/>
      <c r="J42" s="82"/>
      <c r="K42" s="82"/>
      <c r="L42" s="82"/>
      <c r="M42" s="82"/>
      <c r="N42" s="82"/>
      <c r="O42" s="82"/>
      <c r="P42" s="91" t="str">
        <f t="shared" si="1"/>
        <v/>
      </c>
      <c r="Q42" s="104" t="str">
        <f t="shared" si="2"/>
        <v/>
      </c>
      <c r="R42" s="105" t="str">
        <f t="shared" si="3"/>
        <v/>
      </c>
      <c r="S42" s="107"/>
      <c r="T42" s="82"/>
      <c r="U42" s="82"/>
      <c r="V42" s="82"/>
      <c r="W42" s="82"/>
      <c r="X42" s="82"/>
      <c r="Y42" s="82"/>
      <c r="Z42" s="82"/>
      <c r="AA42" s="82"/>
      <c r="AB42" s="82"/>
      <c r="AC42" s="91" t="str">
        <f t="shared" si="4"/>
        <v/>
      </c>
      <c r="AD42" s="104" t="str">
        <f t="shared" si="5"/>
        <v/>
      </c>
      <c r="AE42" s="105" t="str">
        <f t="shared" si="6"/>
        <v/>
      </c>
      <c r="AF42" s="115"/>
      <c r="AG42" s="104" t="str">
        <f t="shared" si="7"/>
        <v/>
      </c>
      <c r="AH42" s="105" t="str">
        <f t="shared" si="8"/>
        <v/>
      </c>
      <c r="AI42" s="125" t="str">
        <f t="shared" si="9"/>
        <v/>
      </c>
      <c r="AJ42" s="126" t="str">
        <f t="shared" si="0"/>
        <v/>
      </c>
      <c r="AL42" s="115"/>
      <c r="AN42" s="52"/>
      <c r="AO42" s="19"/>
      <c r="AP42" s="19"/>
      <c r="AQ42" s="19"/>
      <c r="AR42" s="19"/>
      <c r="AS42" s="19"/>
      <c r="AT42" s="19"/>
      <c r="AU42" s="19"/>
      <c r="AV42" s="19"/>
      <c r="AW42" s="19"/>
      <c r="AX42" s="19"/>
      <c r="AY42" s="19"/>
      <c r="AZ42" s="19"/>
      <c r="BA42" s="19"/>
      <c r="BB42" s="19"/>
      <c r="BC42" s="19"/>
      <c r="BD42" s="19"/>
    </row>
    <row r="43" spans="1:56" ht="18" hidden="1" customHeight="1">
      <c r="A43" s="29">
        <v>32</v>
      </c>
      <c r="B43" s="27">
        <f>'INPUT DATA'!B43</f>
        <v>0</v>
      </c>
      <c r="C43" s="80"/>
      <c r="D43" s="80"/>
      <c r="E43" s="81"/>
      <c r="F43" s="132"/>
      <c r="G43" s="82"/>
      <c r="H43" s="82"/>
      <c r="I43" s="82"/>
      <c r="J43" s="82"/>
      <c r="K43" s="82"/>
      <c r="L43" s="82"/>
      <c r="M43" s="82"/>
      <c r="N43" s="82"/>
      <c r="O43" s="82"/>
      <c r="P43" s="91" t="str">
        <f t="shared" si="1"/>
        <v/>
      </c>
      <c r="Q43" s="104" t="str">
        <f t="shared" si="2"/>
        <v/>
      </c>
      <c r="R43" s="105" t="str">
        <f t="shared" si="3"/>
        <v/>
      </c>
      <c r="S43" s="107"/>
      <c r="T43" s="82"/>
      <c r="U43" s="82"/>
      <c r="V43" s="82"/>
      <c r="W43" s="82"/>
      <c r="X43" s="82"/>
      <c r="Y43" s="82"/>
      <c r="Z43" s="82"/>
      <c r="AA43" s="82"/>
      <c r="AB43" s="82"/>
      <c r="AC43" s="91" t="str">
        <f t="shared" si="4"/>
        <v/>
      </c>
      <c r="AD43" s="104" t="str">
        <f t="shared" si="5"/>
        <v/>
      </c>
      <c r="AE43" s="105" t="str">
        <f t="shared" si="6"/>
        <v/>
      </c>
      <c r="AF43" s="115"/>
      <c r="AG43" s="104" t="str">
        <f t="shared" si="7"/>
        <v/>
      </c>
      <c r="AH43" s="105" t="str">
        <f t="shared" si="8"/>
        <v/>
      </c>
      <c r="AI43" s="125" t="str">
        <f t="shared" si="9"/>
        <v/>
      </c>
      <c r="AJ43" s="126" t="str">
        <f t="shared" si="0"/>
        <v/>
      </c>
      <c r="AL43" s="115"/>
      <c r="AN43" s="52"/>
      <c r="AO43" s="19"/>
      <c r="AP43" s="19"/>
      <c r="AQ43" s="19"/>
      <c r="AR43" s="19"/>
      <c r="AS43" s="19"/>
      <c r="AT43" s="19"/>
      <c r="AU43" s="19"/>
      <c r="AV43" s="19"/>
      <c r="AW43" s="19"/>
      <c r="AX43" s="19"/>
      <c r="AY43" s="19"/>
      <c r="AZ43" s="19"/>
      <c r="BA43" s="19"/>
      <c r="BB43" s="19"/>
      <c r="BC43" s="19"/>
      <c r="BD43" s="19"/>
    </row>
    <row r="44" spans="1:56" ht="18" hidden="1" customHeight="1">
      <c r="A44" s="29">
        <v>33</v>
      </c>
      <c r="B44" s="27">
        <f>'INPUT DATA'!B44</f>
        <v>0</v>
      </c>
      <c r="C44" s="80"/>
      <c r="D44" s="80"/>
      <c r="E44" s="81"/>
      <c r="F44" s="132"/>
      <c r="G44" s="82"/>
      <c r="H44" s="82"/>
      <c r="I44" s="82"/>
      <c r="J44" s="82"/>
      <c r="K44" s="82"/>
      <c r="L44" s="82"/>
      <c r="M44" s="82"/>
      <c r="N44" s="82"/>
      <c r="O44" s="82"/>
      <c r="P44" s="91" t="str">
        <f t="shared" si="1"/>
        <v/>
      </c>
      <c r="Q44" s="104" t="str">
        <f t="shared" si="2"/>
        <v/>
      </c>
      <c r="R44" s="105" t="str">
        <f t="shared" si="3"/>
        <v/>
      </c>
      <c r="S44" s="107"/>
      <c r="T44" s="82"/>
      <c r="U44" s="82"/>
      <c r="V44" s="82"/>
      <c r="W44" s="82"/>
      <c r="X44" s="82"/>
      <c r="Y44" s="82"/>
      <c r="Z44" s="82"/>
      <c r="AA44" s="82"/>
      <c r="AB44" s="82"/>
      <c r="AC44" s="91" t="str">
        <f t="shared" si="4"/>
        <v/>
      </c>
      <c r="AD44" s="104" t="str">
        <f t="shared" si="5"/>
        <v/>
      </c>
      <c r="AE44" s="105" t="str">
        <f t="shared" si="6"/>
        <v/>
      </c>
      <c r="AF44" s="115"/>
      <c r="AG44" s="104" t="str">
        <f t="shared" si="7"/>
        <v/>
      </c>
      <c r="AH44" s="105" t="str">
        <f t="shared" si="8"/>
        <v/>
      </c>
      <c r="AI44" s="125" t="str">
        <f t="shared" si="9"/>
        <v/>
      </c>
      <c r="AJ44" s="126" t="str">
        <f t="shared" si="0"/>
        <v/>
      </c>
      <c r="AL44" s="115"/>
      <c r="AN44" s="52"/>
      <c r="AO44" s="19"/>
      <c r="AP44" s="19"/>
      <c r="AQ44" s="19"/>
      <c r="AR44" s="19"/>
      <c r="AS44" s="19"/>
      <c r="AT44" s="19"/>
      <c r="AU44" s="19"/>
      <c r="AV44" s="19"/>
      <c r="AW44" s="19"/>
      <c r="AX44" s="19"/>
      <c r="AY44" s="19"/>
      <c r="AZ44" s="19"/>
      <c r="BA44" s="19"/>
      <c r="BB44" s="19"/>
      <c r="BC44" s="19"/>
      <c r="BD44" s="19"/>
    </row>
    <row r="45" spans="1:56" ht="18" hidden="1" customHeight="1">
      <c r="A45" s="29">
        <v>34</v>
      </c>
      <c r="B45" s="62">
        <f>'INPUT DATA'!B45</f>
        <v>0</v>
      </c>
      <c r="C45" s="80"/>
      <c r="D45" s="80"/>
      <c r="E45" s="81"/>
      <c r="F45" s="132"/>
      <c r="G45" s="82"/>
      <c r="H45" s="82"/>
      <c r="I45" s="82"/>
      <c r="J45" s="82"/>
      <c r="K45" s="82"/>
      <c r="L45" s="82"/>
      <c r="M45" s="82"/>
      <c r="N45" s="82"/>
      <c r="O45" s="82"/>
      <c r="P45" s="91" t="str">
        <f t="shared" si="1"/>
        <v/>
      </c>
      <c r="Q45" s="104" t="str">
        <f t="shared" si="2"/>
        <v/>
      </c>
      <c r="R45" s="105" t="str">
        <f t="shared" si="3"/>
        <v/>
      </c>
      <c r="S45" s="107"/>
      <c r="T45" s="82"/>
      <c r="U45" s="82"/>
      <c r="V45" s="82"/>
      <c r="W45" s="82"/>
      <c r="X45" s="82"/>
      <c r="Y45" s="82"/>
      <c r="Z45" s="82"/>
      <c r="AA45" s="82"/>
      <c r="AB45" s="82"/>
      <c r="AC45" s="91" t="str">
        <f t="shared" si="4"/>
        <v/>
      </c>
      <c r="AD45" s="104" t="str">
        <f t="shared" si="5"/>
        <v/>
      </c>
      <c r="AE45" s="105" t="str">
        <f t="shared" si="6"/>
        <v/>
      </c>
      <c r="AF45" s="115"/>
      <c r="AG45" s="104" t="str">
        <f t="shared" si="7"/>
        <v/>
      </c>
      <c r="AH45" s="105" t="str">
        <f t="shared" si="8"/>
        <v/>
      </c>
      <c r="AI45" s="125" t="str">
        <f t="shared" si="9"/>
        <v/>
      </c>
      <c r="AJ45" s="126" t="str">
        <f t="shared" si="0"/>
        <v/>
      </c>
      <c r="AL45" s="115"/>
      <c r="AN45" s="52"/>
      <c r="AO45" s="19"/>
      <c r="AP45" s="19"/>
      <c r="AQ45" s="19"/>
      <c r="AR45" s="19"/>
      <c r="AS45" s="19"/>
      <c r="AT45" s="19"/>
      <c r="AU45" s="19"/>
      <c r="AV45" s="19"/>
      <c r="AW45" s="19"/>
      <c r="AX45" s="19"/>
      <c r="AY45" s="19"/>
      <c r="AZ45" s="19"/>
      <c r="BA45" s="19"/>
      <c r="BB45" s="19"/>
      <c r="BC45" s="19"/>
      <c r="BD45" s="19"/>
    </row>
    <row r="46" spans="1:56" ht="18" hidden="1" customHeight="1">
      <c r="A46" s="29">
        <v>35</v>
      </c>
      <c r="B46" s="62">
        <f>'INPUT DATA'!B46</f>
        <v>0</v>
      </c>
      <c r="C46" s="80"/>
      <c r="D46" s="80"/>
      <c r="E46" s="81"/>
      <c r="F46" s="132"/>
      <c r="G46" s="82"/>
      <c r="H46" s="82"/>
      <c r="I46" s="82"/>
      <c r="J46" s="82"/>
      <c r="K46" s="82"/>
      <c r="L46" s="82"/>
      <c r="M46" s="82"/>
      <c r="N46" s="82"/>
      <c r="O46" s="82"/>
      <c r="P46" s="91" t="str">
        <f t="shared" si="1"/>
        <v/>
      </c>
      <c r="Q46" s="104" t="str">
        <f t="shared" si="2"/>
        <v/>
      </c>
      <c r="R46" s="105" t="str">
        <f t="shared" si="3"/>
        <v/>
      </c>
      <c r="S46" s="107"/>
      <c r="T46" s="82"/>
      <c r="U46" s="82"/>
      <c r="V46" s="82"/>
      <c r="W46" s="82"/>
      <c r="X46" s="82"/>
      <c r="Y46" s="82"/>
      <c r="Z46" s="82"/>
      <c r="AA46" s="82"/>
      <c r="AB46" s="82"/>
      <c r="AC46" s="91" t="str">
        <f t="shared" si="4"/>
        <v/>
      </c>
      <c r="AD46" s="104" t="str">
        <f t="shared" si="5"/>
        <v/>
      </c>
      <c r="AE46" s="105" t="str">
        <f t="shared" si="6"/>
        <v/>
      </c>
      <c r="AF46" s="115"/>
      <c r="AG46" s="104" t="str">
        <f t="shared" si="7"/>
        <v/>
      </c>
      <c r="AH46" s="105" t="str">
        <f t="shared" si="8"/>
        <v/>
      </c>
      <c r="AI46" s="125" t="str">
        <f t="shared" si="9"/>
        <v/>
      </c>
      <c r="AJ46" s="126" t="str">
        <f t="shared" si="0"/>
        <v/>
      </c>
      <c r="AL46" s="115"/>
      <c r="AN46" s="52"/>
      <c r="AO46" s="19"/>
      <c r="AP46" s="19"/>
      <c r="AQ46" s="19"/>
      <c r="AR46" s="19"/>
      <c r="AS46" s="19"/>
      <c r="AT46" s="19"/>
      <c r="AU46" s="19"/>
      <c r="AV46" s="19"/>
      <c r="AW46" s="19"/>
      <c r="AX46" s="19"/>
      <c r="AY46" s="19"/>
      <c r="AZ46" s="19"/>
      <c r="BA46" s="19"/>
      <c r="BB46" s="19"/>
      <c r="BC46" s="19"/>
      <c r="BD46" s="19"/>
    </row>
    <row r="47" spans="1:56" ht="18" hidden="1" customHeight="1">
      <c r="A47" s="29">
        <v>36</v>
      </c>
      <c r="B47" s="27">
        <f>'INPUT DATA'!B47</f>
        <v>0</v>
      </c>
      <c r="C47" s="80"/>
      <c r="D47" s="80"/>
      <c r="E47" s="81"/>
      <c r="F47" s="132"/>
      <c r="G47" s="82"/>
      <c r="H47" s="82"/>
      <c r="I47" s="82"/>
      <c r="J47" s="82"/>
      <c r="K47" s="82"/>
      <c r="L47" s="82"/>
      <c r="M47" s="82"/>
      <c r="N47" s="82"/>
      <c r="O47" s="82"/>
      <c r="P47" s="91" t="str">
        <f t="shared" si="1"/>
        <v/>
      </c>
      <c r="Q47" s="104" t="str">
        <f t="shared" si="2"/>
        <v/>
      </c>
      <c r="R47" s="105" t="str">
        <f t="shared" si="3"/>
        <v/>
      </c>
      <c r="S47" s="107"/>
      <c r="T47" s="82"/>
      <c r="U47" s="82"/>
      <c r="V47" s="82"/>
      <c r="W47" s="82"/>
      <c r="X47" s="82"/>
      <c r="Y47" s="82"/>
      <c r="Z47" s="82"/>
      <c r="AA47" s="82"/>
      <c r="AB47" s="82"/>
      <c r="AC47" s="91" t="str">
        <f t="shared" si="4"/>
        <v/>
      </c>
      <c r="AD47" s="104" t="str">
        <f t="shared" si="5"/>
        <v/>
      </c>
      <c r="AE47" s="105" t="str">
        <f t="shared" si="6"/>
        <v/>
      </c>
      <c r="AF47" s="115"/>
      <c r="AG47" s="104" t="str">
        <f t="shared" si="7"/>
        <v/>
      </c>
      <c r="AH47" s="105" t="str">
        <f t="shared" si="8"/>
        <v/>
      </c>
      <c r="AI47" s="125" t="str">
        <f t="shared" si="9"/>
        <v/>
      </c>
      <c r="AJ47" s="126" t="str">
        <f t="shared" si="0"/>
        <v/>
      </c>
      <c r="AL47" s="115"/>
      <c r="AN47" s="52"/>
      <c r="AO47" s="19"/>
      <c r="AP47" s="19"/>
      <c r="AQ47" s="19"/>
      <c r="AR47" s="19"/>
      <c r="AS47" s="19"/>
      <c r="AT47" s="19"/>
      <c r="AU47" s="19"/>
      <c r="AV47" s="19"/>
      <c r="AW47" s="19"/>
      <c r="AX47" s="19"/>
      <c r="AY47" s="19"/>
      <c r="AZ47" s="19"/>
      <c r="BA47" s="19"/>
      <c r="BB47" s="19"/>
      <c r="BC47" s="19"/>
      <c r="BD47" s="19"/>
    </row>
    <row r="48" spans="1:56" ht="18" hidden="1" customHeight="1">
      <c r="A48" s="29">
        <v>37</v>
      </c>
      <c r="B48" s="27">
        <f>'INPUT DATA'!B48</f>
        <v>0</v>
      </c>
      <c r="C48" s="80"/>
      <c r="D48" s="80"/>
      <c r="E48" s="81"/>
      <c r="F48" s="132"/>
      <c r="G48" s="82"/>
      <c r="H48" s="82"/>
      <c r="I48" s="82"/>
      <c r="J48" s="82"/>
      <c r="K48" s="82"/>
      <c r="L48" s="82"/>
      <c r="M48" s="82"/>
      <c r="N48" s="82"/>
      <c r="O48" s="82"/>
      <c r="P48" s="91" t="str">
        <f t="shared" si="1"/>
        <v/>
      </c>
      <c r="Q48" s="104" t="str">
        <f t="shared" si="2"/>
        <v/>
      </c>
      <c r="R48" s="105" t="str">
        <f t="shared" si="3"/>
        <v/>
      </c>
      <c r="S48" s="107"/>
      <c r="T48" s="82"/>
      <c r="U48" s="82"/>
      <c r="V48" s="82"/>
      <c r="W48" s="82"/>
      <c r="X48" s="82"/>
      <c r="Y48" s="82"/>
      <c r="Z48" s="82"/>
      <c r="AA48" s="82"/>
      <c r="AB48" s="82"/>
      <c r="AC48" s="91" t="str">
        <f t="shared" si="4"/>
        <v/>
      </c>
      <c r="AD48" s="104" t="str">
        <f t="shared" si="5"/>
        <v/>
      </c>
      <c r="AE48" s="105" t="str">
        <f t="shared" si="6"/>
        <v/>
      </c>
      <c r="AF48" s="115"/>
      <c r="AG48" s="104" t="str">
        <f t="shared" si="7"/>
        <v/>
      </c>
      <c r="AH48" s="105" t="str">
        <f t="shared" si="8"/>
        <v/>
      </c>
      <c r="AI48" s="125" t="str">
        <f t="shared" si="9"/>
        <v/>
      </c>
      <c r="AJ48" s="126" t="str">
        <f t="shared" si="0"/>
        <v/>
      </c>
      <c r="AL48" s="115"/>
      <c r="AN48" s="52"/>
      <c r="AO48" s="19"/>
      <c r="AP48" s="19"/>
      <c r="AQ48" s="19"/>
      <c r="AR48" s="19"/>
      <c r="AS48" s="19"/>
      <c r="AT48" s="19"/>
      <c r="AU48" s="19"/>
      <c r="AV48" s="19"/>
      <c r="AW48" s="19"/>
      <c r="AX48" s="19"/>
      <c r="AY48" s="19"/>
      <c r="AZ48" s="19"/>
      <c r="BA48" s="19"/>
      <c r="BB48" s="19"/>
      <c r="BC48" s="19"/>
      <c r="BD48" s="19"/>
    </row>
    <row r="49" spans="1:56" ht="18" hidden="1" customHeight="1">
      <c r="A49" s="29">
        <v>38</v>
      </c>
      <c r="B49" s="62">
        <f>'INPUT DATA'!B49</f>
        <v>0</v>
      </c>
      <c r="C49" s="80"/>
      <c r="D49" s="80"/>
      <c r="E49" s="81"/>
      <c r="F49" s="132"/>
      <c r="G49" s="82"/>
      <c r="H49" s="82"/>
      <c r="I49" s="82"/>
      <c r="J49" s="82"/>
      <c r="K49" s="82"/>
      <c r="L49" s="82"/>
      <c r="M49" s="82"/>
      <c r="N49" s="82"/>
      <c r="O49" s="82"/>
      <c r="P49" s="91" t="str">
        <f t="shared" si="1"/>
        <v/>
      </c>
      <c r="Q49" s="104" t="str">
        <f t="shared" si="2"/>
        <v/>
      </c>
      <c r="R49" s="105" t="str">
        <f t="shared" si="3"/>
        <v/>
      </c>
      <c r="S49" s="107"/>
      <c r="T49" s="82"/>
      <c r="U49" s="82"/>
      <c r="V49" s="82"/>
      <c r="W49" s="82"/>
      <c r="X49" s="82"/>
      <c r="Y49" s="82"/>
      <c r="Z49" s="82"/>
      <c r="AA49" s="82"/>
      <c r="AB49" s="82"/>
      <c r="AC49" s="91" t="str">
        <f t="shared" si="4"/>
        <v/>
      </c>
      <c r="AD49" s="104" t="str">
        <f t="shared" si="5"/>
        <v/>
      </c>
      <c r="AE49" s="105" t="str">
        <f t="shared" si="6"/>
        <v/>
      </c>
      <c r="AF49" s="115"/>
      <c r="AG49" s="104" t="str">
        <f t="shared" si="7"/>
        <v/>
      </c>
      <c r="AH49" s="105" t="str">
        <f t="shared" si="8"/>
        <v/>
      </c>
      <c r="AI49" s="125" t="str">
        <f t="shared" si="9"/>
        <v/>
      </c>
      <c r="AJ49" s="126" t="str">
        <f t="shared" si="0"/>
        <v/>
      </c>
      <c r="AL49" s="115"/>
      <c r="AN49" s="52"/>
      <c r="AO49" s="19"/>
      <c r="AP49" s="19"/>
      <c r="AQ49" s="19"/>
      <c r="AR49" s="19"/>
      <c r="AS49" s="19"/>
      <c r="AT49" s="19"/>
      <c r="AU49" s="19"/>
      <c r="AV49" s="19"/>
      <c r="AW49" s="19"/>
      <c r="AX49" s="19"/>
      <c r="AY49" s="19"/>
      <c r="AZ49" s="19"/>
      <c r="BA49" s="19"/>
      <c r="BB49" s="19"/>
      <c r="BC49" s="19"/>
      <c r="BD49" s="19"/>
    </row>
    <row r="50" spans="1:56" ht="18" hidden="1" customHeight="1">
      <c r="A50" s="29">
        <v>39</v>
      </c>
      <c r="B50" s="62">
        <f>'INPUT DATA'!B50</f>
        <v>0</v>
      </c>
      <c r="C50" s="80"/>
      <c r="D50" s="80"/>
      <c r="E50" s="81"/>
      <c r="F50" s="132"/>
      <c r="G50" s="82"/>
      <c r="H50" s="82"/>
      <c r="I50" s="82"/>
      <c r="J50" s="82"/>
      <c r="K50" s="82"/>
      <c r="L50" s="82"/>
      <c r="M50" s="82"/>
      <c r="N50" s="82"/>
      <c r="O50" s="82"/>
      <c r="P50" s="91" t="str">
        <f t="shared" si="1"/>
        <v/>
      </c>
      <c r="Q50" s="104" t="str">
        <f t="shared" si="2"/>
        <v/>
      </c>
      <c r="R50" s="105" t="str">
        <f t="shared" si="3"/>
        <v/>
      </c>
      <c r="S50" s="107"/>
      <c r="T50" s="82"/>
      <c r="U50" s="82"/>
      <c r="V50" s="82"/>
      <c r="W50" s="82"/>
      <c r="X50" s="82"/>
      <c r="Y50" s="82"/>
      <c r="Z50" s="82"/>
      <c r="AA50" s="82"/>
      <c r="AB50" s="82"/>
      <c r="AC50" s="91" t="str">
        <f t="shared" si="4"/>
        <v/>
      </c>
      <c r="AD50" s="104" t="str">
        <f t="shared" si="5"/>
        <v/>
      </c>
      <c r="AE50" s="105" t="str">
        <f t="shared" si="6"/>
        <v/>
      </c>
      <c r="AF50" s="115"/>
      <c r="AG50" s="104" t="str">
        <f t="shared" si="7"/>
        <v/>
      </c>
      <c r="AH50" s="105" t="str">
        <f t="shared" si="8"/>
        <v/>
      </c>
      <c r="AI50" s="125" t="str">
        <f t="shared" si="9"/>
        <v/>
      </c>
      <c r="AJ50" s="126" t="str">
        <f t="shared" si="0"/>
        <v/>
      </c>
      <c r="AL50" s="115"/>
      <c r="AN50" s="52"/>
      <c r="AO50" s="19"/>
      <c r="AP50" s="19"/>
      <c r="AQ50" s="19"/>
      <c r="AR50" s="19"/>
      <c r="AS50" s="19"/>
      <c r="AT50" s="19"/>
      <c r="AU50" s="19"/>
      <c r="AV50" s="19"/>
      <c r="AW50" s="19"/>
      <c r="AX50" s="19"/>
      <c r="AY50" s="19"/>
      <c r="AZ50" s="19"/>
      <c r="BA50" s="19"/>
      <c r="BB50" s="19"/>
      <c r="BC50" s="19"/>
      <c r="BD50" s="19"/>
    </row>
    <row r="51" spans="1:56" ht="18" hidden="1" customHeight="1">
      <c r="A51" s="29">
        <v>40</v>
      </c>
      <c r="B51" s="27">
        <f>'INPUT DATA'!B51</f>
        <v>0</v>
      </c>
      <c r="C51" s="80"/>
      <c r="D51" s="80"/>
      <c r="E51" s="81"/>
      <c r="F51" s="132"/>
      <c r="G51" s="82"/>
      <c r="H51" s="82"/>
      <c r="I51" s="82"/>
      <c r="J51" s="82"/>
      <c r="K51" s="82"/>
      <c r="L51" s="82"/>
      <c r="M51" s="82"/>
      <c r="N51" s="82"/>
      <c r="O51" s="82"/>
      <c r="P51" s="91" t="str">
        <f t="shared" si="1"/>
        <v/>
      </c>
      <c r="Q51" s="104" t="str">
        <f t="shared" si="2"/>
        <v/>
      </c>
      <c r="R51" s="105" t="str">
        <f t="shared" si="3"/>
        <v/>
      </c>
      <c r="S51" s="107"/>
      <c r="T51" s="82"/>
      <c r="U51" s="82"/>
      <c r="V51" s="82"/>
      <c r="W51" s="82"/>
      <c r="X51" s="82"/>
      <c r="Y51" s="82"/>
      <c r="Z51" s="82"/>
      <c r="AA51" s="82"/>
      <c r="AB51" s="82"/>
      <c r="AC51" s="91" t="str">
        <f t="shared" si="4"/>
        <v/>
      </c>
      <c r="AD51" s="104" t="str">
        <f t="shared" si="5"/>
        <v/>
      </c>
      <c r="AE51" s="105" t="str">
        <f t="shared" si="6"/>
        <v/>
      </c>
      <c r="AF51" s="115"/>
      <c r="AG51" s="104" t="str">
        <f t="shared" si="7"/>
        <v/>
      </c>
      <c r="AH51" s="105" t="str">
        <f t="shared" si="8"/>
        <v/>
      </c>
      <c r="AI51" s="125" t="str">
        <f t="shared" si="9"/>
        <v/>
      </c>
      <c r="AJ51" s="126" t="str">
        <f t="shared" si="0"/>
        <v/>
      </c>
      <c r="AL51" s="115"/>
      <c r="AN51" s="52"/>
      <c r="AO51" s="19"/>
      <c r="AP51" s="19"/>
      <c r="AQ51" s="19"/>
      <c r="AR51" s="19"/>
      <c r="AS51" s="19"/>
      <c r="AT51" s="19"/>
      <c r="AU51" s="19"/>
      <c r="AV51" s="19"/>
      <c r="AW51" s="19"/>
      <c r="AX51" s="19"/>
      <c r="AY51" s="19"/>
      <c r="AZ51" s="19"/>
      <c r="BA51" s="19"/>
      <c r="BB51" s="19"/>
      <c r="BC51" s="19"/>
      <c r="BD51" s="19"/>
    </row>
    <row r="52" spans="1:56" ht="18" hidden="1" customHeight="1">
      <c r="A52" s="29">
        <v>41</v>
      </c>
      <c r="B52" s="27">
        <f>'INPUT DATA'!B52</f>
        <v>0</v>
      </c>
      <c r="C52" s="80"/>
      <c r="D52" s="80"/>
      <c r="E52" s="81"/>
      <c r="F52" s="132"/>
      <c r="G52" s="82"/>
      <c r="H52" s="82"/>
      <c r="I52" s="82"/>
      <c r="J52" s="82"/>
      <c r="K52" s="82"/>
      <c r="L52" s="82"/>
      <c r="M52" s="82"/>
      <c r="N52" s="82"/>
      <c r="O52" s="82"/>
      <c r="P52" s="91" t="str">
        <f t="shared" si="1"/>
        <v/>
      </c>
      <c r="Q52" s="104" t="str">
        <f t="shared" si="2"/>
        <v/>
      </c>
      <c r="R52" s="105" t="str">
        <f t="shared" si="3"/>
        <v/>
      </c>
      <c r="S52" s="107"/>
      <c r="T52" s="82"/>
      <c r="U52" s="82"/>
      <c r="V52" s="82"/>
      <c r="W52" s="82"/>
      <c r="X52" s="82"/>
      <c r="Y52" s="82"/>
      <c r="Z52" s="82"/>
      <c r="AA52" s="82"/>
      <c r="AB52" s="82"/>
      <c r="AC52" s="91" t="str">
        <f t="shared" si="4"/>
        <v/>
      </c>
      <c r="AD52" s="104" t="str">
        <f t="shared" si="5"/>
        <v/>
      </c>
      <c r="AE52" s="105" t="str">
        <f t="shared" si="6"/>
        <v/>
      </c>
      <c r="AF52" s="115"/>
      <c r="AG52" s="104" t="str">
        <f t="shared" si="7"/>
        <v/>
      </c>
      <c r="AH52" s="105" t="str">
        <f t="shared" si="8"/>
        <v/>
      </c>
      <c r="AI52" s="125" t="str">
        <f t="shared" si="9"/>
        <v/>
      </c>
      <c r="AJ52" s="126" t="str">
        <f t="shared" si="0"/>
        <v/>
      </c>
      <c r="AL52" s="115"/>
      <c r="AN52" s="52"/>
      <c r="AO52" s="19"/>
      <c r="AP52" s="19"/>
      <c r="AQ52" s="19"/>
      <c r="AR52" s="19"/>
      <c r="AS52" s="19"/>
      <c r="AT52" s="19"/>
      <c r="AU52" s="19"/>
      <c r="AV52" s="19"/>
      <c r="AW52" s="19"/>
      <c r="AX52" s="19"/>
      <c r="AY52" s="19"/>
      <c r="AZ52" s="19"/>
      <c r="BA52" s="19"/>
      <c r="BB52" s="19"/>
      <c r="BC52" s="19"/>
      <c r="BD52" s="19"/>
    </row>
    <row r="53" spans="1:56" ht="18" hidden="1" customHeight="1">
      <c r="A53" s="29">
        <v>42</v>
      </c>
      <c r="B53" s="62">
        <f>'INPUT DATA'!B53</f>
        <v>0</v>
      </c>
      <c r="C53" s="80"/>
      <c r="D53" s="80"/>
      <c r="E53" s="81"/>
      <c r="F53" s="132"/>
      <c r="G53" s="82"/>
      <c r="H53" s="82"/>
      <c r="I53" s="82"/>
      <c r="J53" s="82"/>
      <c r="K53" s="82"/>
      <c r="L53" s="82"/>
      <c r="M53" s="82"/>
      <c r="N53" s="82"/>
      <c r="O53" s="82"/>
      <c r="P53" s="91" t="str">
        <f t="shared" si="1"/>
        <v/>
      </c>
      <c r="Q53" s="104" t="str">
        <f t="shared" si="2"/>
        <v/>
      </c>
      <c r="R53" s="105" t="str">
        <f t="shared" si="3"/>
        <v/>
      </c>
      <c r="S53" s="107"/>
      <c r="T53" s="82"/>
      <c r="U53" s="82"/>
      <c r="V53" s="82"/>
      <c r="W53" s="82"/>
      <c r="X53" s="82"/>
      <c r="Y53" s="82"/>
      <c r="Z53" s="82"/>
      <c r="AA53" s="82"/>
      <c r="AB53" s="82"/>
      <c r="AC53" s="91" t="str">
        <f t="shared" si="4"/>
        <v/>
      </c>
      <c r="AD53" s="104" t="str">
        <f t="shared" si="5"/>
        <v/>
      </c>
      <c r="AE53" s="105" t="str">
        <f t="shared" si="6"/>
        <v/>
      </c>
      <c r="AF53" s="115"/>
      <c r="AG53" s="104" t="str">
        <f t="shared" si="7"/>
        <v/>
      </c>
      <c r="AH53" s="105" t="str">
        <f t="shared" si="8"/>
        <v/>
      </c>
      <c r="AI53" s="125" t="str">
        <f t="shared" si="9"/>
        <v/>
      </c>
      <c r="AJ53" s="126" t="str">
        <f t="shared" si="0"/>
        <v/>
      </c>
      <c r="AL53" s="115"/>
      <c r="AN53" s="52"/>
      <c r="AO53" s="19"/>
      <c r="AP53" s="19"/>
      <c r="AQ53" s="19"/>
      <c r="AR53" s="19"/>
      <c r="AS53" s="19"/>
      <c r="AT53" s="19"/>
      <c r="AU53" s="19"/>
      <c r="AV53" s="19"/>
      <c r="AW53" s="19"/>
      <c r="AX53" s="19"/>
      <c r="AY53" s="19"/>
      <c r="AZ53" s="19"/>
      <c r="BA53" s="19"/>
      <c r="BB53" s="19"/>
      <c r="BC53" s="19"/>
      <c r="BD53" s="19"/>
    </row>
    <row r="54" spans="1:56" ht="18" hidden="1" customHeight="1">
      <c r="A54" s="29">
        <v>43</v>
      </c>
      <c r="B54" s="62">
        <f>'INPUT DATA'!B54</f>
        <v>0</v>
      </c>
      <c r="C54" s="80"/>
      <c r="D54" s="80"/>
      <c r="E54" s="81"/>
      <c r="F54" s="132"/>
      <c r="G54" s="82"/>
      <c r="H54" s="82"/>
      <c r="I54" s="82"/>
      <c r="J54" s="82"/>
      <c r="K54" s="82"/>
      <c r="L54" s="82"/>
      <c r="M54" s="82"/>
      <c r="N54" s="82"/>
      <c r="O54" s="82"/>
      <c r="P54" s="91" t="str">
        <f t="shared" si="1"/>
        <v/>
      </c>
      <c r="Q54" s="104" t="str">
        <f t="shared" si="2"/>
        <v/>
      </c>
      <c r="R54" s="105" t="str">
        <f t="shared" si="3"/>
        <v/>
      </c>
      <c r="S54" s="107"/>
      <c r="T54" s="82"/>
      <c r="U54" s="82"/>
      <c r="V54" s="82"/>
      <c r="W54" s="82"/>
      <c r="X54" s="82"/>
      <c r="Y54" s="82"/>
      <c r="Z54" s="82"/>
      <c r="AA54" s="82"/>
      <c r="AB54" s="82"/>
      <c r="AC54" s="91" t="str">
        <f t="shared" si="4"/>
        <v/>
      </c>
      <c r="AD54" s="104" t="str">
        <f t="shared" si="5"/>
        <v/>
      </c>
      <c r="AE54" s="105" t="str">
        <f t="shared" si="6"/>
        <v/>
      </c>
      <c r="AF54" s="115"/>
      <c r="AG54" s="104" t="str">
        <f t="shared" si="7"/>
        <v/>
      </c>
      <c r="AH54" s="105" t="str">
        <f t="shared" si="8"/>
        <v/>
      </c>
      <c r="AI54" s="125" t="str">
        <f t="shared" si="9"/>
        <v/>
      </c>
      <c r="AJ54" s="126" t="str">
        <f t="shared" si="0"/>
        <v/>
      </c>
      <c r="AL54" s="115"/>
      <c r="AN54" s="52"/>
      <c r="AO54" s="19"/>
      <c r="AP54" s="19"/>
      <c r="AQ54" s="19"/>
      <c r="AR54" s="19"/>
      <c r="AS54" s="19"/>
      <c r="AT54" s="19"/>
      <c r="AU54" s="19"/>
      <c r="AV54" s="19"/>
      <c r="AW54" s="19"/>
      <c r="AX54" s="19"/>
      <c r="AY54" s="19"/>
      <c r="AZ54" s="19"/>
      <c r="BA54" s="19"/>
      <c r="BB54" s="19"/>
      <c r="BC54" s="19"/>
      <c r="BD54" s="19"/>
    </row>
    <row r="55" spans="1:56" ht="18" hidden="1" customHeight="1">
      <c r="A55" s="29">
        <v>44</v>
      </c>
      <c r="B55" s="27">
        <f>'INPUT DATA'!B55</f>
        <v>0</v>
      </c>
      <c r="C55" s="80"/>
      <c r="D55" s="80"/>
      <c r="E55" s="81"/>
      <c r="F55" s="132"/>
      <c r="G55" s="82"/>
      <c r="H55" s="82"/>
      <c r="I55" s="82"/>
      <c r="J55" s="82"/>
      <c r="K55" s="82"/>
      <c r="L55" s="82"/>
      <c r="M55" s="82"/>
      <c r="N55" s="82"/>
      <c r="O55" s="82"/>
      <c r="P55" s="91" t="str">
        <f t="shared" si="1"/>
        <v/>
      </c>
      <c r="Q55" s="104" t="str">
        <f t="shared" si="2"/>
        <v/>
      </c>
      <c r="R55" s="105" t="str">
        <f t="shared" si="3"/>
        <v/>
      </c>
      <c r="S55" s="107"/>
      <c r="T55" s="82"/>
      <c r="U55" s="82"/>
      <c r="V55" s="82"/>
      <c r="W55" s="82"/>
      <c r="X55" s="82"/>
      <c r="Y55" s="82"/>
      <c r="Z55" s="82"/>
      <c r="AA55" s="82"/>
      <c r="AB55" s="82"/>
      <c r="AC55" s="91" t="str">
        <f t="shared" si="4"/>
        <v/>
      </c>
      <c r="AD55" s="104" t="str">
        <f t="shared" si="5"/>
        <v/>
      </c>
      <c r="AE55" s="105" t="str">
        <f t="shared" si="6"/>
        <v/>
      </c>
      <c r="AF55" s="115"/>
      <c r="AG55" s="104" t="str">
        <f t="shared" si="7"/>
        <v/>
      </c>
      <c r="AH55" s="105" t="str">
        <f t="shared" si="8"/>
        <v/>
      </c>
      <c r="AI55" s="125" t="str">
        <f t="shared" si="9"/>
        <v/>
      </c>
      <c r="AJ55" s="126" t="str">
        <f t="shared" si="0"/>
        <v/>
      </c>
      <c r="AL55" s="115"/>
      <c r="AN55" s="52"/>
      <c r="AO55" s="19"/>
      <c r="AP55" s="19"/>
      <c r="AQ55" s="19"/>
      <c r="AR55" s="19"/>
      <c r="AS55" s="19"/>
      <c r="AT55" s="19"/>
      <c r="AU55" s="19"/>
      <c r="AV55" s="19"/>
      <c r="AW55" s="19"/>
      <c r="AX55" s="19"/>
      <c r="AY55" s="19"/>
      <c r="AZ55" s="19"/>
      <c r="BA55" s="19"/>
      <c r="BB55" s="19"/>
      <c r="BC55" s="19"/>
      <c r="BD55" s="19"/>
    </row>
    <row r="56" spans="1:56" ht="18" hidden="1" customHeight="1">
      <c r="A56" s="29">
        <v>45</v>
      </c>
      <c r="B56" s="27">
        <f>'INPUT DATA'!B56</f>
        <v>0</v>
      </c>
      <c r="C56" s="80"/>
      <c r="D56" s="80"/>
      <c r="E56" s="81"/>
      <c r="F56" s="132"/>
      <c r="G56" s="82"/>
      <c r="H56" s="82"/>
      <c r="I56" s="82"/>
      <c r="J56" s="82"/>
      <c r="K56" s="82"/>
      <c r="L56" s="82"/>
      <c r="M56" s="82"/>
      <c r="N56" s="82"/>
      <c r="O56" s="82"/>
      <c r="P56" s="91" t="str">
        <f t="shared" si="1"/>
        <v/>
      </c>
      <c r="Q56" s="104" t="str">
        <f t="shared" si="2"/>
        <v/>
      </c>
      <c r="R56" s="105" t="str">
        <f t="shared" si="3"/>
        <v/>
      </c>
      <c r="S56" s="107"/>
      <c r="T56" s="82"/>
      <c r="U56" s="82"/>
      <c r="V56" s="82"/>
      <c r="W56" s="82"/>
      <c r="X56" s="82"/>
      <c r="Y56" s="82"/>
      <c r="Z56" s="82"/>
      <c r="AA56" s="82"/>
      <c r="AB56" s="82"/>
      <c r="AC56" s="91" t="str">
        <f t="shared" si="4"/>
        <v/>
      </c>
      <c r="AD56" s="104" t="str">
        <f t="shared" si="5"/>
        <v/>
      </c>
      <c r="AE56" s="105" t="str">
        <f t="shared" si="6"/>
        <v/>
      </c>
      <c r="AF56" s="115"/>
      <c r="AG56" s="104" t="str">
        <f t="shared" si="7"/>
        <v/>
      </c>
      <c r="AH56" s="105" t="str">
        <f t="shared" si="8"/>
        <v/>
      </c>
      <c r="AI56" s="125" t="str">
        <f t="shared" si="9"/>
        <v/>
      </c>
      <c r="AJ56" s="126" t="str">
        <f t="shared" si="0"/>
        <v/>
      </c>
      <c r="AL56" s="115"/>
      <c r="AN56" s="52"/>
      <c r="AO56" s="19"/>
      <c r="AP56" s="19"/>
      <c r="AQ56" s="19"/>
      <c r="AR56" s="19"/>
      <c r="AS56" s="19"/>
      <c r="AT56" s="19"/>
      <c r="AU56" s="19"/>
      <c r="AV56" s="19"/>
      <c r="AW56" s="19"/>
      <c r="AX56" s="19"/>
      <c r="AY56" s="19"/>
      <c r="AZ56" s="19"/>
      <c r="BA56" s="19"/>
      <c r="BB56" s="19"/>
      <c r="BC56" s="19"/>
      <c r="BD56" s="19"/>
    </row>
    <row r="57" spans="1:56" ht="18" hidden="1" customHeight="1">
      <c r="A57" s="29">
        <v>46</v>
      </c>
      <c r="B57" s="62">
        <f>'INPUT DATA'!B57</f>
        <v>0</v>
      </c>
      <c r="C57" s="80"/>
      <c r="D57" s="80"/>
      <c r="E57" s="81"/>
      <c r="F57" s="132"/>
      <c r="G57" s="82"/>
      <c r="H57" s="82"/>
      <c r="I57" s="82"/>
      <c r="J57" s="82"/>
      <c r="K57" s="82"/>
      <c r="L57" s="82"/>
      <c r="M57" s="82"/>
      <c r="N57" s="82"/>
      <c r="O57" s="82"/>
      <c r="P57" s="91" t="str">
        <f t="shared" si="1"/>
        <v/>
      </c>
      <c r="Q57" s="104" t="str">
        <f t="shared" si="2"/>
        <v/>
      </c>
      <c r="R57" s="105" t="str">
        <f t="shared" si="3"/>
        <v/>
      </c>
      <c r="S57" s="107"/>
      <c r="T57" s="82"/>
      <c r="U57" s="82"/>
      <c r="V57" s="82"/>
      <c r="W57" s="82"/>
      <c r="X57" s="82"/>
      <c r="Y57" s="82"/>
      <c r="Z57" s="82"/>
      <c r="AA57" s="82"/>
      <c r="AB57" s="82"/>
      <c r="AC57" s="91" t="str">
        <f t="shared" si="4"/>
        <v/>
      </c>
      <c r="AD57" s="104" t="str">
        <f t="shared" si="5"/>
        <v/>
      </c>
      <c r="AE57" s="105" t="str">
        <f t="shared" si="6"/>
        <v/>
      </c>
      <c r="AF57" s="115"/>
      <c r="AG57" s="104" t="str">
        <f t="shared" si="7"/>
        <v/>
      </c>
      <c r="AH57" s="105" t="str">
        <f t="shared" si="8"/>
        <v/>
      </c>
      <c r="AI57" s="125" t="str">
        <f t="shared" si="9"/>
        <v/>
      </c>
      <c r="AJ57" s="126" t="str">
        <f t="shared" si="0"/>
        <v/>
      </c>
      <c r="AL57" s="115"/>
      <c r="AN57" s="52"/>
      <c r="AO57" s="19"/>
      <c r="AP57" s="19"/>
      <c r="AQ57" s="19"/>
      <c r="AR57" s="19"/>
      <c r="AS57" s="19"/>
      <c r="AT57" s="19"/>
      <c r="AU57" s="19"/>
      <c r="AV57" s="19"/>
      <c r="AW57" s="19"/>
      <c r="AX57" s="19"/>
      <c r="AY57" s="19"/>
      <c r="AZ57" s="19"/>
      <c r="BA57" s="19"/>
      <c r="BB57" s="19"/>
      <c r="BC57" s="19"/>
      <c r="BD57" s="19"/>
    </row>
    <row r="58" spans="1:56" ht="18" hidden="1" customHeight="1">
      <c r="A58" s="29">
        <v>47</v>
      </c>
      <c r="B58" s="62">
        <f>'INPUT DATA'!B58</f>
        <v>0</v>
      </c>
      <c r="C58" s="80"/>
      <c r="D58" s="80"/>
      <c r="E58" s="81"/>
      <c r="F58" s="132"/>
      <c r="G58" s="82"/>
      <c r="H58" s="82"/>
      <c r="I58" s="82"/>
      <c r="J58" s="82"/>
      <c r="K58" s="82"/>
      <c r="L58" s="82"/>
      <c r="M58" s="82"/>
      <c r="N58" s="82"/>
      <c r="O58" s="82"/>
      <c r="P58" s="91" t="str">
        <f t="shared" si="1"/>
        <v/>
      </c>
      <c r="Q58" s="104" t="str">
        <f t="shared" si="2"/>
        <v/>
      </c>
      <c r="R58" s="105" t="str">
        <f t="shared" si="3"/>
        <v/>
      </c>
      <c r="S58" s="107"/>
      <c r="T58" s="82"/>
      <c r="U58" s="82"/>
      <c r="V58" s="82"/>
      <c r="W58" s="82"/>
      <c r="X58" s="82"/>
      <c r="Y58" s="82"/>
      <c r="Z58" s="82"/>
      <c r="AA58" s="82"/>
      <c r="AB58" s="82"/>
      <c r="AC58" s="91" t="str">
        <f t="shared" si="4"/>
        <v/>
      </c>
      <c r="AD58" s="104" t="str">
        <f t="shared" si="5"/>
        <v/>
      </c>
      <c r="AE58" s="105" t="str">
        <f t="shared" si="6"/>
        <v/>
      </c>
      <c r="AF58" s="115"/>
      <c r="AG58" s="104" t="str">
        <f t="shared" si="7"/>
        <v/>
      </c>
      <c r="AH58" s="105" t="str">
        <f t="shared" si="8"/>
        <v/>
      </c>
      <c r="AI58" s="125" t="str">
        <f t="shared" si="9"/>
        <v/>
      </c>
      <c r="AJ58" s="126" t="str">
        <f t="shared" si="0"/>
        <v/>
      </c>
      <c r="AL58" s="115"/>
      <c r="AN58" s="52"/>
      <c r="AO58" s="19"/>
      <c r="AP58" s="19"/>
      <c r="AQ58" s="19"/>
      <c r="AR58" s="19"/>
      <c r="AS58" s="19"/>
      <c r="AT58" s="19"/>
      <c r="AU58" s="19"/>
      <c r="AV58" s="19"/>
      <c r="AW58" s="19"/>
      <c r="AX58" s="19"/>
      <c r="AY58" s="19"/>
      <c r="AZ58" s="19"/>
      <c r="BA58" s="19"/>
      <c r="BB58" s="19"/>
      <c r="BC58" s="19"/>
      <c r="BD58" s="19"/>
    </row>
    <row r="59" spans="1:56" ht="18" hidden="1" customHeight="1">
      <c r="A59" s="29">
        <v>48</v>
      </c>
      <c r="B59" s="27">
        <f>'INPUT DATA'!B59</f>
        <v>0</v>
      </c>
      <c r="C59" s="80"/>
      <c r="D59" s="80"/>
      <c r="E59" s="81"/>
      <c r="F59" s="132"/>
      <c r="G59" s="82"/>
      <c r="H59" s="82"/>
      <c r="I59" s="82"/>
      <c r="J59" s="82"/>
      <c r="K59" s="82"/>
      <c r="L59" s="82"/>
      <c r="M59" s="82"/>
      <c r="N59" s="82"/>
      <c r="O59" s="82"/>
      <c r="P59" s="91" t="str">
        <f t="shared" si="1"/>
        <v/>
      </c>
      <c r="Q59" s="104" t="str">
        <f t="shared" si="2"/>
        <v/>
      </c>
      <c r="R59" s="105" t="str">
        <f t="shared" si="3"/>
        <v/>
      </c>
      <c r="S59" s="107"/>
      <c r="T59" s="82"/>
      <c r="U59" s="82"/>
      <c r="V59" s="82"/>
      <c r="W59" s="82"/>
      <c r="X59" s="82"/>
      <c r="Y59" s="82"/>
      <c r="Z59" s="82"/>
      <c r="AA59" s="82"/>
      <c r="AB59" s="82"/>
      <c r="AC59" s="91" t="str">
        <f t="shared" si="4"/>
        <v/>
      </c>
      <c r="AD59" s="104" t="str">
        <f t="shared" si="5"/>
        <v/>
      </c>
      <c r="AE59" s="105" t="str">
        <f t="shared" si="6"/>
        <v/>
      </c>
      <c r="AF59" s="115"/>
      <c r="AG59" s="104" t="str">
        <f t="shared" si="7"/>
        <v/>
      </c>
      <c r="AH59" s="105" t="str">
        <f t="shared" si="8"/>
        <v/>
      </c>
      <c r="AI59" s="125" t="str">
        <f t="shared" si="9"/>
        <v/>
      </c>
      <c r="AJ59" s="126" t="str">
        <f t="shared" si="0"/>
        <v/>
      </c>
      <c r="AL59" s="115"/>
      <c r="AN59" s="52"/>
      <c r="AO59" s="19"/>
      <c r="AP59" s="19"/>
      <c r="AQ59" s="19"/>
      <c r="AR59" s="19"/>
      <c r="AS59" s="19"/>
      <c r="AT59" s="19"/>
      <c r="AU59" s="19"/>
      <c r="AV59" s="19"/>
      <c r="AW59" s="19"/>
      <c r="AX59" s="19"/>
      <c r="AY59" s="19"/>
      <c r="AZ59" s="19"/>
      <c r="BA59" s="19"/>
      <c r="BB59" s="19"/>
      <c r="BC59" s="19"/>
      <c r="BD59" s="19"/>
    </row>
    <row r="60" spans="1:56" ht="18" hidden="1" customHeight="1">
      <c r="A60" s="29">
        <v>49</v>
      </c>
      <c r="B60" s="27">
        <f>'INPUT DATA'!B60</f>
        <v>0</v>
      </c>
      <c r="C60" s="80"/>
      <c r="D60" s="80"/>
      <c r="E60" s="81"/>
      <c r="F60" s="132"/>
      <c r="G60" s="82"/>
      <c r="H60" s="82"/>
      <c r="I60" s="82"/>
      <c r="J60" s="82"/>
      <c r="K60" s="82"/>
      <c r="L60" s="82"/>
      <c r="M60" s="82"/>
      <c r="N60" s="82"/>
      <c r="O60" s="82"/>
      <c r="P60" s="91" t="str">
        <f t="shared" si="1"/>
        <v/>
      </c>
      <c r="Q60" s="104" t="str">
        <f t="shared" si="2"/>
        <v/>
      </c>
      <c r="R60" s="105" t="str">
        <f t="shared" si="3"/>
        <v/>
      </c>
      <c r="S60" s="107"/>
      <c r="T60" s="82"/>
      <c r="U60" s="82"/>
      <c r="V60" s="82"/>
      <c r="W60" s="82"/>
      <c r="X60" s="82"/>
      <c r="Y60" s="82"/>
      <c r="Z60" s="82"/>
      <c r="AA60" s="82"/>
      <c r="AB60" s="82"/>
      <c r="AC60" s="91" t="str">
        <f t="shared" si="4"/>
        <v/>
      </c>
      <c r="AD60" s="104" t="str">
        <f t="shared" si="5"/>
        <v/>
      </c>
      <c r="AE60" s="105" t="str">
        <f t="shared" si="6"/>
        <v/>
      </c>
      <c r="AF60" s="115"/>
      <c r="AG60" s="104" t="str">
        <f t="shared" si="7"/>
        <v/>
      </c>
      <c r="AH60" s="105" t="str">
        <f t="shared" si="8"/>
        <v/>
      </c>
      <c r="AI60" s="125" t="str">
        <f t="shared" si="9"/>
        <v/>
      </c>
      <c r="AJ60" s="126" t="str">
        <f t="shared" si="0"/>
        <v/>
      </c>
      <c r="AL60" s="115"/>
      <c r="AN60" s="52"/>
      <c r="AO60" s="19"/>
      <c r="AP60" s="19"/>
      <c r="AQ60" s="19"/>
      <c r="AR60" s="19"/>
      <c r="AS60" s="19"/>
      <c r="AT60" s="19"/>
      <c r="AU60" s="19"/>
      <c r="AV60" s="19"/>
      <c r="AW60" s="19"/>
      <c r="AX60" s="19"/>
      <c r="AY60" s="19"/>
      <c r="AZ60" s="19"/>
      <c r="BA60" s="19"/>
      <c r="BB60" s="19"/>
      <c r="BC60" s="19"/>
      <c r="BD60" s="19"/>
    </row>
    <row r="61" spans="1:56" ht="18" hidden="1" customHeight="1">
      <c r="A61" s="32">
        <v>50</v>
      </c>
      <c r="B61" s="62">
        <f>'INPUT DATA'!B61</f>
        <v>0</v>
      </c>
      <c r="C61" s="83"/>
      <c r="D61" s="83"/>
      <c r="E61" s="84"/>
      <c r="F61" s="145"/>
      <c r="G61" s="85"/>
      <c r="H61" s="85"/>
      <c r="I61" s="85"/>
      <c r="J61" s="85"/>
      <c r="K61" s="85"/>
      <c r="L61" s="85"/>
      <c r="M61" s="85"/>
      <c r="N61" s="85"/>
      <c r="O61" s="85"/>
      <c r="P61" s="91" t="str">
        <f t="shared" si="1"/>
        <v/>
      </c>
      <c r="Q61" s="104" t="str">
        <f t="shared" si="2"/>
        <v/>
      </c>
      <c r="R61" s="105" t="str">
        <f t="shared" si="3"/>
        <v/>
      </c>
      <c r="S61" s="108"/>
      <c r="T61" s="85"/>
      <c r="U61" s="85"/>
      <c r="V61" s="85"/>
      <c r="W61" s="85"/>
      <c r="X61" s="85"/>
      <c r="Y61" s="85"/>
      <c r="Z61" s="85"/>
      <c r="AA61" s="85"/>
      <c r="AB61" s="85"/>
      <c r="AC61" s="91" t="str">
        <f t="shared" si="4"/>
        <v/>
      </c>
      <c r="AD61" s="104" t="str">
        <f t="shared" si="5"/>
        <v/>
      </c>
      <c r="AE61" s="105" t="str">
        <f t="shared" si="6"/>
        <v/>
      </c>
      <c r="AF61" s="115"/>
      <c r="AG61" s="104" t="str">
        <f t="shared" si="7"/>
        <v/>
      </c>
      <c r="AH61" s="105" t="str">
        <f t="shared" si="8"/>
        <v/>
      </c>
      <c r="AI61" s="125" t="str">
        <f t="shared" si="9"/>
        <v/>
      </c>
      <c r="AJ61" s="126" t="str">
        <f t="shared" si="0"/>
        <v/>
      </c>
      <c r="AL61" s="115"/>
      <c r="AN61" s="52"/>
      <c r="AO61" s="19"/>
      <c r="AP61" s="19"/>
      <c r="AQ61" s="19"/>
      <c r="AR61" s="19"/>
      <c r="AS61" s="19"/>
      <c r="AT61" s="19"/>
      <c r="AU61" s="19"/>
      <c r="AV61" s="19"/>
      <c r="AW61" s="19"/>
      <c r="AX61" s="19"/>
      <c r="AY61" s="19"/>
      <c r="AZ61" s="19"/>
      <c r="BA61" s="19"/>
      <c r="BB61" s="19"/>
      <c r="BC61" s="19"/>
      <c r="BD61" s="19"/>
    </row>
    <row r="62" spans="1:56" ht="18" customHeight="1">
      <c r="A62" s="24"/>
      <c r="B62" s="321" t="s">
        <v>15</v>
      </c>
      <c r="C62" s="322"/>
      <c r="D62" s="322"/>
      <c r="E62" s="323"/>
      <c r="F62" s="146"/>
      <c r="G62" s="86"/>
      <c r="H62" s="86"/>
      <c r="I62" s="86"/>
      <c r="J62" s="86"/>
      <c r="K62" s="86"/>
      <c r="L62" s="86"/>
      <c r="M62" s="86"/>
      <c r="N62" s="86"/>
      <c r="O62" s="92"/>
      <c r="P62" s="93"/>
      <c r="Q62" s="93"/>
      <c r="R62" s="109"/>
      <c r="S62" s="110"/>
      <c r="T62" s="86"/>
      <c r="U62" s="86"/>
      <c r="V62" s="86"/>
      <c r="W62" s="86"/>
      <c r="X62" s="86"/>
      <c r="Y62" s="86"/>
      <c r="Z62" s="86"/>
      <c r="AA62" s="86"/>
      <c r="AB62" s="92"/>
      <c r="AC62" s="93"/>
      <c r="AD62" s="93"/>
      <c r="AE62" s="116"/>
      <c r="AF62" s="294"/>
      <c r="AG62" s="127"/>
      <c r="AH62" s="128"/>
      <c r="AI62" s="129"/>
      <c r="AJ62" s="130"/>
      <c r="AL62" s="117"/>
      <c r="AN62" s="52"/>
      <c r="AO62" s="19"/>
      <c r="AP62" s="19"/>
      <c r="AQ62" s="19"/>
      <c r="AR62" s="19"/>
      <c r="AS62" s="19"/>
      <c r="AT62" s="19"/>
      <c r="AU62" s="19"/>
      <c r="AV62" s="19"/>
      <c r="AW62" s="19"/>
      <c r="AX62" s="19"/>
      <c r="AY62" s="19"/>
      <c r="AZ62" s="19"/>
      <c r="BA62" s="19"/>
      <c r="BB62" s="19"/>
      <c r="BC62" s="19"/>
      <c r="BD62" s="19"/>
    </row>
    <row r="63" spans="1:56" ht="18" customHeight="1">
      <c r="A63" s="26">
        <v>1</v>
      </c>
      <c r="B63" s="27" t="str">
        <f>'INPUT DATA'!B63</f>
        <v>ALIGADO, RIENAROSE TANGOLONG</v>
      </c>
      <c r="C63" s="77"/>
      <c r="D63" s="77"/>
      <c r="E63" s="78"/>
      <c r="F63" s="132"/>
      <c r="G63" s="79"/>
      <c r="H63" s="79"/>
      <c r="I63" s="79"/>
      <c r="J63" s="79"/>
      <c r="K63" s="79"/>
      <c r="L63" s="79"/>
      <c r="M63" s="79"/>
      <c r="N63" s="79"/>
      <c r="O63" s="79"/>
      <c r="P63" s="91" t="str">
        <f t="shared" si="1"/>
        <v/>
      </c>
      <c r="Q63" s="104" t="str">
        <f t="shared" si="2"/>
        <v/>
      </c>
      <c r="R63" s="105" t="str">
        <f t="shared" si="3"/>
        <v/>
      </c>
      <c r="S63" s="107"/>
      <c r="T63" s="79"/>
      <c r="U63" s="79"/>
      <c r="V63" s="79"/>
      <c r="W63" s="79"/>
      <c r="X63" s="79"/>
      <c r="Y63" s="79"/>
      <c r="Z63" s="79"/>
      <c r="AA63" s="79"/>
      <c r="AB63" s="79"/>
      <c r="AC63" s="91" t="str">
        <f t="shared" si="4"/>
        <v/>
      </c>
      <c r="AD63" s="104" t="str">
        <f t="shared" si="5"/>
        <v/>
      </c>
      <c r="AE63" s="105" t="str">
        <f t="shared" si="6"/>
        <v/>
      </c>
      <c r="AF63" s="147"/>
      <c r="AG63" s="104" t="str">
        <f t="shared" si="7"/>
        <v/>
      </c>
      <c r="AH63" s="105" t="str">
        <f t="shared" si="8"/>
        <v/>
      </c>
      <c r="AI63" s="125" t="str">
        <f t="shared" si="9"/>
        <v/>
      </c>
      <c r="AJ63" s="126" t="str">
        <f t="shared" si="0"/>
        <v/>
      </c>
      <c r="AL63" s="180" t="str">
        <f>EsP_Q2!AJ63</f>
        <v/>
      </c>
      <c r="AM63" s="181" t="e">
        <f t="shared" ref="AM63:AM83" si="11">AJ63-AL63</f>
        <v>#VALUE!</v>
      </c>
      <c r="AN63" s="52"/>
      <c r="AO63" s="19"/>
      <c r="AP63" s="19"/>
      <c r="AQ63" s="19"/>
      <c r="AR63" s="19"/>
      <c r="AS63" s="19"/>
      <c r="AT63" s="19"/>
      <c r="AU63" s="19"/>
      <c r="AV63" s="19"/>
      <c r="AW63" s="19"/>
      <c r="AX63" s="19"/>
      <c r="AY63" s="19"/>
      <c r="AZ63" s="19"/>
      <c r="BA63" s="19"/>
      <c r="BB63" s="19"/>
      <c r="BC63" s="19"/>
      <c r="BD63" s="19"/>
    </row>
    <row r="64" spans="1:56" ht="18" customHeight="1">
      <c r="A64" s="29">
        <v>2</v>
      </c>
      <c r="B64" s="62" t="str">
        <f>'INPUT DATA'!B64</f>
        <v>ANTEGRA, ERYL THERESSE O.</v>
      </c>
      <c r="C64" s="80"/>
      <c r="D64" s="80"/>
      <c r="E64" s="81"/>
      <c r="F64" s="132"/>
      <c r="G64" s="82"/>
      <c r="H64" s="82"/>
      <c r="I64" s="82"/>
      <c r="J64" s="82"/>
      <c r="K64" s="82"/>
      <c r="L64" s="82"/>
      <c r="M64" s="82"/>
      <c r="N64" s="82"/>
      <c r="O64" s="82"/>
      <c r="P64" s="91" t="str">
        <f t="shared" si="1"/>
        <v/>
      </c>
      <c r="Q64" s="104" t="str">
        <f t="shared" si="2"/>
        <v/>
      </c>
      <c r="R64" s="105" t="str">
        <f t="shared" si="3"/>
        <v/>
      </c>
      <c r="S64" s="107"/>
      <c r="T64" s="82"/>
      <c r="U64" s="82"/>
      <c r="V64" s="82"/>
      <c r="W64" s="82"/>
      <c r="X64" s="82"/>
      <c r="Y64" s="82"/>
      <c r="Z64" s="82"/>
      <c r="AA64" s="79"/>
      <c r="AB64" s="82"/>
      <c r="AC64" s="91" t="str">
        <f t="shared" si="4"/>
        <v/>
      </c>
      <c r="AD64" s="104" t="str">
        <f t="shared" si="5"/>
        <v/>
      </c>
      <c r="AE64" s="105" t="str">
        <f t="shared" si="6"/>
        <v/>
      </c>
      <c r="AF64" s="147"/>
      <c r="AG64" s="104" t="str">
        <f t="shared" si="7"/>
        <v/>
      </c>
      <c r="AH64" s="105" t="str">
        <f t="shared" si="8"/>
        <v/>
      </c>
      <c r="AI64" s="125" t="str">
        <f t="shared" si="9"/>
        <v/>
      </c>
      <c r="AJ64" s="126" t="str">
        <f t="shared" si="0"/>
        <v/>
      </c>
      <c r="AL64" s="180" t="str">
        <f>EsP_Q2!AJ64</f>
        <v/>
      </c>
      <c r="AM64" s="181" t="e">
        <f t="shared" si="11"/>
        <v>#VALUE!</v>
      </c>
      <c r="AN64" s="52"/>
      <c r="AO64" s="19"/>
      <c r="AP64" s="19"/>
      <c r="AQ64" s="19"/>
      <c r="AR64" s="19"/>
      <c r="AS64" s="19"/>
      <c r="AT64" s="19"/>
      <c r="AU64" s="19"/>
      <c r="AV64" s="19"/>
      <c r="AW64" s="19"/>
      <c r="AX64" s="19"/>
      <c r="AY64" s="19"/>
      <c r="AZ64" s="19"/>
      <c r="BA64" s="19"/>
      <c r="BB64" s="19"/>
      <c r="BC64" s="19"/>
      <c r="BD64" s="19"/>
    </row>
    <row r="65" spans="1:56" ht="18" customHeight="1">
      <c r="A65" s="29">
        <v>3</v>
      </c>
      <c r="B65" s="62" t="str">
        <f>'INPUT DATA'!B65</f>
        <v>ARCO, MARIALIN ORTIZ</v>
      </c>
      <c r="C65" s="80"/>
      <c r="D65" s="80"/>
      <c r="E65" s="81"/>
      <c r="F65" s="132"/>
      <c r="G65" s="82"/>
      <c r="H65" s="82"/>
      <c r="I65" s="82"/>
      <c r="J65" s="82"/>
      <c r="K65" s="82"/>
      <c r="L65" s="82"/>
      <c r="M65" s="82"/>
      <c r="N65" s="82"/>
      <c r="O65" s="82"/>
      <c r="P65" s="91" t="str">
        <f t="shared" si="1"/>
        <v/>
      </c>
      <c r="Q65" s="104" t="str">
        <f t="shared" si="2"/>
        <v/>
      </c>
      <c r="R65" s="105" t="str">
        <f t="shared" si="3"/>
        <v/>
      </c>
      <c r="S65" s="107"/>
      <c r="T65" s="82"/>
      <c r="U65" s="82"/>
      <c r="V65" s="82"/>
      <c r="W65" s="82"/>
      <c r="X65" s="82"/>
      <c r="Y65" s="82"/>
      <c r="Z65" s="82"/>
      <c r="AA65" s="79"/>
      <c r="AB65" s="82"/>
      <c r="AC65" s="91" t="str">
        <f t="shared" si="4"/>
        <v/>
      </c>
      <c r="AD65" s="104" t="str">
        <f t="shared" si="5"/>
        <v/>
      </c>
      <c r="AE65" s="105" t="str">
        <f t="shared" si="6"/>
        <v/>
      </c>
      <c r="AF65" s="147"/>
      <c r="AG65" s="104" t="str">
        <f t="shared" si="7"/>
        <v/>
      </c>
      <c r="AH65" s="105" t="str">
        <f t="shared" si="8"/>
        <v/>
      </c>
      <c r="AI65" s="125" t="str">
        <f t="shared" si="9"/>
        <v/>
      </c>
      <c r="AJ65" s="126" t="str">
        <f t="shared" si="0"/>
        <v/>
      </c>
      <c r="AL65" s="180" t="str">
        <f>EsP_Q2!AJ65</f>
        <v/>
      </c>
      <c r="AM65" s="181" t="e">
        <f t="shared" si="11"/>
        <v>#VALUE!</v>
      </c>
      <c r="AN65" s="52"/>
      <c r="AO65" s="19"/>
      <c r="AP65" s="19"/>
      <c r="AQ65" s="19"/>
      <c r="AR65" s="19"/>
      <c r="AS65" s="19"/>
      <c r="AT65" s="19"/>
      <c r="AU65" s="19"/>
      <c r="AV65" s="19"/>
      <c r="AW65" s="19"/>
      <c r="AX65" s="19"/>
      <c r="AY65" s="19"/>
      <c r="AZ65" s="19"/>
      <c r="BA65" s="19"/>
      <c r="BB65" s="19"/>
      <c r="BC65" s="19"/>
      <c r="BD65" s="19"/>
    </row>
    <row r="66" spans="1:56" ht="18" customHeight="1">
      <c r="A66" s="29">
        <v>4</v>
      </c>
      <c r="B66" s="27" t="str">
        <f>'INPUT DATA'!B66</f>
        <v>BAUTISTA, MIGUELA JOSEPHINE JEMINO</v>
      </c>
      <c r="C66" s="80"/>
      <c r="D66" s="80"/>
      <c r="E66" s="81"/>
      <c r="F66" s="132"/>
      <c r="G66" s="82"/>
      <c r="H66" s="82"/>
      <c r="I66" s="82"/>
      <c r="J66" s="82"/>
      <c r="K66" s="82"/>
      <c r="L66" s="82"/>
      <c r="M66" s="82"/>
      <c r="N66" s="82"/>
      <c r="O66" s="82"/>
      <c r="P66" s="91" t="str">
        <f t="shared" si="1"/>
        <v/>
      </c>
      <c r="Q66" s="104" t="str">
        <f t="shared" si="2"/>
        <v/>
      </c>
      <c r="R66" s="105" t="str">
        <f t="shared" si="3"/>
        <v/>
      </c>
      <c r="S66" s="107"/>
      <c r="T66" s="82"/>
      <c r="U66" s="82"/>
      <c r="V66" s="82"/>
      <c r="W66" s="82"/>
      <c r="X66" s="82"/>
      <c r="Y66" s="82"/>
      <c r="Z66" s="82"/>
      <c r="AA66" s="79"/>
      <c r="AB66" s="82"/>
      <c r="AC66" s="91" t="str">
        <f t="shared" si="4"/>
        <v/>
      </c>
      <c r="AD66" s="104" t="str">
        <f t="shared" si="5"/>
        <v/>
      </c>
      <c r="AE66" s="105" t="str">
        <f t="shared" si="6"/>
        <v/>
      </c>
      <c r="AF66" s="147"/>
      <c r="AG66" s="104" t="str">
        <f t="shared" si="7"/>
        <v/>
      </c>
      <c r="AH66" s="105" t="str">
        <f t="shared" si="8"/>
        <v/>
      </c>
      <c r="AI66" s="125" t="str">
        <f t="shared" si="9"/>
        <v/>
      </c>
      <c r="AJ66" s="126" t="str">
        <f t="shared" si="0"/>
        <v/>
      </c>
      <c r="AL66" s="180" t="str">
        <f>EsP_Q2!AJ66</f>
        <v/>
      </c>
      <c r="AM66" s="181" t="e">
        <f t="shared" si="11"/>
        <v>#VALUE!</v>
      </c>
      <c r="AN66" s="52"/>
      <c r="AO66" s="19"/>
      <c r="AP66" s="19"/>
      <c r="AQ66" s="19"/>
      <c r="AR66" s="19"/>
      <c r="AS66" s="19"/>
      <c r="AT66" s="19"/>
      <c r="AU66" s="19"/>
      <c r="AV66" s="19"/>
      <c r="AW66" s="19"/>
      <c r="AX66" s="19"/>
      <c r="AY66" s="19"/>
      <c r="AZ66" s="19"/>
      <c r="BA66" s="19"/>
      <c r="BB66" s="19"/>
      <c r="BC66" s="19"/>
      <c r="BD66" s="19"/>
    </row>
    <row r="67" spans="1:56" ht="18" customHeight="1">
      <c r="A67" s="29">
        <v>5</v>
      </c>
      <c r="B67" s="27" t="str">
        <f>'INPUT DATA'!B67</f>
        <v>BOISER, NHEL ROSE DIOLA</v>
      </c>
      <c r="C67" s="80"/>
      <c r="D67" s="80"/>
      <c r="E67" s="81"/>
      <c r="F67" s="132"/>
      <c r="G67" s="82"/>
      <c r="H67" s="82"/>
      <c r="I67" s="82"/>
      <c r="J67" s="82"/>
      <c r="K67" s="82"/>
      <c r="L67" s="82"/>
      <c r="M67" s="82"/>
      <c r="N67" s="82"/>
      <c r="O67" s="82"/>
      <c r="P67" s="91" t="str">
        <f t="shared" si="1"/>
        <v/>
      </c>
      <c r="Q67" s="104" t="str">
        <f t="shared" si="2"/>
        <v/>
      </c>
      <c r="R67" s="105" t="str">
        <f t="shared" si="3"/>
        <v/>
      </c>
      <c r="S67" s="107"/>
      <c r="T67" s="82"/>
      <c r="U67" s="82"/>
      <c r="V67" s="82"/>
      <c r="W67" s="82"/>
      <c r="X67" s="82"/>
      <c r="Y67" s="82"/>
      <c r="Z67" s="82"/>
      <c r="AA67" s="79"/>
      <c r="AB67" s="82"/>
      <c r="AC67" s="91" t="str">
        <f t="shared" si="4"/>
        <v/>
      </c>
      <c r="AD67" s="104" t="str">
        <f t="shared" si="5"/>
        <v/>
      </c>
      <c r="AE67" s="105" t="str">
        <f t="shared" si="6"/>
        <v/>
      </c>
      <c r="AF67" s="147"/>
      <c r="AG67" s="104" t="str">
        <f t="shared" si="7"/>
        <v/>
      </c>
      <c r="AH67" s="105" t="str">
        <f t="shared" si="8"/>
        <v/>
      </c>
      <c r="AI67" s="125" t="str">
        <f t="shared" si="9"/>
        <v/>
      </c>
      <c r="AJ67" s="126" t="str">
        <f t="shared" si="0"/>
        <v/>
      </c>
      <c r="AL67" s="180" t="str">
        <f>EsP_Q2!AJ67</f>
        <v/>
      </c>
      <c r="AM67" s="181" t="e">
        <f t="shared" si="11"/>
        <v>#VALUE!</v>
      </c>
      <c r="AN67" s="274"/>
      <c r="AO67" s="19"/>
      <c r="AP67" s="19"/>
      <c r="AQ67" s="19"/>
      <c r="AR67" s="19"/>
      <c r="AS67" s="19"/>
      <c r="AT67" s="19"/>
      <c r="AU67" s="19"/>
      <c r="AV67" s="19"/>
      <c r="AW67" s="19"/>
      <c r="AX67" s="19"/>
      <c r="AY67" s="19"/>
      <c r="AZ67" s="19"/>
      <c r="BA67" s="19"/>
      <c r="BB67" s="19"/>
      <c r="BC67" s="19"/>
      <c r="BD67" s="19"/>
    </row>
    <row r="68" spans="1:56" ht="18" customHeight="1">
      <c r="A68" s="29">
        <v>6</v>
      </c>
      <c r="B68" s="62" t="str">
        <f>'INPUT DATA'!B68</f>
        <v>CALOPE, MARYJANE FLORES</v>
      </c>
      <c r="C68" s="80"/>
      <c r="D68" s="80"/>
      <c r="E68" s="81"/>
      <c r="F68" s="132"/>
      <c r="G68" s="82"/>
      <c r="H68" s="82"/>
      <c r="I68" s="82"/>
      <c r="J68" s="82"/>
      <c r="K68" s="82"/>
      <c r="L68" s="82"/>
      <c r="M68" s="82"/>
      <c r="N68" s="82"/>
      <c r="O68" s="82"/>
      <c r="P68" s="91" t="str">
        <f t="shared" si="1"/>
        <v/>
      </c>
      <c r="Q68" s="104" t="str">
        <f t="shared" si="2"/>
        <v/>
      </c>
      <c r="R68" s="105" t="str">
        <f t="shared" si="3"/>
        <v/>
      </c>
      <c r="S68" s="107"/>
      <c r="T68" s="82"/>
      <c r="U68" s="82"/>
      <c r="V68" s="82"/>
      <c r="W68" s="82"/>
      <c r="X68" s="82"/>
      <c r="Y68" s="82"/>
      <c r="Z68" s="82"/>
      <c r="AA68" s="79"/>
      <c r="AB68" s="82"/>
      <c r="AC68" s="91" t="str">
        <f t="shared" si="4"/>
        <v/>
      </c>
      <c r="AD68" s="104" t="str">
        <f t="shared" si="5"/>
        <v/>
      </c>
      <c r="AE68" s="105" t="str">
        <f t="shared" si="6"/>
        <v/>
      </c>
      <c r="AF68" s="147"/>
      <c r="AG68" s="104" t="str">
        <f t="shared" si="7"/>
        <v/>
      </c>
      <c r="AH68" s="105" t="str">
        <f t="shared" si="8"/>
        <v/>
      </c>
      <c r="AI68" s="125" t="str">
        <f t="shared" si="9"/>
        <v/>
      </c>
      <c r="AJ68" s="126" t="str">
        <f t="shared" si="0"/>
        <v/>
      </c>
      <c r="AL68" s="180" t="str">
        <f>EsP_Q2!AJ68</f>
        <v/>
      </c>
      <c r="AM68" s="181" t="e">
        <f t="shared" si="11"/>
        <v>#VALUE!</v>
      </c>
      <c r="AN68" s="52"/>
      <c r="AO68" s="19"/>
      <c r="AP68" s="19"/>
      <c r="AQ68" s="19"/>
      <c r="AR68" s="19"/>
      <c r="AS68" s="19"/>
      <c r="AT68" s="19"/>
      <c r="AU68" s="19"/>
      <c r="AV68" s="19"/>
      <c r="AW68" s="19"/>
      <c r="AX68" s="19"/>
      <c r="AY68" s="19"/>
      <c r="AZ68" s="19"/>
      <c r="BA68" s="19"/>
      <c r="BB68" s="19"/>
      <c r="BC68" s="19"/>
      <c r="BD68" s="19"/>
    </row>
    <row r="69" spans="1:56" ht="18" customHeight="1">
      <c r="A69" s="29">
        <v>7</v>
      </c>
      <c r="B69" s="62" t="str">
        <f>'INPUT DATA'!B69</f>
        <v>CAÑON, MARIAN NIZA VOCAL</v>
      </c>
      <c r="C69" s="80"/>
      <c r="D69" s="80"/>
      <c r="E69" s="81"/>
      <c r="F69" s="132"/>
      <c r="G69" s="82"/>
      <c r="H69" s="82"/>
      <c r="I69" s="82"/>
      <c r="J69" s="82"/>
      <c r="K69" s="82"/>
      <c r="L69" s="82"/>
      <c r="M69" s="82"/>
      <c r="N69" s="82"/>
      <c r="O69" s="82"/>
      <c r="P69" s="91" t="str">
        <f t="shared" si="1"/>
        <v/>
      </c>
      <c r="Q69" s="104" t="str">
        <f t="shared" si="2"/>
        <v/>
      </c>
      <c r="R69" s="105" t="str">
        <f t="shared" si="3"/>
        <v/>
      </c>
      <c r="S69" s="107"/>
      <c r="T69" s="82"/>
      <c r="U69" s="82"/>
      <c r="V69" s="82"/>
      <c r="W69" s="82"/>
      <c r="X69" s="82"/>
      <c r="Y69" s="82"/>
      <c r="Z69" s="82"/>
      <c r="AA69" s="79"/>
      <c r="AB69" s="82"/>
      <c r="AC69" s="91" t="str">
        <f t="shared" si="4"/>
        <v/>
      </c>
      <c r="AD69" s="104" t="str">
        <f t="shared" si="5"/>
        <v/>
      </c>
      <c r="AE69" s="105" t="str">
        <f t="shared" si="6"/>
        <v/>
      </c>
      <c r="AF69" s="147"/>
      <c r="AG69" s="104" t="str">
        <f t="shared" si="7"/>
        <v/>
      </c>
      <c r="AH69" s="105" t="str">
        <f t="shared" si="8"/>
        <v/>
      </c>
      <c r="AI69" s="125" t="str">
        <f t="shared" si="9"/>
        <v/>
      </c>
      <c r="AJ69" s="126" t="str">
        <f t="shared" si="0"/>
        <v/>
      </c>
      <c r="AL69" s="180" t="str">
        <f>EsP_Q2!AJ69</f>
        <v/>
      </c>
      <c r="AM69" s="181" t="e">
        <f t="shared" si="11"/>
        <v>#VALUE!</v>
      </c>
      <c r="AN69" s="52"/>
      <c r="AO69" s="19"/>
      <c r="AP69" s="19"/>
      <c r="AQ69" s="19"/>
      <c r="AR69" s="19"/>
      <c r="AS69" s="19"/>
      <c r="AT69" s="19"/>
      <c r="AU69" s="19"/>
      <c r="AV69" s="19"/>
      <c r="AW69" s="19"/>
      <c r="AX69" s="19"/>
      <c r="AY69" s="19"/>
      <c r="AZ69" s="19"/>
      <c r="BA69" s="19"/>
      <c r="BB69" s="19"/>
      <c r="BC69" s="19"/>
      <c r="BD69" s="19"/>
    </row>
    <row r="70" spans="1:56" ht="18" customHeight="1">
      <c r="A70" s="29">
        <v>8</v>
      </c>
      <c r="B70" s="27" t="str">
        <f>'INPUT DATA'!B70</f>
        <v>DALANGIN, SANDELYN RIN</v>
      </c>
      <c r="C70" s="80"/>
      <c r="D70" s="80"/>
      <c r="E70" s="81"/>
      <c r="F70" s="132"/>
      <c r="G70" s="82"/>
      <c r="H70" s="82"/>
      <c r="I70" s="82"/>
      <c r="J70" s="82"/>
      <c r="K70" s="82"/>
      <c r="L70" s="82"/>
      <c r="M70" s="82"/>
      <c r="N70" s="82"/>
      <c r="O70" s="82"/>
      <c r="P70" s="91" t="str">
        <f t="shared" si="1"/>
        <v/>
      </c>
      <c r="Q70" s="104" t="str">
        <f t="shared" si="2"/>
        <v/>
      </c>
      <c r="R70" s="105" t="str">
        <f t="shared" si="3"/>
        <v/>
      </c>
      <c r="S70" s="107"/>
      <c r="T70" s="82"/>
      <c r="U70" s="82"/>
      <c r="V70" s="82"/>
      <c r="W70" s="82"/>
      <c r="X70" s="82"/>
      <c r="Y70" s="82"/>
      <c r="Z70" s="82"/>
      <c r="AA70" s="79"/>
      <c r="AB70" s="82"/>
      <c r="AC70" s="91" t="str">
        <f t="shared" si="4"/>
        <v/>
      </c>
      <c r="AD70" s="104" t="str">
        <f t="shared" si="5"/>
        <v/>
      </c>
      <c r="AE70" s="105" t="str">
        <f t="shared" si="6"/>
        <v/>
      </c>
      <c r="AF70" s="147"/>
      <c r="AG70" s="104" t="str">
        <f t="shared" si="7"/>
        <v/>
      </c>
      <c r="AH70" s="105" t="str">
        <f t="shared" si="8"/>
        <v/>
      </c>
      <c r="AI70" s="125" t="str">
        <f t="shared" si="9"/>
        <v/>
      </c>
      <c r="AJ70" s="126" t="str">
        <f t="shared" si="0"/>
        <v/>
      </c>
      <c r="AL70" s="180" t="str">
        <f>EsP_Q2!AJ70</f>
        <v/>
      </c>
      <c r="AM70" s="181" t="e">
        <f t="shared" si="11"/>
        <v>#VALUE!</v>
      </c>
      <c r="AN70" s="52"/>
      <c r="AO70" s="19"/>
      <c r="AP70" s="19"/>
      <c r="AQ70" s="19"/>
      <c r="AR70" s="19"/>
      <c r="AS70" s="19"/>
      <c r="AT70" s="19"/>
      <c r="AU70" s="19"/>
      <c r="AV70" s="19"/>
      <c r="AW70" s="19"/>
      <c r="AX70" s="19"/>
      <c r="AY70" s="19"/>
      <c r="AZ70" s="19"/>
      <c r="BA70" s="19"/>
      <c r="BB70" s="19"/>
      <c r="BC70" s="19"/>
      <c r="BD70" s="19"/>
    </row>
    <row r="71" spans="1:56" ht="18" customHeight="1">
      <c r="A71" s="29">
        <v>9</v>
      </c>
      <c r="B71" s="27" t="str">
        <f>'INPUT DATA'!B71</f>
        <v>DE ASIS, CHISLEY CHARICE BAÑEZ</v>
      </c>
      <c r="C71" s="80"/>
      <c r="D71" s="80"/>
      <c r="E71" s="81"/>
      <c r="F71" s="132"/>
      <c r="G71" s="82"/>
      <c r="H71" s="82"/>
      <c r="I71" s="82"/>
      <c r="J71" s="82"/>
      <c r="K71" s="82"/>
      <c r="L71" s="82"/>
      <c r="M71" s="82"/>
      <c r="N71" s="82"/>
      <c r="O71" s="82"/>
      <c r="P71" s="91" t="str">
        <f t="shared" si="1"/>
        <v/>
      </c>
      <c r="Q71" s="104" t="str">
        <f t="shared" si="2"/>
        <v/>
      </c>
      <c r="R71" s="105" t="str">
        <f t="shared" si="3"/>
        <v/>
      </c>
      <c r="S71" s="107"/>
      <c r="T71" s="82"/>
      <c r="U71" s="82"/>
      <c r="V71" s="82"/>
      <c r="W71" s="82"/>
      <c r="X71" s="82"/>
      <c r="Y71" s="82"/>
      <c r="Z71" s="82"/>
      <c r="AA71" s="79"/>
      <c r="AB71" s="82"/>
      <c r="AC71" s="91" t="str">
        <f t="shared" si="4"/>
        <v/>
      </c>
      <c r="AD71" s="104" t="str">
        <f t="shared" si="5"/>
        <v/>
      </c>
      <c r="AE71" s="105" t="str">
        <f t="shared" si="6"/>
        <v/>
      </c>
      <c r="AF71" s="147"/>
      <c r="AG71" s="104" t="str">
        <f t="shared" si="7"/>
        <v/>
      </c>
      <c r="AH71" s="105" t="str">
        <f t="shared" si="8"/>
        <v/>
      </c>
      <c r="AI71" s="125" t="str">
        <f t="shared" si="9"/>
        <v/>
      </c>
      <c r="AJ71" s="126" t="str">
        <f t="shared" si="0"/>
        <v/>
      </c>
      <c r="AL71" s="180" t="str">
        <f>EsP_Q2!AJ71</f>
        <v/>
      </c>
      <c r="AM71" s="181" t="e">
        <f t="shared" si="11"/>
        <v>#VALUE!</v>
      </c>
      <c r="AN71" s="52"/>
      <c r="AO71" s="19"/>
      <c r="AP71" s="19"/>
      <c r="AQ71" s="19"/>
      <c r="AR71" s="19"/>
      <c r="AS71" s="19"/>
      <c r="AT71" s="19"/>
      <c r="AU71" s="19"/>
      <c r="AV71" s="19"/>
      <c r="AW71" s="19"/>
      <c r="AX71" s="19"/>
      <c r="AY71" s="19"/>
      <c r="AZ71" s="19"/>
      <c r="BA71" s="19"/>
      <c r="BB71" s="19"/>
      <c r="BC71" s="19"/>
      <c r="BD71" s="19"/>
    </row>
    <row r="72" spans="1:56" ht="18" customHeight="1">
      <c r="A72" s="29">
        <v>10</v>
      </c>
      <c r="B72" s="62" t="str">
        <f>'INPUT DATA'!B72</f>
        <v>DELOS SANTOS, NOVIE MAE L.</v>
      </c>
      <c r="C72" s="80"/>
      <c r="D72" s="80"/>
      <c r="E72" s="81"/>
      <c r="F72" s="132"/>
      <c r="G72" s="82"/>
      <c r="H72" s="82"/>
      <c r="I72" s="82"/>
      <c r="J72" s="82"/>
      <c r="K72" s="82"/>
      <c r="L72" s="82"/>
      <c r="M72" s="82"/>
      <c r="N72" s="82"/>
      <c r="O72" s="82"/>
      <c r="P72" s="91" t="str">
        <f t="shared" si="1"/>
        <v/>
      </c>
      <c r="Q72" s="104" t="str">
        <f t="shared" si="2"/>
        <v/>
      </c>
      <c r="R72" s="105" t="str">
        <f t="shared" si="3"/>
        <v/>
      </c>
      <c r="S72" s="107"/>
      <c r="T72" s="82"/>
      <c r="U72" s="82"/>
      <c r="V72" s="82"/>
      <c r="W72" s="82"/>
      <c r="X72" s="82"/>
      <c r="Y72" s="82"/>
      <c r="Z72" s="82"/>
      <c r="AA72" s="79"/>
      <c r="AB72" s="82"/>
      <c r="AC72" s="91" t="str">
        <f t="shared" si="4"/>
        <v/>
      </c>
      <c r="AD72" s="104" t="str">
        <f t="shared" si="5"/>
        <v/>
      </c>
      <c r="AE72" s="105" t="str">
        <f t="shared" si="6"/>
        <v/>
      </c>
      <c r="AF72" s="147"/>
      <c r="AG72" s="104" t="str">
        <f t="shared" si="7"/>
        <v/>
      </c>
      <c r="AH72" s="105" t="str">
        <f t="shared" si="8"/>
        <v/>
      </c>
      <c r="AI72" s="125" t="str">
        <f t="shared" si="9"/>
        <v/>
      </c>
      <c r="AJ72" s="126" t="str">
        <f t="shared" si="0"/>
        <v/>
      </c>
      <c r="AL72" s="180" t="str">
        <f>EsP_Q2!AJ72</f>
        <v/>
      </c>
      <c r="AM72" s="181" t="e">
        <f t="shared" si="11"/>
        <v>#VALUE!</v>
      </c>
      <c r="AN72" s="52"/>
      <c r="AO72" s="19"/>
      <c r="AP72" s="19"/>
      <c r="AQ72" s="19"/>
      <c r="AR72" s="19"/>
      <c r="AS72" s="19"/>
      <c r="AT72" s="19"/>
      <c r="AU72" s="19"/>
      <c r="AV72" s="19"/>
      <c r="AW72" s="19"/>
      <c r="AX72" s="19"/>
      <c r="AY72" s="19"/>
      <c r="AZ72" s="19"/>
      <c r="BA72" s="19"/>
      <c r="BB72" s="19"/>
      <c r="BC72" s="19"/>
      <c r="BD72" s="19"/>
    </row>
    <row r="73" spans="1:56" ht="18" customHeight="1">
      <c r="A73" s="29">
        <v>11</v>
      </c>
      <c r="B73" s="62" t="str">
        <f>'INPUT DATA'!B73</f>
        <v>DOMINGUEZ, RHIONA BATESTIL</v>
      </c>
      <c r="C73" s="80"/>
      <c r="D73" s="80"/>
      <c r="E73" s="81"/>
      <c r="F73" s="132"/>
      <c r="G73" s="82"/>
      <c r="H73" s="82"/>
      <c r="I73" s="82"/>
      <c r="J73" s="82"/>
      <c r="K73" s="82"/>
      <c r="L73" s="82"/>
      <c r="M73" s="82"/>
      <c r="N73" s="82"/>
      <c r="O73" s="82"/>
      <c r="P73" s="91" t="str">
        <f t="shared" si="1"/>
        <v/>
      </c>
      <c r="Q73" s="104" t="str">
        <f t="shared" si="2"/>
        <v/>
      </c>
      <c r="R73" s="105" t="str">
        <f t="shared" si="3"/>
        <v/>
      </c>
      <c r="S73" s="107"/>
      <c r="T73" s="82"/>
      <c r="U73" s="82"/>
      <c r="V73" s="82"/>
      <c r="W73" s="82"/>
      <c r="X73" s="82"/>
      <c r="Y73" s="82"/>
      <c r="Z73" s="82"/>
      <c r="AA73" s="79"/>
      <c r="AB73" s="82"/>
      <c r="AC73" s="91" t="str">
        <f t="shared" si="4"/>
        <v/>
      </c>
      <c r="AD73" s="104" t="str">
        <f t="shared" si="5"/>
        <v/>
      </c>
      <c r="AE73" s="105" t="str">
        <f t="shared" si="6"/>
        <v/>
      </c>
      <c r="AF73" s="147"/>
      <c r="AG73" s="104" t="str">
        <f t="shared" si="7"/>
        <v/>
      </c>
      <c r="AH73" s="105" t="str">
        <f t="shared" si="8"/>
        <v/>
      </c>
      <c r="AI73" s="125" t="str">
        <f t="shared" si="9"/>
        <v/>
      </c>
      <c r="AJ73" s="126" t="str">
        <f t="shared" si="0"/>
        <v/>
      </c>
      <c r="AL73" s="180" t="str">
        <f>EsP_Q2!AJ73</f>
        <v/>
      </c>
      <c r="AM73" s="181" t="e">
        <f t="shared" si="11"/>
        <v>#VALUE!</v>
      </c>
      <c r="AN73" s="52"/>
      <c r="AO73" s="19"/>
      <c r="AP73" s="19"/>
      <c r="AQ73" s="19"/>
      <c r="AR73" s="19"/>
      <c r="AS73" s="19"/>
      <c r="AT73" s="19"/>
      <c r="AU73" s="19"/>
      <c r="AV73" s="19"/>
      <c r="AW73" s="19"/>
      <c r="AX73" s="19"/>
      <c r="AY73" s="19"/>
      <c r="AZ73" s="19"/>
      <c r="BA73" s="19"/>
      <c r="BB73" s="19"/>
      <c r="BC73" s="19"/>
      <c r="BD73" s="19"/>
    </row>
    <row r="74" spans="1:56" ht="18" customHeight="1">
      <c r="A74" s="29">
        <v>12</v>
      </c>
      <c r="B74" s="27" t="str">
        <f>'INPUT DATA'!B74</f>
        <v>EWAY, EDELYN GONZALES</v>
      </c>
      <c r="C74" s="80"/>
      <c r="D74" s="80"/>
      <c r="E74" s="81"/>
      <c r="F74" s="132"/>
      <c r="G74" s="82"/>
      <c r="H74" s="82"/>
      <c r="I74" s="82"/>
      <c r="J74" s="82"/>
      <c r="K74" s="82"/>
      <c r="L74" s="82"/>
      <c r="M74" s="82"/>
      <c r="N74" s="82"/>
      <c r="O74" s="82"/>
      <c r="P74" s="91" t="str">
        <f t="shared" si="1"/>
        <v/>
      </c>
      <c r="Q74" s="104" t="str">
        <f t="shared" si="2"/>
        <v/>
      </c>
      <c r="R74" s="105" t="str">
        <f t="shared" si="3"/>
        <v/>
      </c>
      <c r="S74" s="107"/>
      <c r="T74" s="82"/>
      <c r="U74" s="82"/>
      <c r="V74" s="82"/>
      <c r="W74" s="82"/>
      <c r="X74" s="82"/>
      <c r="Y74" s="82"/>
      <c r="Z74" s="82"/>
      <c r="AA74" s="79"/>
      <c r="AB74" s="82"/>
      <c r="AC74" s="91" t="str">
        <f t="shared" si="4"/>
        <v/>
      </c>
      <c r="AD74" s="104" t="str">
        <f t="shared" si="5"/>
        <v/>
      </c>
      <c r="AE74" s="105" t="str">
        <f t="shared" si="6"/>
        <v/>
      </c>
      <c r="AF74" s="147"/>
      <c r="AG74" s="104" t="str">
        <f t="shared" si="7"/>
        <v/>
      </c>
      <c r="AH74" s="105" t="str">
        <f t="shared" si="8"/>
        <v/>
      </c>
      <c r="AI74" s="125" t="str">
        <f t="shared" si="9"/>
        <v/>
      </c>
      <c r="AJ74" s="126" t="str">
        <f t="shared" si="0"/>
        <v/>
      </c>
      <c r="AL74" s="180" t="str">
        <f>EsP_Q2!AJ74</f>
        <v/>
      </c>
      <c r="AM74" s="181" t="e">
        <f t="shared" si="11"/>
        <v>#VALUE!</v>
      </c>
      <c r="AN74" s="52"/>
      <c r="AO74" s="19"/>
      <c r="AP74" s="19"/>
      <c r="AQ74" s="19"/>
      <c r="AR74" s="19"/>
      <c r="AS74" s="19"/>
      <c r="AT74" s="19"/>
      <c r="AU74" s="19"/>
      <c r="AV74" s="19"/>
      <c r="AW74" s="19"/>
      <c r="AX74" s="19"/>
      <c r="AY74" s="19"/>
      <c r="AZ74" s="19"/>
      <c r="BA74" s="19"/>
      <c r="BB74" s="19"/>
      <c r="BC74" s="19"/>
      <c r="BD74" s="19"/>
    </row>
    <row r="75" spans="1:56" ht="18" customHeight="1">
      <c r="A75" s="29">
        <v>13</v>
      </c>
      <c r="B75" s="27" t="str">
        <f>'INPUT DATA'!B75</f>
        <v>FERRER, TRESHA MAE ROJAS</v>
      </c>
      <c r="C75" s="80"/>
      <c r="D75" s="80"/>
      <c r="E75" s="81"/>
      <c r="F75" s="132"/>
      <c r="G75" s="82"/>
      <c r="H75" s="82"/>
      <c r="I75" s="82"/>
      <c r="J75" s="82"/>
      <c r="K75" s="82"/>
      <c r="L75" s="82"/>
      <c r="M75" s="82"/>
      <c r="N75" s="82"/>
      <c r="O75" s="82"/>
      <c r="P75" s="91" t="str">
        <f t="shared" si="1"/>
        <v/>
      </c>
      <c r="Q75" s="104" t="str">
        <f t="shared" si="2"/>
        <v/>
      </c>
      <c r="R75" s="105" t="str">
        <f t="shared" si="3"/>
        <v/>
      </c>
      <c r="S75" s="107"/>
      <c r="T75" s="82"/>
      <c r="U75" s="82"/>
      <c r="V75" s="82"/>
      <c r="W75" s="82"/>
      <c r="X75" s="82"/>
      <c r="Y75" s="82"/>
      <c r="Z75" s="82"/>
      <c r="AA75" s="79"/>
      <c r="AB75" s="82"/>
      <c r="AC75" s="91" t="str">
        <f t="shared" si="4"/>
        <v/>
      </c>
      <c r="AD75" s="104" t="str">
        <f t="shared" si="5"/>
        <v/>
      </c>
      <c r="AE75" s="105" t="str">
        <f t="shared" si="6"/>
        <v/>
      </c>
      <c r="AF75" s="147"/>
      <c r="AG75" s="104" t="str">
        <f t="shared" si="7"/>
        <v/>
      </c>
      <c r="AH75" s="105" t="str">
        <f t="shared" si="8"/>
        <v/>
      </c>
      <c r="AI75" s="125" t="str">
        <f t="shared" si="9"/>
        <v/>
      </c>
      <c r="AJ75" s="126" t="str">
        <f t="shared" si="0"/>
        <v/>
      </c>
      <c r="AL75" s="180" t="str">
        <f>EsP_Q2!AJ75</f>
        <v/>
      </c>
      <c r="AM75" s="181" t="e">
        <f t="shared" si="11"/>
        <v>#VALUE!</v>
      </c>
      <c r="AN75" s="52"/>
      <c r="AO75" s="19"/>
      <c r="AP75" s="19"/>
      <c r="AQ75" s="19"/>
      <c r="AR75" s="19"/>
      <c r="AS75" s="19"/>
      <c r="AT75" s="19"/>
      <c r="AU75" s="19"/>
      <c r="AV75" s="19"/>
      <c r="AW75" s="19"/>
      <c r="AX75" s="19"/>
      <c r="AY75" s="19"/>
      <c r="AZ75" s="19"/>
      <c r="BA75" s="19"/>
      <c r="BB75" s="19"/>
      <c r="BC75" s="19"/>
      <c r="BD75" s="19"/>
    </row>
    <row r="76" spans="1:56" ht="18" hidden="1" customHeight="1">
      <c r="A76" s="29">
        <v>14</v>
      </c>
      <c r="B76" s="62" t="str">
        <f>'INPUT DATA'!B76</f>
        <v>MACASOCOL, JESICA AMADO</v>
      </c>
      <c r="C76" s="80"/>
      <c r="D76" s="80"/>
      <c r="E76" s="81"/>
      <c r="F76" s="132"/>
      <c r="G76" s="82"/>
      <c r="H76" s="82"/>
      <c r="I76" s="82"/>
      <c r="J76" s="82"/>
      <c r="K76" s="82"/>
      <c r="L76" s="82"/>
      <c r="M76" s="82"/>
      <c r="N76" s="82"/>
      <c r="O76" s="82"/>
      <c r="P76" s="91" t="str">
        <f t="shared" si="1"/>
        <v/>
      </c>
      <c r="Q76" s="104" t="str">
        <f t="shared" si="2"/>
        <v/>
      </c>
      <c r="R76" s="105" t="str">
        <f t="shared" si="3"/>
        <v/>
      </c>
      <c r="S76" s="107"/>
      <c r="T76" s="82"/>
      <c r="U76" s="82"/>
      <c r="V76" s="82"/>
      <c r="W76" s="82"/>
      <c r="X76" s="82"/>
      <c r="Y76" s="82"/>
      <c r="Z76" s="82"/>
      <c r="AA76" s="82"/>
      <c r="AB76" s="82"/>
      <c r="AC76" s="91" t="str">
        <f t="shared" si="4"/>
        <v/>
      </c>
      <c r="AD76" s="104" t="str">
        <f t="shared" si="5"/>
        <v/>
      </c>
      <c r="AE76" s="105" t="str">
        <f t="shared" si="6"/>
        <v/>
      </c>
      <c r="AF76" s="147"/>
      <c r="AG76" s="104" t="str">
        <f t="shared" si="7"/>
        <v/>
      </c>
      <c r="AH76" s="105" t="str">
        <f t="shared" si="8"/>
        <v/>
      </c>
      <c r="AI76" s="125" t="str">
        <f t="shared" si="9"/>
        <v/>
      </c>
      <c r="AJ76" s="126" t="str">
        <f t="shared" ref="AJ76:AJ112" si="12">IF(ISERROR(IF($AF76="","",VLOOKUP(AI76,TRANSMUTATION_TABLE,4,TRUE))),"",IF($AF76="","",VLOOKUP(AI76,TRANSMUTATION_TABLE,4,TRUE)))</f>
        <v/>
      </c>
      <c r="AL76" s="180" t="str">
        <f>EsP_Q2!AJ76</f>
        <v/>
      </c>
      <c r="AM76" s="181" t="e">
        <f t="shared" si="11"/>
        <v>#VALUE!</v>
      </c>
      <c r="AN76" s="52"/>
      <c r="AO76" s="19"/>
      <c r="AP76" s="19"/>
      <c r="AQ76" s="19"/>
      <c r="AR76" s="19"/>
      <c r="AS76" s="19"/>
      <c r="AT76" s="19"/>
      <c r="AU76" s="19"/>
      <c r="AV76" s="19"/>
      <c r="AW76" s="19"/>
      <c r="AX76" s="19"/>
      <c r="AY76" s="19"/>
      <c r="AZ76" s="19"/>
      <c r="BA76" s="19"/>
      <c r="BB76" s="19"/>
      <c r="BC76" s="19"/>
      <c r="BD76" s="19"/>
    </row>
    <row r="77" spans="1:56" ht="18" hidden="1" customHeight="1">
      <c r="A77" s="29">
        <v>15</v>
      </c>
      <c r="B77" s="62" t="str">
        <f>'INPUT DATA'!B77</f>
        <v>OMBOY, FHER JULIA YVETTE NGOHO</v>
      </c>
      <c r="C77" s="80"/>
      <c r="D77" s="80"/>
      <c r="E77" s="81"/>
      <c r="F77" s="132"/>
      <c r="G77" s="82"/>
      <c r="H77" s="82"/>
      <c r="I77" s="82"/>
      <c r="J77" s="82"/>
      <c r="K77" s="82"/>
      <c r="L77" s="82"/>
      <c r="M77" s="82"/>
      <c r="N77" s="82"/>
      <c r="O77" s="82"/>
      <c r="P77" s="91" t="str">
        <f t="shared" ref="P77:P112" si="13">IF(COUNT($F77:$O77)=0,"",SUM($F77:$O77))</f>
        <v/>
      </c>
      <c r="Q77" s="104" t="str">
        <f t="shared" ref="Q77:Q112" si="14">IF(ISERROR(IF($P77="","",ROUND(($P77/$P$10)*$Q$10,2))),"",IF($P77="","",ROUND(($P77/$P$10)*$Q$10,2)))</f>
        <v/>
      </c>
      <c r="R77" s="105" t="str">
        <f t="shared" ref="R77:R112" si="15">IF($Q77="","",ROUND($Q77*$R$10,2))</f>
        <v/>
      </c>
      <c r="S77" s="107"/>
      <c r="T77" s="82"/>
      <c r="U77" s="82"/>
      <c r="V77" s="82"/>
      <c r="W77" s="82"/>
      <c r="X77" s="82"/>
      <c r="Y77" s="82"/>
      <c r="Z77" s="82"/>
      <c r="AA77" s="82"/>
      <c r="AB77" s="82"/>
      <c r="AC77" s="91" t="str">
        <f t="shared" ref="AC77:AC112" si="16">IF(COUNT($S77:$AB77)=0,"",SUM($S77:$AB77))</f>
        <v/>
      </c>
      <c r="AD77" s="104" t="str">
        <f t="shared" ref="AD77:AD112" si="17">IF(ISERROR(IF($AC77="","",ROUND(($AC77/$AC$10)*$AD$10,2))),"",IF($AC77="","",ROUND(($AC77/$AC$10)*$AD$10,2)))</f>
        <v/>
      </c>
      <c r="AE77" s="105" t="str">
        <f t="shared" ref="AE77:AE112" si="18">IF($AD77="","",ROUND($AD77*$AE$10,2))</f>
        <v/>
      </c>
      <c r="AF77" s="147"/>
      <c r="AG77" s="104" t="str">
        <f t="shared" ref="AG77:AG112" si="19">IF(ISERROR(IF($AF77="","",ROUND(($AF77/$AF$10)*$AG$10,2))),"",IF($AF77="","",ROUND(($AF77/$AF$10)*$AG$10,2)))</f>
        <v/>
      </c>
      <c r="AH77" s="105" t="str">
        <f t="shared" ref="AH77:AH112" si="20">IF($AG77="","",ROUND($AG77*$AH$10,2))</f>
        <v/>
      </c>
      <c r="AI77" s="125" t="str">
        <f t="shared" ref="AI77:AI112" si="21">IF(ISERROR(IF($AF77="","",ROUND(SUM($R77,$AE77,$AH77),2))),"",IF($AF77="","",ROUND(SUM($R77,$AE77,$AH77),2)))</f>
        <v/>
      </c>
      <c r="AJ77" s="126" t="str">
        <f t="shared" si="12"/>
        <v/>
      </c>
      <c r="AL77" s="180" t="str">
        <f>EsP_Q2!AJ77</f>
        <v/>
      </c>
      <c r="AM77" s="181" t="e">
        <f t="shared" si="11"/>
        <v>#VALUE!</v>
      </c>
      <c r="AN77" s="52"/>
      <c r="AO77" s="19"/>
      <c r="AP77" s="19"/>
      <c r="AQ77" s="19"/>
      <c r="AR77" s="19"/>
      <c r="AS77" s="19"/>
      <c r="AT77" s="19"/>
      <c r="AU77" s="19"/>
      <c r="AV77" s="19"/>
      <c r="AW77" s="19"/>
      <c r="AX77" s="19"/>
      <c r="AY77" s="19"/>
      <c r="AZ77" s="19"/>
      <c r="BA77" s="19"/>
      <c r="BB77" s="19"/>
      <c r="BC77" s="19"/>
      <c r="BD77" s="19"/>
    </row>
    <row r="78" spans="1:56" ht="18" hidden="1" customHeight="1">
      <c r="A78" s="29">
        <v>16</v>
      </c>
      <c r="B78" s="27" t="str">
        <f>'INPUT DATA'!B78</f>
        <v>PALOGUER, MYKA BASITAS</v>
      </c>
      <c r="C78" s="80"/>
      <c r="D78" s="80"/>
      <c r="E78" s="81"/>
      <c r="F78" s="132"/>
      <c r="G78" s="82"/>
      <c r="H78" s="82"/>
      <c r="I78" s="82"/>
      <c r="J78" s="82"/>
      <c r="K78" s="82"/>
      <c r="L78" s="82"/>
      <c r="M78" s="82"/>
      <c r="N78" s="82"/>
      <c r="O78" s="82"/>
      <c r="P78" s="91" t="str">
        <f t="shared" si="13"/>
        <v/>
      </c>
      <c r="Q78" s="104" t="str">
        <f t="shared" si="14"/>
        <v/>
      </c>
      <c r="R78" s="105" t="str">
        <f t="shared" si="15"/>
        <v/>
      </c>
      <c r="S78" s="107"/>
      <c r="T78" s="82"/>
      <c r="U78" s="82"/>
      <c r="V78" s="82"/>
      <c r="W78" s="82"/>
      <c r="X78" s="82"/>
      <c r="Y78" s="82"/>
      <c r="Z78" s="82"/>
      <c r="AA78" s="82"/>
      <c r="AB78" s="82"/>
      <c r="AC78" s="91" t="str">
        <f t="shared" si="16"/>
        <v/>
      </c>
      <c r="AD78" s="104" t="str">
        <f t="shared" si="17"/>
        <v/>
      </c>
      <c r="AE78" s="105" t="str">
        <f t="shared" si="18"/>
        <v/>
      </c>
      <c r="AF78" s="147"/>
      <c r="AG78" s="104" t="str">
        <f t="shared" si="19"/>
        <v/>
      </c>
      <c r="AH78" s="105" t="str">
        <f t="shared" si="20"/>
        <v/>
      </c>
      <c r="AI78" s="125" t="str">
        <f t="shared" si="21"/>
        <v/>
      </c>
      <c r="AJ78" s="126" t="str">
        <f t="shared" si="12"/>
        <v/>
      </c>
      <c r="AL78" s="180" t="str">
        <f>EsP_Q2!AJ78</f>
        <v/>
      </c>
      <c r="AM78" s="181" t="e">
        <f t="shared" si="11"/>
        <v>#VALUE!</v>
      </c>
      <c r="AN78" s="52"/>
      <c r="AO78" s="19"/>
      <c r="AP78" s="19"/>
      <c r="AQ78" s="19"/>
      <c r="AR78" s="19"/>
      <c r="AS78" s="19"/>
      <c r="AT78" s="19"/>
      <c r="AU78" s="19"/>
      <c r="AV78" s="19"/>
      <c r="AW78" s="19"/>
      <c r="AX78" s="19"/>
      <c r="AY78" s="19"/>
      <c r="AZ78" s="19"/>
      <c r="BA78" s="19"/>
      <c r="BB78" s="19"/>
      <c r="BC78" s="19"/>
      <c r="BD78" s="19"/>
    </row>
    <row r="79" spans="1:56" ht="18" hidden="1" customHeight="1">
      <c r="A79" s="29">
        <v>17</v>
      </c>
      <c r="B79" s="27" t="str">
        <f>'INPUT DATA'!B79</f>
        <v>PINTO, SOLYN D.</v>
      </c>
      <c r="C79" s="80"/>
      <c r="D79" s="80"/>
      <c r="E79" s="81"/>
      <c r="F79" s="132"/>
      <c r="G79" s="82"/>
      <c r="H79" s="82"/>
      <c r="I79" s="82"/>
      <c r="J79" s="82"/>
      <c r="K79" s="82"/>
      <c r="L79" s="82"/>
      <c r="M79" s="82"/>
      <c r="N79" s="82"/>
      <c r="O79" s="82"/>
      <c r="P79" s="91" t="str">
        <f t="shared" si="13"/>
        <v/>
      </c>
      <c r="Q79" s="104" t="str">
        <f t="shared" si="14"/>
        <v/>
      </c>
      <c r="R79" s="105" t="str">
        <f t="shared" si="15"/>
        <v/>
      </c>
      <c r="S79" s="107"/>
      <c r="T79" s="82"/>
      <c r="U79" s="82"/>
      <c r="V79" s="82"/>
      <c r="W79" s="82"/>
      <c r="X79" s="82"/>
      <c r="Y79" s="82"/>
      <c r="Z79" s="82"/>
      <c r="AA79" s="82"/>
      <c r="AB79" s="82"/>
      <c r="AC79" s="91" t="str">
        <f t="shared" si="16"/>
        <v/>
      </c>
      <c r="AD79" s="104" t="str">
        <f t="shared" si="17"/>
        <v/>
      </c>
      <c r="AE79" s="105" t="str">
        <f t="shared" si="18"/>
        <v/>
      </c>
      <c r="AF79" s="147"/>
      <c r="AG79" s="104" t="str">
        <f t="shared" si="19"/>
        <v/>
      </c>
      <c r="AH79" s="105" t="str">
        <f t="shared" si="20"/>
        <v/>
      </c>
      <c r="AI79" s="125" t="str">
        <f t="shared" si="21"/>
        <v/>
      </c>
      <c r="AJ79" s="126" t="str">
        <f t="shared" si="12"/>
        <v/>
      </c>
      <c r="AL79" s="180" t="str">
        <f>EsP_Q2!AJ79</f>
        <v/>
      </c>
      <c r="AM79" s="181" t="e">
        <f t="shared" si="11"/>
        <v>#VALUE!</v>
      </c>
      <c r="AN79" s="52"/>
      <c r="AO79" s="19"/>
      <c r="AP79" s="19"/>
      <c r="AQ79" s="19"/>
      <c r="AR79" s="19"/>
      <c r="AS79" s="19"/>
      <c r="AT79" s="19"/>
      <c r="AU79" s="19"/>
      <c r="AV79" s="19"/>
      <c r="AW79" s="19"/>
      <c r="AX79" s="19"/>
      <c r="AY79" s="19"/>
      <c r="AZ79" s="19"/>
      <c r="BA79" s="19"/>
      <c r="BB79" s="19"/>
      <c r="BC79" s="19"/>
      <c r="BD79" s="19"/>
    </row>
    <row r="80" spans="1:56" ht="18" hidden="1" customHeight="1">
      <c r="A80" s="29">
        <v>18</v>
      </c>
      <c r="B80" s="62" t="str">
        <f>'INPUT DATA'!B80</f>
        <v>SORIZO, ANGEL PALER</v>
      </c>
      <c r="C80" s="80"/>
      <c r="D80" s="80"/>
      <c r="E80" s="81"/>
      <c r="F80" s="132"/>
      <c r="G80" s="82"/>
      <c r="H80" s="82"/>
      <c r="I80" s="82"/>
      <c r="J80" s="82"/>
      <c r="K80" s="82"/>
      <c r="L80" s="82"/>
      <c r="M80" s="82"/>
      <c r="N80" s="82"/>
      <c r="O80" s="82"/>
      <c r="P80" s="91" t="str">
        <f t="shared" si="13"/>
        <v/>
      </c>
      <c r="Q80" s="104" t="str">
        <f t="shared" si="14"/>
        <v/>
      </c>
      <c r="R80" s="105" t="str">
        <f t="shared" si="15"/>
        <v/>
      </c>
      <c r="S80" s="107"/>
      <c r="T80" s="82"/>
      <c r="U80" s="82"/>
      <c r="V80" s="82"/>
      <c r="W80" s="82"/>
      <c r="X80" s="82"/>
      <c r="Y80" s="82"/>
      <c r="Z80" s="82"/>
      <c r="AA80" s="82"/>
      <c r="AB80" s="82"/>
      <c r="AC80" s="91" t="str">
        <f t="shared" si="16"/>
        <v/>
      </c>
      <c r="AD80" s="104" t="str">
        <f t="shared" si="17"/>
        <v/>
      </c>
      <c r="AE80" s="105" t="str">
        <f t="shared" si="18"/>
        <v/>
      </c>
      <c r="AF80" s="147"/>
      <c r="AG80" s="104" t="str">
        <f t="shared" si="19"/>
        <v/>
      </c>
      <c r="AH80" s="105" t="str">
        <f t="shared" si="20"/>
        <v/>
      </c>
      <c r="AI80" s="125" t="str">
        <f t="shared" si="21"/>
        <v/>
      </c>
      <c r="AJ80" s="126" t="str">
        <f t="shared" si="12"/>
        <v/>
      </c>
      <c r="AL80" s="180" t="str">
        <f>EsP_Q2!AJ80</f>
        <v/>
      </c>
      <c r="AM80" s="181" t="e">
        <f t="shared" si="11"/>
        <v>#VALUE!</v>
      </c>
      <c r="AN80" s="52"/>
      <c r="AO80" s="19"/>
      <c r="AP80" s="19"/>
      <c r="AQ80" s="19"/>
      <c r="AR80" s="19"/>
      <c r="AS80" s="19"/>
      <c r="AT80" s="19"/>
      <c r="AU80" s="19"/>
      <c r="AV80" s="19"/>
      <c r="AW80" s="19"/>
      <c r="AX80" s="19"/>
      <c r="AY80" s="19"/>
      <c r="AZ80" s="19"/>
      <c r="BA80" s="19"/>
      <c r="BB80" s="19"/>
      <c r="BC80" s="19"/>
      <c r="BD80" s="19"/>
    </row>
    <row r="81" spans="1:56" ht="18" hidden="1" customHeight="1">
      <c r="A81" s="29">
        <v>19</v>
      </c>
      <c r="B81" s="62" t="str">
        <f>'INPUT DATA'!B81</f>
        <v>TENIO, MARY JOY PINTO</v>
      </c>
      <c r="C81" s="80"/>
      <c r="D81" s="80"/>
      <c r="E81" s="81"/>
      <c r="F81" s="132"/>
      <c r="G81" s="82"/>
      <c r="H81" s="82"/>
      <c r="I81" s="82"/>
      <c r="J81" s="82"/>
      <c r="K81" s="82"/>
      <c r="L81" s="82"/>
      <c r="M81" s="82"/>
      <c r="N81" s="82"/>
      <c r="O81" s="82"/>
      <c r="P81" s="91" t="str">
        <f t="shared" si="13"/>
        <v/>
      </c>
      <c r="Q81" s="104" t="str">
        <f t="shared" si="14"/>
        <v/>
      </c>
      <c r="R81" s="105" t="str">
        <f t="shared" si="15"/>
        <v/>
      </c>
      <c r="S81" s="107"/>
      <c r="T81" s="82"/>
      <c r="U81" s="82"/>
      <c r="V81" s="82"/>
      <c r="W81" s="82"/>
      <c r="X81" s="82"/>
      <c r="Y81" s="82"/>
      <c r="Z81" s="82"/>
      <c r="AA81" s="82"/>
      <c r="AB81" s="82"/>
      <c r="AC81" s="91" t="str">
        <f t="shared" si="16"/>
        <v/>
      </c>
      <c r="AD81" s="104" t="str">
        <f t="shared" si="17"/>
        <v/>
      </c>
      <c r="AE81" s="105" t="str">
        <f t="shared" si="18"/>
        <v/>
      </c>
      <c r="AF81" s="147"/>
      <c r="AG81" s="104" t="str">
        <f t="shared" si="19"/>
        <v/>
      </c>
      <c r="AH81" s="105" t="str">
        <f t="shared" si="20"/>
        <v/>
      </c>
      <c r="AI81" s="125" t="str">
        <f t="shared" si="21"/>
        <v/>
      </c>
      <c r="AJ81" s="126" t="str">
        <f t="shared" si="12"/>
        <v/>
      </c>
      <c r="AL81" s="180" t="str">
        <f>EsP_Q2!AJ81</f>
        <v/>
      </c>
      <c r="AM81" s="181" t="e">
        <f t="shared" si="11"/>
        <v>#VALUE!</v>
      </c>
      <c r="AN81" s="52"/>
      <c r="AO81" s="19"/>
      <c r="AP81" s="19"/>
      <c r="AQ81" s="19"/>
      <c r="AR81" s="19"/>
      <c r="AS81" s="19"/>
      <c r="AT81" s="19"/>
      <c r="AU81" s="19"/>
      <c r="AV81" s="19"/>
      <c r="AW81" s="19"/>
      <c r="AX81" s="19"/>
      <c r="AY81" s="19"/>
      <c r="AZ81" s="19"/>
      <c r="BA81" s="19"/>
      <c r="BB81" s="19"/>
      <c r="BC81" s="19"/>
      <c r="BD81" s="19"/>
    </row>
    <row r="82" spans="1:56" ht="18" hidden="1" customHeight="1">
      <c r="A82" s="29">
        <v>20</v>
      </c>
      <c r="B82" s="27">
        <f>'INPUT DATA'!B82</f>
        <v>0</v>
      </c>
      <c r="C82" s="80"/>
      <c r="D82" s="80"/>
      <c r="E82" s="81"/>
      <c r="F82" s="132"/>
      <c r="G82" s="82"/>
      <c r="H82" s="82"/>
      <c r="I82" s="82"/>
      <c r="J82" s="82"/>
      <c r="K82" s="82"/>
      <c r="L82" s="82"/>
      <c r="M82" s="82"/>
      <c r="N82" s="82"/>
      <c r="O82" s="82"/>
      <c r="P82" s="91" t="str">
        <f t="shared" si="13"/>
        <v/>
      </c>
      <c r="Q82" s="104" t="str">
        <f t="shared" si="14"/>
        <v/>
      </c>
      <c r="R82" s="105" t="str">
        <f t="shared" si="15"/>
        <v/>
      </c>
      <c r="S82" s="107"/>
      <c r="T82" s="82"/>
      <c r="U82" s="82"/>
      <c r="V82" s="82"/>
      <c r="W82" s="82"/>
      <c r="X82" s="82"/>
      <c r="Y82" s="82"/>
      <c r="Z82" s="82"/>
      <c r="AA82" s="82"/>
      <c r="AB82" s="82"/>
      <c r="AC82" s="91" t="str">
        <f t="shared" si="16"/>
        <v/>
      </c>
      <c r="AD82" s="104" t="str">
        <f t="shared" si="17"/>
        <v/>
      </c>
      <c r="AE82" s="105" t="str">
        <f t="shared" si="18"/>
        <v/>
      </c>
      <c r="AF82" s="147"/>
      <c r="AG82" s="104" t="str">
        <f t="shared" si="19"/>
        <v/>
      </c>
      <c r="AH82" s="105" t="str">
        <f t="shared" si="20"/>
        <v/>
      </c>
      <c r="AI82" s="125" t="str">
        <f t="shared" si="21"/>
        <v/>
      </c>
      <c r="AJ82" s="126" t="str">
        <f t="shared" si="12"/>
        <v/>
      </c>
      <c r="AL82" s="180" t="str">
        <f>EsP_Q2!AJ82</f>
        <v/>
      </c>
      <c r="AM82" s="181" t="e">
        <f t="shared" si="11"/>
        <v>#VALUE!</v>
      </c>
      <c r="AN82" s="52"/>
      <c r="AO82" s="19"/>
      <c r="AP82" s="19"/>
      <c r="AQ82" s="19"/>
      <c r="AR82" s="19"/>
      <c r="AS82" s="19"/>
      <c r="AT82" s="19"/>
      <c r="AU82" s="19"/>
      <c r="AV82" s="19"/>
      <c r="AW82" s="19"/>
      <c r="AX82" s="19"/>
      <c r="AY82" s="19"/>
      <c r="AZ82" s="19"/>
      <c r="BA82" s="19"/>
      <c r="BB82" s="19"/>
      <c r="BC82" s="19"/>
      <c r="BD82" s="19"/>
    </row>
    <row r="83" spans="1:56" ht="18" hidden="1" customHeight="1">
      <c r="A83" s="29">
        <v>21</v>
      </c>
      <c r="B83" s="27">
        <f>'INPUT DATA'!B83</f>
        <v>0</v>
      </c>
      <c r="C83" s="80"/>
      <c r="D83" s="80"/>
      <c r="E83" s="81"/>
      <c r="F83" s="132"/>
      <c r="G83" s="82"/>
      <c r="H83" s="82"/>
      <c r="I83" s="82"/>
      <c r="J83" s="82"/>
      <c r="K83" s="82"/>
      <c r="L83" s="82"/>
      <c r="M83" s="82"/>
      <c r="N83" s="82"/>
      <c r="O83" s="82"/>
      <c r="P83" s="91" t="str">
        <f t="shared" si="13"/>
        <v/>
      </c>
      <c r="Q83" s="104" t="str">
        <f t="shared" si="14"/>
        <v/>
      </c>
      <c r="R83" s="105" t="str">
        <f t="shared" si="15"/>
        <v/>
      </c>
      <c r="S83" s="107"/>
      <c r="T83" s="82"/>
      <c r="U83" s="82"/>
      <c r="V83" s="82"/>
      <c r="W83" s="82"/>
      <c r="X83" s="82"/>
      <c r="Y83" s="82"/>
      <c r="Z83" s="82"/>
      <c r="AA83" s="82"/>
      <c r="AB83" s="82"/>
      <c r="AC83" s="91" t="str">
        <f t="shared" si="16"/>
        <v/>
      </c>
      <c r="AD83" s="104" t="str">
        <f t="shared" si="17"/>
        <v/>
      </c>
      <c r="AE83" s="105" t="str">
        <f t="shared" si="18"/>
        <v/>
      </c>
      <c r="AF83" s="147"/>
      <c r="AG83" s="104" t="str">
        <f t="shared" si="19"/>
        <v/>
      </c>
      <c r="AH83" s="105" t="str">
        <f t="shared" si="20"/>
        <v/>
      </c>
      <c r="AI83" s="125" t="str">
        <f t="shared" si="21"/>
        <v/>
      </c>
      <c r="AJ83" s="126" t="str">
        <f t="shared" si="12"/>
        <v/>
      </c>
      <c r="AL83" s="180" t="str">
        <f>EsP_Q2!AJ83</f>
        <v/>
      </c>
      <c r="AM83" s="181" t="e">
        <f t="shared" si="11"/>
        <v>#VALUE!</v>
      </c>
      <c r="AN83" s="52"/>
      <c r="AO83" s="19"/>
      <c r="AP83" s="19"/>
      <c r="AQ83" s="19"/>
      <c r="AR83" s="19"/>
      <c r="AS83" s="19"/>
      <c r="AT83" s="19"/>
      <c r="AU83" s="19"/>
      <c r="AV83" s="19"/>
      <c r="AW83" s="19"/>
      <c r="AX83" s="19"/>
      <c r="AY83" s="19"/>
      <c r="AZ83" s="19"/>
      <c r="BA83" s="19"/>
      <c r="BB83" s="19"/>
      <c r="BC83" s="19"/>
      <c r="BD83" s="19"/>
    </row>
    <row r="84" spans="1:56" ht="18" hidden="1" customHeight="1">
      <c r="A84" s="29">
        <v>22</v>
      </c>
      <c r="B84" s="62">
        <f>'INPUT DATA'!B84</f>
        <v>0</v>
      </c>
      <c r="C84" s="80"/>
      <c r="D84" s="80"/>
      <c r="E84" s="81"/>
      <c r="F84" s="132"/>
      <c r="G84" s="82"/>
      <c r="H84" s="82"/>
      <c r="I84" s="82"/>
      <c r="J84" s="82"/>
      <c r="K84" s="82"/>
      <c r="L84" s="82"/>
      <c r="M84" s="82"/>
      <c r="N84" s="82"/>
      <c r="O84" s="82"/>
      <c r="P84" s="91" t="str">
        <f t="shared" si="13"/>
        <v/>
      </c>
      <c r="Q84" s="104" t="str">
        <f t="shared" si="14"/>
        <v/>
      </c>
      <c r="R84" s="105" t="str">
        <f t="shared" si="15"/>
        <v/>
      </c>
      <c r="S84" s="107"/>
      <c r="T84" s="82"/>
      <c r="U84" s="82"/>
      <c r="V84" s="82"/>
      <c r="W84" s="82"/>
      <c r="X84" s="82"/>
      <c r="Y84" s="82"/>
      <c r="Z84" s="82"/>
      <c r="AA84" s="82"/>
      <c r="AB84" s="82"/>
      <c r="AC84" s="91" t="str">
        <f t="shared" si="16"/>
        <v/>
      </c>
      <c r="AD84" s="104" t="str">
        <f t="shared" si="17"/>
        <v/>
      </c>
      <c r="AE84" s="105" t="str">
        <f t="shared" si="18"/>
        <v/>
      </c>
      <c r="AF84" s="147"/>
      <c r="AG84" s="104" t="str">
        <f t="shared" si="19"/>
        <v/>
      </c>
      <c r="AH84" s="105" t="str">
        <f t="shared" si="20"/>
        <v/>
      </c>
      <c r="AI84" s="125" t="str">
        <f t="shared" si="21"/>
        <v/>
      </c>
      <c r="AJ84" s="126" t="str">
        <f t="shared" si="12"/>
        <v/>
      </c>
      <c r="AL84" s="115"/>
      <c r="AN84" s="52"/>
      <c r="AO84" s="19"/>
      <c r="AP84" s="19"/>
      <c r="AQ84" s="19"/>
      <c r="AR84" s="19"/>
      <c r="AS84" s="19"/>
      <c r="AT84" s="19"/>
      <c r="AU84" s="19"/>
      <c r="AV84" s="19"/>
      <c r="AW84" s="19"/>
      <c r="AX84" s="19"/>
      <c r="AY84" s="19"/>
      <c r="AZ84" s="19"/>
      <c r="BA84" s="19"/>
      <c r="BB84" s="19"/>
      <c r="BC84" s="19"/>
      <c r="BD84" s="19"/>
    </row>
    <row r="85" spans="1:56" ht="18" hidden="1" customHeight="1">
      <c r="A85" s="29">
        <v>23</v>
      </c>
      <c r="B85" s="62">
        <f>'INPUT DATA'!B85</f>
        <v>0</v>
      </c>
      <c r="C85" s="80"/>
      <c r="D85" s="80"/>
      <c r="E85" s="81"/>
      <c r="F85" s="132"/>
      <c r="G85" s="82"/>
      <c r="H85" s="82"/>
      <c r="I85" s="82"/>
      <c r="J85" s="82"/>
      <c r="K85" s="82"/>
      <c r="L85" s="82"/>
      <c r="M85" s="82"/>
      <c r="N85" s="82"/>
      <c r="O85" s="82"/>
      <c r="P85" s="91" t="str">
        <f t="shared" si="13"/>
        <v/>
      </c>
      <c r="Q85" s="104" t="str">
        <f t="shared" si="14"/>
        <v/>
      </c>
      <c r="R85" s="105" t="str">
        <f t="shared" si="15"/>
        <v/>
      </c>
      <c r="S85" s="107"/>
      <c r="T85" s="82"/>
      <c r="U85" s="82"/>
      <c r="V85" s="82"/>
      <c r="W85" s="82"/>
      <c r="X85" s="82"/>
      <c r="Y85" s="82"/>
      <c r="Z85" s="82"/>
      <c r="AA85" s="82"/>
      <c r="AB85" s="82"/>
      <c r="AC85" s="91" t="str">
        <f t="shared" si="16"/>
        <v/>
      </c>
      <c r="AD85" s="104" t="str">
        <f t="shared" si="17"/>
        <v/>
      </c>
      <c r="AE85" s="105" t="str">
        <f t="shared" si="18"/>
        <v/>
      </c>
      <c r="AF85" s="147"/>
      <c r="AG85" s="104" t="str">
        <f t="shared" si="19"/>
        <v/>
      </c>
      <c r="AH85" s="105" t="str">
        <f t="shared" si="20"/>
        <v/>
      </c>
      <c r="AI85" s="125" t="str">
        <f t="shared" si="21"/>
        <v/>
      </c>
      <c r="AJ85" s="126" t="str">
        <f t="shared" si="12"/>
        <v/>
      </c>
      <c r="AL85" s="115"/>
      <c r="AN85" s="52"/>
      <c r="AO85" s="19"/>
      <c r="AP85" s="19"/>
      <c r="AQ85" s="19"/>
      <c r="AR85" s="19"/>
      <c r="AS85" s="19"/>
      <c r="AT85" s="19"/>
      <c r="AU85" s="19"/>
      <c r="AV85" s="19"/>
      <c r="AW85" s="19"/>
      <c r="AX85" s="19"/>
      <c r="AY85" s="19"/>
      <c r="AZ85" s="19"/>
      <c r="BA85" s="19"/>
      <c r="BB85" s="19"/>
      <c r="BC85" s="19"/>
      <c r="BD85" s="19"/>
    </row>
    <row r="86" spans="1:56" ht="18" hidden="1" customHeight="1">
      <c r="A86" s="29">
        <v>24</v>
      </c>
      <c r="B86" s="27">
        <f>'INPUT DATA'!B86</f>
        <v>0</v>
      </c>
      <c r="C86" s="80"/>
      <c r="D86" s="80"/>
      <c r="E86" s="81"/>
      <c r="F86" s="132"/>
      <c r="G86" s="82"/>
      <c r="H86" s="82"/>
      <c r="I86" s="82"/>
      <c r="J86" s="82"/>
      <c r="K86" s="82"/>
      <c r="L86" s="82"/>
      <c r="M86" s="82"/>
      <c r="N86" s="82"/>
      <c r="O86" s="82"/>
      <c r="P86" s="91" t="str">
        <f t="shared" si="13"/>
        <v/>
      </c>
      <c r="Q86" s="104" t="str">
        <f t="shared" si="14"/>
        <v/>
      </c>
      <c r="R86" s="105" t="str">
        <f t="shared" si="15"/>
        <v/>
      </c>
      <c r="S86" s="107"/>
      <c r="T86" s="82"/>
      <c r="U86" s="82"/>
      <c r="V86" s="82"/>
      <c r="W86" s="82"/>
      <c r="X86" s="82"/>
      <c r="Y86" s="82"/>
      <c r="Z86" s="82"/>
      <c r="AA86" s="82"/>
      <c r="AB86" s="82"/>
      <c r="AC86" s="91" t="str">
        <f t="shared" si="16"/>
        <v/>
      </c>
      <c r="AD86" s="104" t="str">
        <f t="shared" si="17"/>
        <v/>
      </c>
      <c r="AE86" s="105" t="str">
        <f t="shared" si="18"/>
        <v/>
      </c>
      <c r="AF86" s="147"/>
      <c r="AG86" s="104" t="str">
        <f t="shared" si="19"/>
        <v/>
      </c>
      <c r="AH86" s="105" t="str">
        <f t="shared" si="20"/>
        <v/>
      </c>
      <c r="AI86" s="125" t="str">
        <f t="shared" si="21"/>
        <v/>
      </c>
      <c r="AJ86" s="126" t="str">
        <f t="shared" si="12"/>
        <v/>
      </c>
      <c r="AL86" s="115"/>
      <c r="AN86" s="52"/>
      <c r="AO86" s="19"/>
      <c r="AP86" s="19"/>
      <c r="AQ86" s="19"/>
      <c r="AR86" s="19"/>
      <c r="AS86" s="19"/>
      <c r="AT86" s="19"/>
      <c r="AU86" s="19"/>
      <c r="AV86" s="19"/>
      <c r="AW86" s="19"/>
      <c r="AX86" s="19"/>
      <c r="AY86" s="19"/>
      <c r="AZ86" s="19"/>
      <c r="BA86" s="19"/>
      <c r="BB86" s="19"/>
      <c r="BC86" s="19"/>
      <c r="BD86" s="19"/>
    </row>
    <row r="87" spans="1:56" ht="18" hidden="1" customHeight="1">
      <c r="A87" s="29">
        <v>25</v>
      </c>
      <c r="B87" s="27">
        <f>'INPUT DATA'!B87</f>
        <v>0</v>
      </c>
      <c r="C87" s="80"/>
      <c r="D87" s="80"/>
      <c r="E87" s="81"/>
      <c r="F87" s="132"/>
      <c r="G87" s="82"/>
      <c r="H87" s="82"/>
      <c r="I87" s="82"/>
      <c r="J87" s="82"/>
      <c r="K87" s="82"/>
      <c r="L87" s="82"/>
      <c r="M87" s="82"/>
      <c r="N87" s="82"/>
      <c r="O87" s="82"/>
      <c r="P87" s="91" t="str">
        <f t="shared" si="13"/>
        <v/>
      </c>
      <c r="Q87" s="104" t="str">
        <f t="shared" si="14"/>
        <v/>
      </c>
      <c r="R87" s="105" t="str">
        <f t="shared" si="15"/>
        <v/>
      </c>
      <c r="S87" s="107"/>
      <c r="T87" s="82"/>
      <c r="U87" s="82"/>
      <c r="V87" s="82"/>
      <c r="W87" s="82"/>
      <c r="X87" s="82"/>
      <c r="Y87" s="82"/>
      <c r="Z87" s="82"/>
      <c r="AA87" s="82"/>
      <c r="AB87" s="82"/>
      <c r="AC87" s="91" t="str">
        <f t="shared" si="16"/>
        <v/>
      </c>
      <c r="AD87" s="104" t="str">
        <f t="shared" si="17"/>
        <v/>
      </c>
      <c r="AE87" s="105" t="str">
        <f t="shared" si="18"/>
        <v/>
      </c>
      <c r="AF87" s="147"/>
      <c r="AG87" s="104" t="str">
        <f t="shared" si="19"/>
        <v/>
      </c>
      <c r="AH87" s="105" t="str">
        <f t="shared" si="20"/>
        <v/>
      </c>
      <c r="AI87" s="125" t="str">
        <f t="shared" si="21"/>
        <v/>
      </c>
      <c r="AJ87" s="126" t="str">
        <f t="shared" si="12"/>
        <v/>
      </c>
      <c r="AL87" s="115"/>
      <c r="AN87" s="52"/>
      <c r="AO87" s="19"/>
      <c r="AP87" s="19"/>
      <c r="AQ87" s="19"/>
      <c r="AR87" s="19"/>
      <c r="AS87" s="19"/>
      <c r="AT87" s="19"/>
      <c r="AU87" s="19"/>
      <c r="AV87" s="19"/>
      <c r="AW87" s="19"/>
      <c r="AX87" s="19"/>
      <c r="AY87" s="19"/>
      <c r="AZ87" s="19"/>
      <c r="BA87" s="19"/>
      <c r="BB87" s="19"/>
      <c r="BC87" s="19"/>
      <c r="BD87" s="19"/>
    </row>
    <row r="88" spans="1:56" ht="18" hidden="1" customHeight="1">
      <c r="A88" s="29">
        <v>26</v>
      </c>
      <c r="B88" s="62">
        <f>'INPUT DATA'!B88</f>
        <v>0</v>
      </c>
      <c r="C88" s="80"/>
      <c r="D88" s="80"/>
      <c r="E88" s="81"/>
      <c r="F88" s="132"/>
      <c r="G88" s="82"/>
      <c r="H88" s="82"/>
      <c r="I88" s="82"/>
      <c r="J88" s="82"/>
      <c r="K88" s="82"/>
      <c r="L88" s="82"/>
      <c r="M88" s="82"/>
      <c r="N88" s="82"/>
      <c r="O88" s="82"/>
      <c r="P88" s="91" t="str">
        <f t="shared" si="13"/>
        <v/>
      </c>
      <c r="Q88" s="104" t="str">
        <f t="shared" si="14"/>
        <v/>
      </c>
      <c r="R88" s="105" t="str">
        <f t="shared" si="15"/>
        <v/>
      </c>
      <c r="S88" s="107"/>
      <c r="T88" s="82"/>
      <c r="U88" s="82"/>
      <c r="V88" s="82"/>
      <c r="W88" s="82"/>
      <c r="X88" s="82"/>
      <c r="Y88" s="82"/>
      <c r="Z88" s="82"/>
      <c r="AA88" s="82"/>
      <c r="AB88" s="82"/>
      <c r="AC88" s="91" t="str">
        <f t="shared" si="16"/>
        <v/>
      </c>
      <c r="AD88" s="104" t="str">
        <f t="shared" si="17"/>
        <v/>
      </c>
      <c r="AE88" s="105" t="str">
        <f t="shared" si="18"/>
        <v/>
      </c>
      <c r="AF88" s="147"/>
      <c r="AG88" s="104" t="str">
        <f t="shared" si="19"/>
        <v/>
      </c>
      <c r="AH88" s="105" t="str">
        <f t="shared" si="20"/>
        <v/>
      </c>
      <c r="AI88" s="125" t="str">
        <f t="shared" si="21"/>
        <v/>
      </c>
      <c r="AJ88" s="126" t="str">
        <f t="shared" si="12"/>
        <v/>
      </c>
      <c r="AL88" s="115"/>
      <c r="AN88" s="52"/>
      <c r="AO88" s="19"/>
      <c r="AP88" s="19"/>
      <c r="AQ88" s="19"/>
      <c r="AR88" s="19"/>
      <c r="AS88" s="19"/>
      <c r="AT88" s="19"/>
      <c r="AU88" s="19"/>
      <c r="AV88" s="19"/>
      <c r="AW88" s="19"/>
      <c r="AX88" s="19"/>
      <c r="AY88" s="19"/>
      <c r="AZ88" s="19"/>
      <c r="BA88" s="19"/>
      <c r="BB88" s="19"/>
      <c r="BC88" s="19"/>
      <c r="BD88" s="19"/>
    </row>
    <row r="89" spans="1:56" ht="18" hidden="1" customHeight="1">
      <c r="A89" s="29">
        <v>27</v>
      </c>
      <c r="B89" s="62">
        <f>'INPUT DATA'!B89</f>
        <v>0</v>
      </c>
      <c r="C89" s="80"/>
      <c r="D89" s="80"/>
      <c r="E89" s="81"/>
      <c r="F89" s="132"/>
      <c r="G89" s="82"/>
      <c r="H89" s="82"/>
      <c r="I89" s="82"/>
      <c r="J89" s="82"/>
      <c r="K89" s="82"/>
      <c r="L89" s="82"/>
      <c r="M89" s="82"/>
      <c r="N89" s="82"/>
      <c r="O89" s="82"/>
      <c r="P89" s="91" t="str">
        <f t="shared" si="13"/>
        <v/>
      </c>
      <c r="Q89" s="104" t="str">
        <f t="shared" si="14"/>
        <v/>
      </c>
      <c r="R89" s="105" t="str">
        <f t="shared" si="15"/>
        <v/>
      </c>
      <c r="S89" s="107"/>
      <c r="T89" s="82"/>
      <c r="U89" s="82"/>
      <c r="V89" s="82"/>
      <c r="W89" s="82"/>
      <c r="X89" s="82"/>
      <c r="Y89" s="82"/>
      <c r="Z89" s="82"/>
      <c r="AA89" s="82"/>
      <c r="AB89" s="82"/>
      <c r="AC89" s="91" t="str">
        <f t="shared" si="16"/>
        <v/>
      </c>
      <c r="AD89" s="104" t="str">
        <f t="shared" si="17"/>
        <v/>
      </c>
      <c r="AE89" s="105" t="str">
        <f t="shared" si="18"/>
        <v/>
      </c>
      <c r="AF89" s="115"/>
      <c r="AG89" s="104" t="str">
        <f t="shared" si="19"/>
        <v/>
      </c>
      <c r="AH89" s="105" t="str">
        <f t="shared" si="20"/>
        <v/>
      </c>
      <c r="AI89" s="125" t="str">
        <f t="shared" si="21"/>
        <v/>
      </c>
      <c r="AJ89" s="126" t="str">
        <f t="shared" si="12"/>
        <v/>
      </c>
      <c r="AL89" s="148"/>
      <c r="AN89" s="52"/>
      <c r="AO89" s="19"/>
      <c r="AP89" s="19"/>
      <c r="AQ89" s="19"/>
      <c r="AR89" s="19"/>
      <c r="AS89" s="19"/>
      <c r="AT89" s="19"/>
      <c r="AU89" s="19"/>
      <c r="AV89" s="19"/>
      <c r="AW89" s="19"/>
      <c r="AX89" s="19"/>
      <c r="AY89" s="19"/>
      <c r="AZ89" s="19"/>
      <c r="BA89" s="19"/>
      <c r="BB89" s="19"/>
      <c r="BC89" s="19"/>
      <c r="BD89" s="19"/>
    </row>
    <row r="90" spans="1:56" ht="18" hidden="1" customHeight="1">
      <c r="A90" s="29">
        <v>28</v>
      </c>
      <c r="B90" s="27">
        <f>'INPUT DATA'!B90</f>
        <v>0</v>
      </c>
      <c r="C90" s="80"/>
      <c r="D90" s="80"/>
      <c r="E90" s="81"/>
      <c r="F90" s="132"/>
      <c r="G90" s="82"/>
      <c r="H90" s="82"/>
      <c r="I90" s="82"/>
      <c r="J90" s="82"/>
      <c r="K90" s="82"/>
      <c r="L90" s="82"/>
      <c r="M90" s="82"/>
      <c r="N90" s="82"/>
      <c r="O90" s="82"/>
      <c r="P90" s="91" t="str">
        <f t="shared" si="13"/>
        <v/>
      </c>
      <c r="Q90" s="104" t="str">
        <f t="shared" si="14"/>
        <v/>
      </c>
      <c r="R90" s="105" t="str">
        <f t="shared" si="15"/>
        <v/>
      </c>
      <c r="S90" s="107"/>
      <c r="T90" s="82"/>
      <c r="U90" s="82"/>
      <c r="V90" s="82"/>
      <c r="W90" s="82"/>
      <c r="X90" s="82"/>
      <c r="Y90" s="82"/>
      <c r="Z90" s="82"/>
      <c r="AA90" s="82"/>
      <c r="AB90" s="82"/>
      <c r="AC90" s="91" t="str">
        <f t="shared" si="16"/>
        <v/>
      </c>
      <c r="AD90" s="104" t="str">
        <f t="shared" si="17"/>
        <v/>
      </c>
      <c r="AE90" s="105" t="str">
        <f t="shared" si="18"/>
        <v/>
      </c>
      <c r="AF90" s="115"/>
      <c r="AG90" s="104" t="str">
        <f t="shared" si="19"/>
        <v/>
      </c>
      <c r="AH90" s="105" t="str">
        <f t="shared" si="20"/>
        <v/>
      </c>
      <c r="AI90" s="125" t="str">
        <f t="shared" si="21"/>
        <v/>
      </c>
      <c r="AJ90" s="126" t="str">
        <f t="shared" si="12"/>
        <v/>
      </c>
      <c r="AL90" s="148"/>
      <c r="AN90" s="52"/>
      <c r="AO90" s="19"/>
      <c r="AP90" s="19"/>
      <c r="AQ90" s="19"/>
      <c r="AR90" s="19"/>
      <c r="AS90" s="19"/>
      <c r="AT90" s="19"/>
      <c r="AU90" s="19"/>
      <c r="AV90" s="19"/>
      <c r="AW90" s="19"/>
      <c r="AX90" s="19"/>
      <c r="AY90" s="19"/>
      <c r="AZ90" s="19"/>
      <c r="BA90" s="19"/>
      <c r="BB90" s="19"/>
      <c r="BC90" s="19"/>
      <c r="BD90" s="19"/>
    </row>
    <row r="91" spans="1:56" ht="18" hidden="1" customHeight="1">
      <c r="A91" s="29">
        <v>29</v>
      </c>
      <c r="B91" s="27">
        <f>'INPUT DATA'!B91</f>
        <v>0</v>
      </c>
      <c r="C91" s="80"/>
      <c r="D91" s="80"/>
      <c r="E91" s="81"/>
      <c r="F91" s="132"/>
      <c r="G91" s="82"/>
      <c r="H91" s="82"/>
      <c r="I91" s="82"/>
      <c r="J91" s="82"/>
      <c r="K91" s="82"/>
      <c r="L91" s="82"/>
      <c r="M91" s="82"/>
      <c r="N91" s="82"/>
      <c r="O91" s="82"/>
      <c r="P91" s="91" t="str">
        <f t="shared" si="13"/>
        <v/>
      </c>
      <c r="Q91" s="104" t="str">
        <f t="shared" si="14"/>
        <v/>
      </c>
      <c r="R91" s="105" t="str">
        <f t="shared" si="15"/>
        <v/>
      </c>
      <c r="S91" s="107"/>
      <c r="T91" s="82"/>
      <c r="U91" s="82"/>
      <c r="V91" s="82"/>
      <c r="W91" s="82"/>
      <c r="X91" s="82"/>
      <c r="Y91" s="82"/>
      <c r="Z91" s="82"/>
      <c r="AA91" s="82"/>
      <c r="AB91" s="82"/>
      <c r="AC91" s="91" t="str">
        <f t="shared" si="16"/>
        <v/>
      </c>
      <c r="AD91" s="104" t="str">
        <f t="shared" si="17"/>
        <v/>
      </c>
      <c r="AE91" s="105" t="str">
        <f t="shared" si="18"/>
        <v/>
      </c>
      <c r="AF91" s="115"/>
      <c r="AG91" s="104" t="str">
        <f t="shared" si="19"/>
        <v/>
      </c>
      <c r="AH91" s="105" t="str">
        <f t="shared" si="20"/>
        <v/>
      </c>
      <c r="AI91" s="125" t="str">
        <f t="shared" si="21"/>
        <v/>
      </c>
      <c r="AJ91" s="126" t="str">
        <f t="shared" si="12"/>
        <v/>
      </c>
      <c r="AL91" s="148"/>
      <c r="AN91" s="52"/>
      <c r="AO91" s="19"/>
      <c r="AP91" s="19"/>
      <c r="AQ91" s="19"/>
      <c r="AR91" s="19"/>
      <c r="AS91" s="19"/>
      <c r="AT91" s="19"/>
      <c r="AU91" s="19"/>
      <c r="AV91" s="19"/>
      <c r="AW91" s="19"/>
      <c r="AX91" s="19"/>
      <c r="AY91" s="19"/>
      <c r="AZ91" s="19"/>
      <c r="BA91" s="19"/>
      <c r="BB91" s="19"/>
      <c r="BC91" s="19"/>
      <c r="BD91" s="19"/>
    </row>
    <row r="92" spans="1:56" ht="18" hidden="1" customHeight="1">
      <c r="A92" s="29">
        <v>30</v>
      </c>
      <c r="B92" s="62">
        <f>'INPUT DATA'!B92</f>
        <v>0</v>
      </c>
      <c r="C92" s="80"/>
      <c r="D92" s="80"/>
      <c r="E92" s="81"/>
      <c r="F92" s="132"/>
      <c r="G92" s="82"/>
      <c r="H92" s="82"/>
      <c r="I92" s="82"/>
      <c r="J92" s="82"/>
      <c r="K92" s="82"/>
      <c r="L92" s="82"/>
      <c r="M92" s="82"/>
      <c r="N92" s="82"/>
      <c r="O92" s="82"/>
      <c r="P92" s="91" t="str">
        <f t="shared" si="13"/>
        <v/>
      </c>
      <c r="Q92" s="104" t="str">
        <f t="shared" si="14"/>
        <v/>
      </c>
      <c r="R92" s="105" t="str">
        <f t="shared" si="15"/>
        <v/>
      </c>
      <c r="S92" s="107"/>
      <c r="T92" s="82"/>
      <c r="U92" s="82"/>
      <c r="V92" s="82"/>
      <c r="W92" s="82"/>
      <c r="X92" s="82"/>
      <c r="Y92" s="82"/>
      <c r="Z92" s="82"/>
      <c r="AA92" s="82"/>
      <c r="AB92" s="82"/>
      <c r="AC92" s="91" t="str">
        <f t="shared" si="16"/>
        <v/>
      </c>
      <c r="AD92" s="104" t="str">
        <f t="shared" si="17"/>
        <v/>
      </c>
      <c r="AE92" s="105" t="str">
        <f t="shared" si="18"/>
        <v/>
      </c>
      <c r="AF92" s="115"/>
      <c r="AG92" s="104" t="str">
        <f t="shared" si="19"/>
        <v/>
      </c>
      <c r="AH92" s="105" t="str">
        <f t="shared" si="20"/>
        <v/>
      </c>
      <c r="AI92" s="125" t="str">
        <f t="shared" si="21"/>
        <v/>
      </c>
      <c r="AJ92" s="126" t="str">
        <f t="shared" si="12"/>
        <v/>
      </c>
      <c r="AL92" s="148"/>
      <c r="AN92" s="52"/>
      <c r="AO92" s="19"/>
      <c r="AP92" s="19"/>
      <c r="AQ92" s="19"/>
      <c r="AR92" s="19"/>
      <c r="AS92" s="19"/>
      <c r="AT92" s="19"/>
      <c r="AU92" s="19"/>
      <c r="AV92" s="19"/>
      <c r="AW92" s="19"/>
      <c r="AX92" s="19"/>
      <c r="AY92" s="19"/>
      <c r="AZ92" s="19"/>
      <c r="BA92" s="19"/>
      <c r="BB92" s="19"/>
      <c r="BC92" s="19"/>
      <c r="BD92" s="19"/>
    </row>
    <row r="93" spans="1:56" ht="18" hidden="1" customHeight="1">
      <c r="A93" s="29">
        <v>31</v>
      </c>
      <c r="B93" s="62">
        <f>'INPUT DATA'!B93</f>
        <v>0</v>
      </c>
      <c r="C93" s="80"/>
      <c r="D93" s="80"/>
      <c r="E93" s="81"/>
      <c r="F93" s="132"/>
      <c r="G93" s="82"/>
      <c r="H93" s="82"/>
      <c r="I93" s="82"/>
      <c r="J93" s="82"/>
      <c r="K93" s="82"/>
      <c r="L93" s="82"/>
      <c r="M93" s="82"/>
      <c r="N93" s="82"/>
      <c r="O93" s="82"/>
      <c r="P93" s="91" t="str">
        <f t="shared" si="13"/>
        <v/>
      </c>
      <c r="Q93" s="104" t="str">
        <f t="shared" si="14"/>
        <v/>
      </c>
      <c r="R93" s="105" t="str">
        <f t="shared" si="15"/>
        <v/>
      </c>
      <c r="S93" s="107"/>
      <c r="T93" s="82"/>
      <c r="U93" s="82"/>
      <c r="V93" s="82"/>
      <c r="W93" s="82"/>
      <c r="X93" s="82"/>
      <c r="Y93" s="82"/>
      <c r="Z93" s="82"/>
      <c r="AA93" s="82"/>
      <c r="AB93" s="82"/>
      <c r="AC93" s="91" t="str">
        <f t="shared" si="16"/>
        <v/>
      </c>
      <c r="AD93" s="104" t="str">
        <f t="shared" si="17"/>
        <v/>
      </c>
      <c r="AE93" s="105" t="str">
        <f t="shared" si="18"/>
        <v/>
      </c>
      <c r="AF93" s="115"/>
      <c r="AG93" s="104" t="str">
        <f t="shared" si="19"/>
        <v/>
      </c>
      <c r="AH93" s="105" t="str">
        <f t="shared" si="20"/>
        <v/>
      </c>
      <c r="AI93" s="125" t="str">
        <f t="shared" si="21"/>
        <v/>
      </c>
      <c r="AJ93" s="126" t="str">
        <f t="shared" si="12"/>
        <v/>
      </c>
      <c r="AL93" s="148"/>
      <c r="AN93" s="52"/>
      <c r="AO93" s="19"/>
      <c r="AP93" s="19"/>
      <c r="AQ93" s="19"/>
      <c r="AR93" s="19"/>
      <c r="AS93" s="19"/>
      <c r="AT93" s="19"/>
      <c r="AU93" s="19"/>
      <c r="AV93" s="19"/>
      <c r="AW93" s="19"/>
      <c r="AX93" s="19"/>
      <c r="AY93" s="19"/>
      <c r="AZ93" s="19"/>
      <c r="BA93" s="19"/>
      <c r="BB93" s="19"/>
      <c r="BC93" s="19"/>
      <c r="BD93" s="19"/>
    </row>
    <row r="94" spans="1:56" ht="18" hidden="1" customHeight="1">
      <c r="A94" s="29">
        <v>32</v>
      </c>
      <c r="B94" s="27">
        <f>'INPUT DATA'!B94</f>
        <v>0</v>
      </c>
      <c r="C94" s="80"/>
      <c r="D94" s="80"/>
      <c r="E94" s="81"/>
      <c r="F94" s="132"/>
      <c r="G94" s="82"/>
      <c r="H94" s="82"/>
      <c r="I94" s="82"/>
      <c r="J94" s="82"/>
      <c r="K94" s="82"/>
      <c r="L94" s="82"/>
      <c r="M94" s="82"/>
      <c r="N94" s="82"/>
      <c r="O94" s="82"/>
      <c r="P94" s="91" t="str">
        <f t="shared" si="13"/>
        <v/>
      </c>
      <c r="Q94" s="104" t="str">
        <f t="shared" si="14"/>
        <v/>
      </c>
      <c r="R94" s="105" t="str">
        <f t="shared" si="15"/>
        <v/>
      </c>
      <c r="S94" s="107"/>
      <c r="T94" s="82"/>
      <c r="U94" s="82"/>
      <c r="V94" s="82"/>
      <c r="W94" s="82"/>
      <c r="X94" s="82"/>
      <c r="Y94" s="82"/>
      <c r="Z94" s="82"/>
      <c r="AA94" s="82"/>
      <c r="AB94" s="82"/>
      <c r="AC94" s="91" t="str">
        <f t="shared" si="16"/>
        <v/>
      </c>
      <c r="AD94" s="104" t="str">
        <f t="shared" si="17"/>
        <v/>
      </c>
      <c r="AE94" s="105" t="str">
        <f t="shared" si="18"/>
        <v/>
      </c>
      <c r="AF94" s="115"/>
      <c r="AG94" s="104" t="str">
        <f t="shared" si="19"/>
        <v/>
      </c>
      <c r="AH94" s="105" t="str">
        <f t="shared" si="20"/>
        <v/>
      </c>
      <c r="AI94" s="125" t="str">
        <f t="shared" si="21"/>
        <v/>
      </c>
      <c r="AJ94" s="126" t="str">
        <f t="shared" si="12"/>
        <v/>
      </c>
      <c r="AL94" s="148"/>
      <c r="AN94" s="52"/>
      <c r="AO94" s="19"/>
      <c r="AP94" s="19"/>
      <c r="AQ94" s="19"/>
      <c r="AR94" s="19"/>
      <c r="AS94" s="19"/>
      <c r="AT94" s="19"/>
      <c r="AU94" s="19"/>
      <c r="AV94" s="19"/>
      <c r="AW94" s="19"/>
      <c r="AX94" s="19"/>
      <c r="AY94" s="19"/>
      <c r="AZ94" s="19"/>
      <c r="BA94" s="19"/>
      <c r="BB94" s="19"/>
      <c r="BC94" s="19"/>
      <c r="BD94" s="19"/>
    </row>
    <row r="95" spans="1:56" ht="18" hidden="1" customHeight="1">
      <c r="A95" s="29">
        <v>33</v>
      </c>
      <c r="B95" s="27">
        <f>'INPUT DATA'!B95</f>
        <v>0</v>
      </c>
      <c r="C95" s="80"/>
      <c r="D95" s="80"/>
      <c r="E95" s="81"/>
      <c r="F95" s="132"/>
      <c r="G95" s="82"/>
      <c r="H95" s="82"/>
      <c r="I95" s="82"/>
      <c r="J95" s="82"/>
      <c r="K95" s="82"/>
      <c r="L95" s="82"/>
      <c r="M95" s="82"/>
      <c r="N95" s="82"/>
      <c r="O95" s="82"/>
      <c r="P95" s="91" t="str">
        <f t="shared" si="13"/>
        <v/>
      </c>
      <c r="Q95" s="104" t="str">
        <f t="shared" si="14"/>
        <v/>
      </c>
      <c r="R95" s="105" t="str">
        <f t="shared" si="15"/>
        <v/>
      </c>
      <c r="S95" s="107"/>
      <c r="T95" s="82"/>
      <c r="U95" s="82"/>
      <c r="V95" s="82"/>
      <c r="W95" s="82"/>
      <c r="X95" s="82"/>
      <c r="Y95" s="82"/>
      <c r="Z95" s="82"/>
      <c r="AA95" s="82"/>
      <c r="AB95" s="82"/>
      <c r="AC95" s="91" t="str">
        <f t="shared" si="16"/>
        <v/>
      </c>
      <c r="AD95" s="104" t="str">
        <f t="shared" si="17"/>
        <v/>
      </c>
      <c r="AE95" s="105" t="str">
        <f t="shared" si="18"/>
        <v/>
      </c>
      <c r="AF95" s="115"/>
      <c r="AG95" s="104" t="str">
        <f t="shared" si="19"/>
        <v/>
      </c>
      <c r="AH95" s="105" t="str">
        <f t="shared" si="20"/>
        <v/>
      </c>
      <c r="AI95" s="125" t="str">
        <f t="shared" si="21"/>
        <v/>
      </c>
      <c r="AJ95" s="126" t="str">
        <f t="shared" si="12"/>
        <v/>
      </c>
      <c r="AL95" s="148"/>
      <c r="AN95" s="52"/>
      <c r="AO95" s="19"/>
      <c r="AP95" s="19"/>
      <c r="AQ95" s="19"/>
      <c r="AR95" s="19"/>
      <c r="AS95" s="19"/>
      <c r="AT95" s="19"/>
      <c r="AU95" s="19"/>
      <c r="AV95" s="19"/>
      <c r="AW95" s="19"/>
      <c r="AX95" s="19"/>
      <c r="AY95" s="19"/>
      <c r="AZ95" s="19"/>
      <c r="BA95" s="19"/>
      <c r="BB95" s="19"/>
      <c r="BC95" s="19"/>
      <c r="BD95" s="19"/>
    </row>
    <row r="96" spans="1:56" ht="18" hidden="1" customHeight="1">
      <c r="A96" s="29">
        <v>34</v>
      </c>
      <c r="B96" s="62">
        <f>'INPUT DATA'!B96</f>
        <v>0</v>
      </c>
      <c r="C96" s="80"/>
      <c r="D96" s="80"/>
      <c r="E96" s="81"/>
      <c r="F96" s="132"/>
      <c r="G96" s="82"/>
      <c r="H96" s="82"/>
      <c r="I96" s="82"/>
      <c r="J96" s="82"/>
      <c r="K96" s="82"/>
      <c r="L96" s="82"/>
      <c r="M96" s="82"/>
      <c r="N96" s="82"/>
      <c r="O96" s="82"/>
      <c r="P96" s="91" t="str">
        <f t="shared" si="13"/>
        <v/>
      </c>
      <c r="Q96" s="104" t="str">
        <f t="shared" si="14"/>
        <v/>
      </c>
      <c r="R96" s="105" t="str">
        <f t="shared" si="15"/>
        <v/>
      </c>
      <c r="S96" s="107"/>
      <c r="T96" s="82"/>
      <c r="U96" s="82"/>
      <c r="V96" s="82"/>
      <c r="W96" s="82"/>
      <c r="X96" s="82"/>
      <c r="Y96" s="82"/>
      <c r="Z96" s="82"/>
      <c r="AA96" s="82"/>
      <c r="AB96" s="82"/>
      <c r="AC96" s="91" t="str">
        <f t="shared" si="16"/>
        <v/>
      </c>
      <c r="AD96" s="104" t="str">
        <f t="shared" si="17"/>
        <v/>
      </c>
      <c r="AE96" s="105" t="str">
        <f t="shared" si="18"/>
        <v/>
      </c>
      <c r="AF96" s="115"/>
      <c r="AG96" s="104" t="str">
        <f t="shared" si="19"/>
        <v/>
      </c>
      <c r="AH96" s="105" t="str">
        <f t="shared" si="20"/>
        <v/>
      </c>
      <c r="AI96" s="125" t="str">
        <f t="shared" si="21"/>
        <v/>
      </c>
      <c r="AJ96" s="126" t="str">
        <f t="shared" si="12"/>
        <v/>
      </c>
      <c r="AL96" s="148"/>
      <c r="AN96" s="52"/>
      <c r="AO96" s="19"/>
      <c r="AP96" s="19"/>
      <c r="AQ96" s="19"/>
      <c r="AR96" s="19"/>
      <c r="AS96" s="19"/>
      <c r="AT96" s="19"/>
      <c r="AU96" s="19"/>
      <c r="AV96" s="19"/>
      <c r="AW96" s="19"/>
      <c r="AX96" s="19"/>
      <c r="AY96" s="19"/>
      <c r="AZ96" s="19"/>
      <c r="BA96" s="19"/>
      <c r="BB96" s="19"/>
      <c r="BC96" s="19"/>
      <c r="BD96" s="19"/>
    </row>
    <row r="97" spans="1:56" ht="18" hidden="1" customHeight="1">
      <c r="A97" s="29">
        <v>35</v>
      </c>
      <c r="B97" s="62">
        <f>'INPUT DATA'!B97</f>
        <v>0</v>
      </c>
      <c r="C97" s="80"/>
      <c r="D97" s="80"/>
      <c r="E97" s="81"/>
      <c r="F97" s="132"/>
      <c r="G97" s="82"/>
      <c r="H97" s="82"/>
      <c r="I97" s="82"/>
      <c r="J97" s="82"/>
      <c r="K97" s="82"/>
      <c r="L97" s="82"/>
      <c r="M97" s="82"/>
      <c r="N97" s="82"/>
      <c r="O97" s="82"/>
      <c r="P97" s="91" t="str">
        <f t="shared" si="13"/>
        <v/>
      </c>
      <c r="Q97" s="104" t="str">
        <f t="shared" si="14"/>
        <v/>
      </c>
      <c r="R97" s="105" t="str">
        <f t="shared" si="15"/>
        <v/>
      </c>
      <c r="S97" s="107"/>
      <c r="T97" s="82"/>
      <c r="U97" s="82"/>
      <c r="V97" s="82"/>
      <c r="W97" s="82"/>
      <c r="X97" s="82"/>
      <c r="Y97" s="82"/>
      <c r="Z97" s="82"/>
      <c r="AA97" s="82"/>
      <c r="AB97" s="82"/>
      <c r="AC97" s="91" t="str">
        <f t="shared" si="16"/>
        <v/>
      </c>
      <c r="AD97" s="104" t="str">
        <f t="shared" si="17"/>
        <v/>
      </c>
      <c r="AE97" s="105" t="str">
        <f t="shared" si="18"/>
        <v/>
      </c>
      <c r="AF97" s="115"/>
      <c r="AG97" s="104" t="str">
        <f t="shared" si="19"/>
        <v/>
      </c>
      <c r="AH97" s="105" t="str">
        <f t="shared" si="20"/>
        <v/>
      </c>
      <c r="AI97" s="125" t="str">
        <f t="shared" si="21"/>
        <v/>
      </c>
      <c r="AJ97" s="126" t="str">
        <f t="shared" si="12"/>
        <v/>
      </c>
      <c r="AL97" s="148"/>
      <c r="AN97" s="52"/>
      <c r="AO97" s="19"/>
      <c r="AP97" s="19"/>
      <c r="AQ97" s="19"/>
      <c r="AR97" s="19"/>
      <c r="AS97" s="19"/>
      <c r="AT97" s="19"/>
      <c r="AU97" s="19"/>
      <c r="AV97" s="19"/>
      <c r="AW97" s="19"/>
      <c r="AX97" s="19"/>
      <c r="AY97" s="19"/>
      <c r="AZ97" s="19"/>
      <c r="BA97" s="19"/>
      <c r="BB97" s="19"/>
      <c r="BC97" s="19"/>
      <c r="BD97" s="19"/>
    </row>
    <row r="98" spans="1:56" ht="18" hidden="1" customHeight="1">
      <c r="A98" s="29">
        <v>36</v>
      </c>
      <c r="B98" s="27">
        <f>'INPUT DATA'!B98</f>
        <v>0</v>
      </c>
      <c r="C98" s="80"/>
      <c r="D98" s="80"/>
      <c r="E98" s="81"/>
      <c r="F98" s="132"/>
      <c r="G98" s="82"/>
      <c r="H98" s="82"/>
      <c r="I98" s="82"/>
      <c r="J98" s="82"/>
      <c r="K98" s="82"/>
      <c r="L98" s="82"/>
      <c r="M98" s="82"/>
      <c r="N98" s="82"/>
      <c r="O98" s="82"/>
      <c r="P98" s="91" t="str">
        <f t="shared" si="13"/>
        <v/>
      </c>
      <c r="Q98" s="104" t="str">
        <f t="shared" si="14"/>
        <v/>
      </c>
      <c r="R98" s="105" t="str">
        <f t="shared" si="15"/>
        <v/>
      </c>
      <c r="S98" s="107"/>
      <c r="T98" s="82"/>
      <c r="U98" s="82"/>
      <c r="V98" s="82"/>
      <c r="W98" s="82"/>
      <c r="X98" s="82"/>
      <c r="Y98" s="82"/>
      <c r="Z98" s="82"/>
      <c r="AA98" s="82"/>
      <c r="AB98" s="82"/>
      <c r="AC98" s="91" t="str">
        <f t="shared" si="16"/>
        <v/>
      </c>
      <c r="AD98" s="104" t="str">
        <f t="shared" si="17"/>
        <v/>
      </c>
      <c r="AE98" s="105" t="str">
        <f t="shared" si="18"/>
        <v/>
      </c>
      <c r="AF98" s="115"/>
      <c r="AG98" s="104" t="str">
        <f t="shared" si="19"/>
        <v/>
      </c>
      <c r="AH98" s="105" t="str">
        <f t="shared" si="20"/>
        <v/>
      </c>
      <c r="AI98" s="125" t="str">
        <f t="shared" si="21"/>
        <v/>
      </c>
      <c r="AJ98" s="126" t="str">
        <f t="shared" si="12"/>
        <v/>
      </c>
      <c r="AL98" s="148"/>
      <c r="AN98" s="52"/>
      <c r="AO98" s="19"/>
      <c r="AP98" s="19"/>
      <c r="AQ98" s="19"/>
      <c r="AR98" s="19"/>
      <c r="AS98" s="19"/>
      <c r="AT98" s="19"/>
      <c r="AU98" s="19"/>
      <c r="AV98" s="19"/>
      <c r="AW98" s="19"/>
      <c r="AX98" s="19"/>
      <c r="AY98" s="19"/>
      <c r="AZ98" s="19"/>
      <c r="BA98" s="19"/>
      <c r="BB98" s="19"/>
      <c r="BC98" s="19"/>
      <c r="BD98" s="19"/>
    </row>
    <row r="99" spans="1:56" ht="18" hidden="1" customHeight="1">
      <c r="A99" s="29">
        <v>37</v>
      </c>
      <c r="B99" s="27">
        <f>'INPUT DATA'!B99</f>
        <v>0</v>
      </c>
      <c r="C99" s="80"/>
      <c r="D99" s="80"/>
      <c r="E99" s="81"/>
      <c r="F99" s="132"/>
      <c r="G99" s="82"/>
      <c r="H99" s="82"/>
      <c r="I99" s="82"/>
      <c r="J99" s="82"/>
      <c r="K99" s="82"/>
      <c r="L99" s="82"/>
      <c r="M99" s="82"/>
      <c r="N99" s="82"/>
      <c r="O99" s="82"/>
      <c r="P99" s="91" t="str">
        <f t="shared" si="13"/>
        <v/>
      </c>
      <c r="Q99" s="104" t="str">
        <f t="shared" si="14"/>
        <v/>
      </c>
      <c r="R99" s="105" t="str">
        <f t="shared" si="15"/>
        <v/>
      </c>
      <c r="S99" s="107"/>
      <c r="T99" s="82"/>
      <c r="U99" s="82"/>
      <c r="V99" s="82"/>
      <c r="W99" s="82"/>
      <c r="X99" s="82"/>
      <c r="Y99" s="82"/>
      <c r="Z99" s="82"/>
      <c r="AA99" s="82"/>
      <c r="AB99" s="82"/>
      <c r="AC99" s="91" t="str">
        <f t="shared" si="16"/>
        <v/>
      </c>
      <c r="AD99" s="104" t="str">
        <f t="shared" si="17"/>
        <v/>
      </c>
      <c r="AE99" s="105" t="str">
        <f t="shared" si="18"/>
        <v/>
      </c>
      <c r="AF99" s="115"/>
      <c r="AG99" s="104" t="str">
        <f t="shared" si="19"/>
        <v/>
      </c>
      <c r="AH99" s="105" t="str">
        <f t="shared" si="20"/>
        <v/>
      </c>
      <c r="AI99" s="125" t="str">
        <f t="shared" si="21"/>
        <v/>
      </c>
      <c r="AJ99" s="126" t="str">
        <f t="shared" si="12"/>
        <v/>
      </c>
      <c r="AL99" s="148"/>
      <c r="AN99" s="52"/>
      <c r="AO99" s="19"/>
      <c r="AP99" s="19"/>
      <c r="AQ99" s="19"/>
      <c r="AR99" s="19"/>
      <c r="AS99" s="19"/>
      <c r="AT99" s="19"/>
      <c r="AU99" s="19"/>
      <c r="AV99" s="19"/>
      <c r="AW99" s="19"/>
      <c r="AX99" s="19"/>
      <c r="AY99" s="19"/>
      <c r="AZ99" s="19"/>
      <c r="BA99" s="19"/>
      <c r="BB99" s="19"/>
      <c r="BC99" s="19"/>
      <c r="BD99" s="19"/>
    </row>
    <row r="100" spans="1:56" ht="18" hidden="1" customHeight="1">
      <c r="A100" s="29">
        <v>38</v>
      </c>
      <c r="B100" s="62">
        <f>'INPUT DATA'!B100</f>
        <v>0</v>
      </c>
      <c r="C100" s="80"/>
      <c r="D100" s="80"/>
      <c r="E100" s="81"/>
      <c r="F100" s="132"/>
      <c r="G100" s="82"/>
      <c r="H100" s="82"/>
      <c r="I100" s="82"/>
      <c r="J100" s="82"/>
      <c r="K100" s="82"/>
      <c r="L100" s="82"/>
      <c r="M100" s="82"/>
      <c r="N100" s="82"/>
      <c r="O100" s="82"/>
      <c r="P100" s="91" t="str">
        <f t="shared" si="13"/>
        <v/>
      </c>
      <c r="Q100" s="104" t="str">
        <f t="shared" si="14"/>
        <v/>
      </c>
      <c r="R100" s="105" t="str">
        <f t="shared" si="15"/>
        <v/>
      </c>
      <c r="S100" s="107"/>
      <c r="T100" s="82"/>
      <c r="U100" s="82"/>
      <c r="V100" s="82"/>
      <c r="W100" s="82"/>
      <c r="X100" s="82"/>
      <c r="Y100" s="82"/>
      <c r="Z100" s="82"/>
      <c r="AA100" s="82"/>
      <c r="AB100" s="82"/>
      <c r="AC100" s="91" t="str">
        <f t="shared" si="16"/>
        <v/>
      </c>
      <c r="AD100" s="104" t="str">
        <f t="shared" si="17"/>
        <v/>
      </c>
      <c r="AE100" s="105" t="str">
        <f t="shared" si="18"/>
        <v/>
      </c>
      <c r="AF100" s="115"/>
      <c r="AG100" s="104" t="str">
        <f t="shared" si="19"/>
        <v/>
      </c>
      <c r="AH100" s="105" t="str">
        <f t="shared" si="20"/>
        <v/>
      </c>
      <c r="AI100" s="125" t="str">
        <f t="shared" si="21"/>
        <v/>
      </c>
      <c r="AJ100" s="126" t="str">
        <f t="shared" si="12"/>
        <v/>
      </c>
      <c r="AL100" s="148"/>
      <c r="AN100" s="52"/>
      <c r="AO100" s="19"/>
      <c r="AP100" s="19"/>
      <c r="AQ100" s="19"/>
      <c r="AR100" s="19"/>
      <c r="AS100" s="19"/>
      <c r="AT100" s="19"/>
      <c r="AU100" s="19"/>
      <c r="AV100" s="19"/>
      <c r="AW100" s="19"/>
      <c r="AX100" s="19"/>
      <c r="AY100" s="19"/>
      <c r="AZ100" s="19"/>
      <c r="BA100" s="19"/>
      <c r="BB100" s="19"/>
      <c r="BC100" s="19"/>
      <c r="BD100" s="19"/>
    </row>
    <row r="101" spans="1:56" ht="18" hidden="1" customHeight="1">
      <c r="A101" s="29">
        <v>39</v>
      </c>
      <c r="B101" s="62">
        <f>'INPUT DATA'!B101</f>
        <v>0</v>
      </c>
      <c r="C101" s="80"/>
      <c r="D101" s="80"/>
      <c r="E101" s="81"/>
      <c r="F101" s="132"/>
      <c r="G101" s="82"/>
      <c r="H101" s="82"/>
      <c r="I101" s="82"/>
      <c r="J101" s="82"/>
      <c r="K101" s="82"/>
      <c r="L101" s="82"/>
      <c r="M101" s="82"/>
      <c r="N101" s="82"/>
      <c r="O101" s="82"/>
      <c r="P101" s="91" t="str">
        <f t="shared" si="13"/>
        <v/>
      </c>
      <c r="Q101" s="104" t="str">
        <f t="shared" si="14"/>
        <v/>
      </c>
      <c r="R101" s="105" t="str">
        <f t="shared" si="15"/>
        <v/>
      </c>
      <c r="S101" s="107"/>
      <c r="T101" s="82"/>
      <c r="U101" s="82"/>
      <c r="V101" s="82"/>
      <c r="W101" s="82"/>
      <c r="X101" s="82"/>
      <c r="Y101" s="82"/>
      <c r="Z101" s="82"/>
      <c r="AA101" s="82"/>
      <c r="AB101" s="82"/>
      <c r="AC101" s="91" t="str">
        <f t="shared" si="16"/>
        <v/>
      </c>
      <c r="AD101" s="104" t="str">
        <f t="shared" si="17"/>
        <v/>
      </c>
      <c r="AE101" s="105" t="str">
        <f t="shared" si="18"/>
        <v/>
      </c>
      <c r="AF101" s="115"/>
      <c r="AG101" s="104" t="str">
        <f t="shared" si="19"/>
        <v/>
      </c>
      <c r="AH101" s="105" t="str">
        <f t="shared" si="20"/>
        <v/>
      </c>
      <c r="AI101" s="125" t="str">
        <f t="shared" si="21"/>
        <v/>
      </c>
      <c r="AJ101" s="126" t="str">
        <f t="shared" si="12"/>
        <v/>
      </c>
      <c r="AL101" s="148"/>
      <c r="AN101" s="52"/>
      <c r="AO101" s="19"/>
      <c r="AP101" s="19"/>
      <c r="AQ101" s="19"/>
      <c r="AR101" s="19"/>
      <c r="AS101" s="19"/>
      <c r="AT101" s="19"/>
      <c r="AU101" s="19"/>
      <c r="AV101" s="19"/>
      <c r="AW101" s="19"/>
      <c r="AX101" s="19"/>
      <c r="AY101" s="19"/>
      <c r="AZ101" s="19"/>
      <c r="BA101" s="19"/>
      <c r="BB101" s="19"/>
      <c r="BC101" s="19"/>
      <c r="BD101" s="19"/>
    </row>
    <row r="102" spans="1:56" ht="18" hidden="1" customHeight="1">
      <c r="A102" s="29">
        <v>40</v>
      </c>
      <c r="B102" s="27">
        <f>'INPUT DATA'!B102</f>
        <v>0</v>
      </c>
      <c r="C102" s="80"/>
      <c r="D102" s="80"/>
      <c r="E102" s="81"/>
      <c r="F102" s="132"/>
      <c r="G102" s="82"/>
      <c r="H102" s="82"/>
      <c r="I102" s="82"/>
      <c r="J102" s="82"/>
      <c r="K102" s="82"/>
      <c r="L102" s="82"/>
      <c r="M102" s="82"/>
      <c r="N102" s="82"/>
      <c r="O102" s="82"/>
      <c r="P102" s="91" t="str">
        <f t="shared" si="13"/>
        <v/>
      </c>
      <c r="Q102" s="104" t="str">
        <f t="shared" si="14"/>
        <v/>
      </c>
      <c r="R102" s="105" t="str">
        <f t="shared" si="15"/>
        <v/>
      </c>
      <c r="S102" s="107"/>
      <c r="T102" s="82"/>
      <c r="U102" s="82"/>
      <c r="V102" s="82"/>
      <c r="W102" s="82"/>
      <c r="X102" s="82"/>
      <c r="Y102" s="82"/>
      <c r="Z102" s="82"/>
      <c r="AA102" s="82"/>
      <c r="AB102" s="82"/>
      <c r="AC102" s="91" t="str">
        <f t="shared" si="16"/>
        <v/>
      </c>
      <c r="AD102" s="104" t="str">
        <f t="shared" si="17"/>
        <v/>
      </c>
      <c r="AE102" s="105" t="str">
        <f t="shared" si="18"/>
        <v/>
      </c>
      <c r="AF102" s="115"/>
      <c r="AG102" s="104" t="str">
        <f t="shared" si="19"/>
        <v/>
      </c>
      <c r="AH102" s="105" t="str">
        <f t="shared" si="20"/>
        <v/>
      </c>
      <c r="AI102" s="125" t="str">
        <f t="shared" si="21"/>
        <v/>
      </c>
      <c r="AJ102" s="126" t="str">
        <f t="shared" si="12"/>
        <v/>
      </c>
      <c r="AL102" s="148"/>
      <c r="AN102" s="52"/>
      <c r="AO102" s="19"/>
      <c r="AP102" s="19"/>
      <c r="AQ102" s="19"/>
      <c r="AR102" s="19"/>
      <c r="AS102" s="19"/>
      <c r="AT102" s="19"/>
      <c r="AU102" s="19"/>
      <c r="AV102" s="19"/>
      <c r="AW102" s="19"/>
      <c r="AX102" s="19"/>
      <c r="AY102" s="19"/>
      <c r="AZ102" s="19"/>
      <c r="BA102" s="19"/>
      <c r="BB102" s="19"/>
      <c r="BC102" s="19"/>
      <c r="BD102" s="19"/>
    </row>
    <row r="103" spans="1:56" ht="18" hidden="1" customHeight="1">
      <c r="A103" s="29">
        <v>41</v>
      </c>
      <c r="B103" s="27">
        <f>'INPUT DATA'!B103</f>
        <v>0</v>
      </c>
      <c r="C103" s="80"/>
      <c r="D103" s="80"/>
      <c r="E103" s="81"/>
      <c r="F103" s="132"/>
      <c r="G103" s="82"/>
      <c r="H103" s="82"/>
      <c r="I103" s="82"/>
      <c r="J103" s="82"/>
      <c r="K103" s="82"/>
      <c r="L103" s="82"/>
      <c r="M103" s="82"/>
      <c r="N103" s="82"/>
      <c r="O103" s="82"/>
      <c r="P103" s="91" t="str">
        <f t="shared" si="13"/>
        <v/>
      </c>
      <c r="Q103" s="104" t="str">
        <f t="shared" si="14"/>
        <v/>
      </c>
      <c r="R103" s="105" t="str">
        <f t="shared" si="15"/>
        <v/>
      </c>
      <c r="S103" s="107"/>
      <c r="T103" s="82"/>
      <c r="U103" s="82"/>
      <c r="V103" s="82"/>
      <c r="W103" s="82"/>
      <c r="X103" s="82"/>
      <c r="Y103" s="82"/>
      <c r="Z103" s="82"/>
      <c r="AA103" s="82"/>
      <c r="AB103" s="82"/>
      <c r="AC103" s="91" t="str">
        <f t="shared" si="16"/>
        <v/>
      </c>
      <c r="AD103" s="104" t="str">
        <f t="shared" si="17"/>
        <v/>
      </c>
      <c r="AE103" s="105" t="str">
        <f t="shared" si="18"/>
        <v/>
      </c>
      <c r="AF103" s="115"/>
      <c r="AG103" s="104" t="str">
        <f t="shared" si="19"/>
        <v/>
      </c>
      <c r="AH103" s="105" t="str">
        <f t="shared" si="20"/>
        <v/>
      </c>
      <c r="AI103" s="125" t="str">
        <f t="shared" si="21"/>
        <v/>
      </c>
      <c r="AJ103" s="126" t="str">
        <f t="shared" si="12"/>
        <v/>
      </c>
      <c r="AL103" s="148"/>
      <c r="AN103" s="52"/>
      <c r="AO103" s="19"/>
      <c r="AP103" s="19"/>
      <c r="AQ103" s="19"/>
      <c r="AR103" s="19"/>
      <c r="AS103" s="19"/>
      <c r="AT103" s="19"/>
      <c r="AU103" s="19"/>
      <c r="AV103" s="19"/>
      <c r="AW103" s="19"/>
      <c r="AX103" s="19"/>
      <c r="AY103" s="19"/>
      <c r="AZ103" s="19"/>
      <c r="BA103" s="19"/>
      <c r="BB103" s="19"/>
      <c r="BC103" s="19"/>
      <c r="BD103" s="19"/>
    </row>
    <row r="104" spans="1:56" ht="18" hidden="1" customHeight="1">
      <c r="A104" s="29">
        <v>42</v>
      </c>
      <c r="B104" s="62">
        <f>'INPUT DATA'!B104</f>
        <v>0</v>
      </c>
      <c r="C104" s="80"/>
      <c r="D104" s="80"/>
      <c r="E104" s="81"/>
      <c r="F104" s="132"/>
      <c r="G104" s="82"/>
      <c r="H104" s="82"/>
      <c r="I104" s="82"/>
      <c r="J104" s="82"/>
      <c r="K104" s="82"/>
      <c r="L104" s="82"/>
      <c r="M104" s="82"/>
      <c r="N104" s="82"/>
      <c r="O104" s="82"/>
      <c r="P104" s="91" t="str">
        <f t="shared" si="13"/>
        <v/>
      </c>
      <c r="Q104" s="104" t="str">
        <f t="shared" si="14"/>
        <v/>
      </c>
      <c r="R104" s="105" t="str">
        <f t="shared" si="15"/>
        <v/>
      </c>
      <c r="S104" s="107"/>
      <c r="T104" s="82"/>
      <c r="U104" s="82"/>
      <c r="V104" s="82"/>
      <c r="W104" s="82"/>
      <c r="X104" s="82"/>
      <c r="Y104" s="82"/>
      <c r="Z104" s="82"/>
      <c r="AA104" s="82"/>
      <c r="AB104" s="82"/>
      <c r="AC104" s="91" t="str">
        <f t="shared" si="16"/>
        <v/>
      </c>
      <c r="AD104" s="104" t="str">
        <f t="shared" si="17"/>
        <v/>
      </c>
      <c r="AE104" s="105" t="str">
        <f t="shared" si="18"/>
        <v/>
      </c>
      <c r="AF104" s="115"/>
      <c r="AG104" s="104" t="str">
        <f t="shared" si="19"/>
        <v/>
      </c>
      <c r="AH104" s="105" t="str">
        <f t="shared" si="20"/>
        <v/>
      </c>
      <c r="AI104" s="125" t="str">
        <f t="shared" si="21"/>
        <v/>
      </c>
      <c r="AJ104" s="126" t="str">
        <f t="shared" si="12"/>
        <v/>
      </c>
      <c r="AL104" s="148"/>
      <c r="AN104" s="52"/>
      <c r="AO104" s="19"/>
      <c r="AP104" s="19"/>
      <c r="AQ104" s="19"/>
      <c r="AR104" s="19"/>
      <c r="AS104" s="19"/>
      <c r="AT104" s="19"/>
      <c r="AU104" s="19"/>
      <c r="AV104" s="19"/>
      <c r="AW104" s="19"/>
      <c r="AX104" s="19"/>
      <c r="AY104" s="19"/>
      <c r="AZ104" s="19"/>
      <c r="BA104" s="19"/>
      <c r="BB104" s="19"/>
      <c r="BC104" s="19"/>
      <c r="BD104" s="19"/>
    </row>
    <row r="105" spans="1:56" ht="18" hidden="1" customHeight="1">
      <c r="A105" s="29">
        <v>43</v>
      </c>
      <c r="B105" s="62">
        <f>'INPUT DATA'!B105</f>
        <v>0</v>
      </c>
      <c r="C105" s="80"/>
      <c r="D105" s="80"/>
      <c r="E105" s="81"/>
      <c r="F105" s="132"/>
      <c r="G105" s="82"/>
      <c r="H105" s="82"/>
      <c r="I105" s="82"/>
      <c r="J105" s="82"/>
      <c r="K105" s="82"/>
      <c r="L105" s="82"/>
      <c r="M105" s="82"/>
      <c r="N105" s="82"/>
      <c r="O105" s="82"/>
      <c r="P105" s="91" t="str">
        <f t="shared" si="13"/>
        <v/>
      </c>
      <c r="Q105" s="104" t="str">
        <f t="shared" si="14"/>
        <v/>
      </c>
      <c r="R105" s="105" t="str">
        <f t="shared" si="15"/>
        <v/>
      </c>
      <c r="S105" s="107"/>
      <c r="T105" s="82"/>
      <c r="U105" s="82"/>
      <c r="V105" s="82"/>
      <c r="W105" s="82"/>
      <c r="X105" s="82"/>
      <c r="Y105" s="82"/>
      <c r="Z105" s="82"/>
      <c r="AA105" s="82"/>
      <c r="AB105" s="82"/>
      <c r="AC105" s="91" t="str">
        <f t="shared" si="16"/>
        <v/>
      </c>
      <c r="AD105" s="104" t="str">
        <f t="shared" si="17"/>
        <v/>
      </c>
      <c r="AE105" s="105" t="str">
        <f t="shared" si="18"/>
        <v/>
      </c>
      <c r="AF105" s="115"/>
      <c r="AG105" s="104" t="str">
        <f t="shared" si="19"/>
        <v/>
      </c>
      <c r="AH105" s="105" t="str">
        <f t="shared" si="20"/>
        <v/>
      </c>
      <c r="AI105" s="125" t="str">
        <f t="shared" si="21"/>
        <v/>
      </c>
      <c r="AJ105" s="126" t="str">
        <f t="shared" si="12"/>
        <v/>
      </c>
      <c r="AL105" s="148"/>
      <c r="AN105" s="52"/>
      <c r="AO105" s="19"/>
      <c r="AP105" s="19"/>
      <c r="AQ105" s="19"/>
      <c r="AR105" s="19"/>
      <c r="AS105" s="19"/>
      <c r="AT105" s="19"/>
      <c r="AU105" s="19"/>
      <c r="AV105" s="19"/>
      <c r="AW105" s="19"/>
      <c r="AX105" s="19"/>
      <c r="AY105" s="19"/>
      <c r="AZ105" s="19"/>
      <c r="BA105" s="19"/>
      <c r="BB105" s="19"/>
      <c r="BC105" s="19"/>
      <c r="BD105" s="19"/>
    </row>
    <row r="106" spans="1:56" ht="18" hidden="1" customHeight="1">
      <c r="A106" s="29">
        <v>44</v>
      </c>
      <c r="B106" s="27">
        <f>'INPUT DATA'!B106</f>
        <v>0</v>
      </c>
      <c r="C106" s="80"/>
      <c r="D106" s="80"/>
      <c r="E106" s="81"/>
      <c r="F106" s="132"/>
      <c r="G106" s="82"/>
      <c r="H106" s="82"/>
      <c r="I106" s="82"/>
      <c r="J106" s="82"/>
      <c r="K106" s="82"/>
      <c r="L106" s="82"/>
      <c r="M106" s="82"/>
      <c r="N106" s="82"/>
      <c r="O106" s="82"/>
      <c r="P106" s="91" t="str">
        <f t="shared" si="13"/>
        <v/>
      </c>
      <c r="Q106" s="104" t="str">
        <f t="shared" si="14"/>
        <v/>
      </c>
      <c r="R106" s="105" t="str">
        <f t="shared" si="15"/>
        <v/>
      </c>
      <c r="S106" s="107"/>
      <c r="T106" s="82"/>
      <c r="U106" s="82"/>
      <c r="V106" s="82"/>
      <c r="W106" s="82"/>
      <c r="X106" s="82"/>
      <c r="Y106" s="82"/>
      <c r="Z106" s="82"/>
      <c r="AA106" s="82"/>
      <c r="AB106" s="82"/>
      <c r="AC106" s="91" t="str">
        <f t="shared" si="16"/>
        <v/>
      </c>
      <c r="AD106" s="104" t="str">
        <f t="shared" si="17"/>
        <v/>
      </c>
      <c r="AE106" s="105" t="str">
        <f t="shared" si="18"/>
        <v/>
      </c>
      <c r="AF106" s="115"/>
      <c r="AG106" s="104" t="str">
        <f t="shared" si="19"/>
        <v/>
      </c>
      <c r="AH106" s="105" t="str">
        <f t="shared" si="20"/>
        <v/>
      </c>
      <c r="AI106" s="125" t="str">
        <f t="shared" si="21"/>
        <v/>
      </c>
      <c r="AJ106" s="126" t="str">
        <f t="shared" si="12"/>
        <v/>
      </c>
      <c r="AL106" s="148"/>
      <c r="AN106" s="52"/>
      <c r="AO106" s="19"/>
      <c r="AP106" s="19"/>
      <c r="AQ106" s="19"/>
      <c r="AR106" s="19"/>
      <c r="AS106" s="19"/>
      <c r="AT106" s="19"/>
      <c r="AU106" s="19"/>
      <c r="AV106" s="19"/>
      <c r="AW106" s="19"/>
      <c r="AX106" s="19"/>
      <c r="AY106" s="19"/>
      <c r="AZ106" s="19"/>
      <c r="BA106" s="19"/>
      <c r="BB106" s="19"/>
      <c r="BC106" s="19"/>
      <c r="BD106" s="19"/>
    </row>
    <row r="107" spans="1:56" ht="18" hidden="1" customHeight="1">
      <c r="A107" s="29">
        <v>45</v>
      </c>
      <c r="B107" s="27">
        <f>'INPUT DATA'!B107</f>
        <v>0</v>
      </c>
      <c r="C107" s="80"/>
      <c r="D107" s="80"/>
      <c r="E107" s="81"/>
      <c r="F107" s="132"/>
      <c r="G107" s="82"/>
      <c r="H107" s="82"/>
      <c r="I107" s="82"/>
      <c r="J107" s="82"/>
      <c r="K107" s="82"/>
      <c r="L107" s="82"/>
      <c r="M107" s="82"/>
      <c r="N107" s="82"/>
      <c r="O107" s="82"/>
      <c r="P107" s="91" t="str">
        <f t="shared" si="13"/>
        <v/>
      </c>
      <c r="Q107" s="104" t="str">
        <f t="shared" si="14"/>
        <v/>
      </c>
      <c r="R107" s="105" t="str">
        <f t="shared" si="15"/>
        <v/>
      </c>
      <c r="S107" s="107"/>
      <c r="T107" s="82"/>
      <c r="U107" s="82"/>
      <c r="V107" s="82"/>
      <c r="W107" s="82"/>
      <c r="X107" s="82"/>
      <c r="Y107" s="82"/>
      <c r="Z107" s="82"/>
      <c r="AA107" s="82"/>
      <c r="AB107" s="82"/>
      <c r="AC107" s="91" t="str">
        <f t="shared" si="16"/>
        <v/>
      </c>
      <c r="AD107" s="104" t="str">
        <f t="shared" si="17"/>
        <v/>
      </c>
      <c r="AE107" s="105" t="str">
        <f t="shared" si="18"/>
        <v/>
      </c>
      <c r="AF107" s="115"/>
      <c r="AG107" s="104" t="str">
        <f t="shared" si="19"/>
        <v/>
      </c>
      <c r="AH107" s="105" t="str">
        <f t="shared" si="20"/>
        <v/>
      </c>
      <c r="AI107" s="125" t="str">
        <f t="shared" si="21"/>
        <v/>
      </c>
      <c r="AJ107" s="126" t="str">
        <f t="shared" si="12"/>
        <v/>
      </c>
      <c r="AL107" s="148"/>
      <c r="AN107" s="52"/>
      <c r="AO107" s="19"/>
      <c r="AP107" s="19"/>
      <c r="AQ107" s="19"/>
      <c r="AR107" s="19"/>
      <c r="AS107" s="19"/>
      <c r="AT107" s="19"/>
      <c r="AU107" s="19"/>
      <c r="AV107" s="19"/>
      <c r="AW107" s="19"/>
      <c r="AX107" s="19"/>
      <c r="AY107" s="19"/>
      <c r="AZ107" s="19"/>
      <c r="BA107" s="19"/>
      <c r="BB107" s="19"/>
      <c r="BC107" s="19"/>
      <c r="BD107" s="19"/>
    </row>
    <row r="108" spans="1:56" ht="18" hidden="1" customHeight="1">
      <c r="A108" s="29">
        <v>46</v>
      </c>
      <c r="B108" s="62">
        <f>'INPUT DATA'!B108</f>
        <v>0</v>
      </c>
      <c r="C108" s="80"/>
      <c r="D108" s="80"/>
      <c r="E108" s="81"/>
      <c r="F108" s="132"/>
      <c r="G108" s="82"/>
      <c r="H108" s="82"/>
      <c r="I108" s="82"/>
      <c r="J108" s="82"/>
      <c r="K108" s="82"/>
      <c r="L108" s="82"/>
      <c r="M108" s="82"/>
      <c r="N108" s="82"/>
      <c r="O108" s="82"/>
      <c r="P108" s="91" t="str">
        <f t="shared" si="13"/>
        <v/>
      </c>
      <c r="Q108" s="104" t="str">
        <f t="shared" si="14"/>
        <v/>
      </c>
      <c r="R108" s="105" t="str">
        <f t="shared" si="15"/>
        <v/>
      </c>
      <c r="S108" s="107"/>
      <c r="T108" s="82"/>
      <c r="U108" s="82"/>
      <c r="V108" s="82"/>
      <c r="W108" s="82"/>
      <c r="X108" s="82"/>
      <c r="Y108" s="82"/>
      <c r="Z108" s="82"/>
      <c r="AA108" s="82"/>
      <c r="AB108" s="82"/>
      <c r="AC108" s="91" t="str">
        <f t="shared" si="16"/>
        <v/>
      </c>
      <c r="AD108" s="104" t="str">
        <f t="shared" si="17"/>
        <v/>
      </c>
      <c r="AE108" s="105" t="str">
        <f t="shared" si="18"/>
        <v/>
      </c>
      <c r="AF108" s="115"/>
      <c r="AG108" s="104" t="str">
        <f t="shared" si="19"/>
        <v/>
      </c>
      <c r="AH108" s="105" t="str">
        <f t="shared" si="20"/>
        <v/>
      </c>
      <c r="AI108" s="125" t="str">
        <f t="shared" si="21"/>
        <v/>
      </c>
      <c r="AJ108" s="126" t="str">
        <f t="shared" si="12"/>
        <v/>
      </c>
      <c r="AL108" s="148"/>
      <c r="AN108" s="52"/>
      <c r="AO108" s="19"/>
      <c r="AP108" s="19"/>
      <c r="AQ108" s="19"/>
      <c r="AR108" s="19"/>
      <c r="AS108" s="19"/>
      <c r="AT108" s="19"/>
      <c r="AU108" s="19"/>
      <c r="AV108" s="19"/>
      <c r="AW108" s="19"/>
      <c r="AX108" s="19"/>
      <c r="AY108" s="19"/>
      <c r="AZ108" s="19"/>
      <c r="BA108" s="19"/>
      <c r="BB108" s="19"/>
      <c r="BC108" s="19"/>
      <c r="BD108" s="19"/>
    </row>
    <row r="109" spans="1:56" ht="18" hidden="1" customHeight="1">
      <c r="A109" s="29">
        <v>47</v>
      </c>
      <c r="B109" s="62">
        <f>'INPUT DATA'!B109</f>
        <v>0</v>
      </c>
      <c r="C109" s="80"/>
      <c r="D109" s="80"/>
      <c r="E109" s="81"/>
      <c r="F109" s="132"/>
      <c r="G109" s="82"/>
      <c r="H109" s="82"/>
      <c r="I109" s="82"/>
      <c r="J109" s="82"/>
      <c r="K109" s="82"/>
      <c r="L109" s="82"/>
      <c r="M109" s="82"/>
      <c r="N109" s="82"/>
      <c r="O109" s="82"/>
      <c r="P109" s="91" t="str">
        <f t="shared" si="13"/>
        <v/>
      </c>
      <c r="Q109" s="104" t="str">
        <f t="shared" si="14"/>
        <v/>
      </c>
      <c r="R109" s="105" t="str">
        <f t="shared" si="15"/>
        <v/>
      </c>
      <c r="S109" s="107"/>
      <c r="T109" s="82"/>
      <c r="U109" s="82"/>
      <c r="V109" s="82"/>
      <c r="W109" s="82"/>
      <c r="X109" s="82"/>
      <c r="Y109" s="82"/>
      <c r="Z109" s="82"/>
      <c r="AA109" s="82"/>
      <c r="AB109" s="82"/>
      <c r="AC109" s="91" t="str">
        <f t="shared" si="16"/>
        <v/>
      </c>
      <c r="AD109" s="104" t="str">
        <f t="shared" si="17"/>
        <v/>
      </c>
      <c r="AE109" s="105" t="str">
        <f t="shared" si="18"/>
        <v/>
      </c>
      <c r="AF109" s="115"/>
      <c r="AG109" s="104" t="str">
        <f t="shared" si="19"/>
        <v/>
      </c>
      <c r="AH109" s="105" t="str">
        <f t="shared" si="20"/>
        <v/>
      </c>
      <c r="AI109" s="125" t="str">
        <f t="shared" si="21"/>
        <v/>
      </c>
      <c r="AJ109" s="126" t="str">
        <f t="shared" si="12"/>
        <v/>
      </c>
      <c r="AL109" s="148" t="s">
        <v>30</v>
      </c>
      <c r="AN109" s="52"/>
      <c r="AO109" s="19"/>
      <c r="AP109" s="19"/>
      <c r="AQ109" s="19"/>
      <c r="AR109" s="19"/>
      <c r="AS109" s="19"/>
      <c r="AT109" s="19"/>
      <c r="AU109" s="19"/>
      <c r="AV109" s="19"/>
      <c r="AW109" s="19"/>
      <c r="AX109" s="19"/>
      <c r="AY109" s="19"/>
      <c r="AZ109" s="19"/>
      <c r="BA109" s="19"/>
      <c r="BB109" s="19"/>
      <c r="BC109" s="19"/>
      <c r="BD109" s="19"/>
    </row>
    <row r="110" spans="1:56" ht="18" hidden="1" customHeight="1">
      <c r="A110" s="29">
        <v>48</v>
      </c>
      <c r="B110" s="27">
        <f>'INPUT DATA'!B110</f>
        <v>0</v>
      </c>
      <c r="C110" s="80"/>
      <c r="D110" s="80"/>
      <c r="E110" s="81"/>
      <c r="F110" s="132"/>
      <c r="G110" s="82"/>
      <c r="H110" s="82"/>
      <c r="I110" s="82"/>
      <c r="J110" s="82"/>
      <c r="K110" s="82"/>
      <c r="L110" s="82"/>
      <c r="M110" s="82"/>
      <c r="N110" s="82"/>
      <c r="O110" s="82"/>
      <c r="P110" s="91" t="str">
        <f t="shared" si="13"/>
        <v/>
      </c>
      <c r="Q110" s="104" t="str">
        <f t="shared" si="14"/>
        <v/>
      </c>
      <c r="R110" s="105" t="str">
        <f t="shared" si="15"/>
        <v/>
      </c>
      <c r="S110" s="107"/>
      <c r="T110" s="82"/>
      <c r="U110" s="82"/>
      <c r="V110" s="82"/>
      <c r="W110" s="82"/>
      <c r="X110" s="82"/>
      <c r="Y110" s="82"/>
      <c r="Z110" s="82"/>
      <c r="AA110" s="82"/>
      <c r="AB110" s="82"/>
      <c r="AC110" s="91" t="str">
        <f t="shared" si="16"/>
        <v/>
      </c>
      <c r="AD110" s="104" t="str">
        <f t="shared" si="17"/>
        <v/>
      </c>
      <c r="AE110" s="105" t="str">
        <f t="shared" si="18"/>
        <v/>
      </c>
      <c r="AF110" s="115"/>
      <c r="AG110" s="104" t="str">
        <f t="shared" si="19"/>
        <v/>
      </c>
      <c r="AH110" s="105" t="str">
        <f t="shared" si="20"/>
        <v/>
      </c>
      <c r="AI110" s="125" t="str">
        <f t="shared" si="21"/>
        <v/>
      </c>
      <c r="AJ110" s="126" t="str">
        <f t="shared" si="12"/>
        <v/>
      </c>
      <c r="AL110" s="148" t="s">
        <v>30</v>
      </c>
      <c r="AN110" s="52"/>
      <c r="AO110" s="19"/>
      <c r="AP110" s="19"/>
      <c r="AQ110" s="19"/>
      <c r="AR110" s="19"/>
      <c r="AS110" s="19"/>
      <c r="AT110" s="19"/>
      <c r="AU110" s="19"/>
      <c r="AV110" s="19"/>
      <c r="AW110" s="19"/>
      <c r="AX110" s="19"/>
      <c r="AY110" s="19"/>
      <c r="AZ110" s="19"/>
      <c r="BA110" s="19"/>
      <c r="BB110" s="19"/>
      <c r="BC110" s="19"/>
      <c r="BD110" s="19"/>
    </row>
    <row r="111" spans="1:56" ht="18" hidden="1" customHeight="1">
      <c r="A111" s="29">
        <v>49</v>
      </c>
      <c r="B111" s="27">
        <f>'INPUT DATA'!B111</f>
        <v>0</v>
      </c>
      <c r="C111" s="80"/>
      <c r="D111" s="80"/>
      <c r="E111" s="81"/>
      <c r="F111" s="132"/>
      <c r="G111" s="82"/>
      <c r="H111" s="82"/>
      <c r="I111" s="82"/>
      <c r="J111" s="82"/>
      <c r="K111" s="82"/>
      <c r="L111" s="82"/>
      <c r="M111" s="82"/>
      <c r="N111" s="82"/>
      <c r="O111" s="82"/>
      <c r="P111" s="91" t="str">
        <f t="shared" si="13"/>
        <v/>
      </c>
      <c r="Q111" s="104" t="str">
        <f t="shared" si="14"/>
        <v/>
      </c>
      <c r="R111" s="105" t="str">
        <f t="shared" si="15"/>
        <v/>
      </c>
      <c r="S111" s="107"/>
      <c r="T111" s="82"/>
      <c r="U111" s="82"/>
      <c r="V111" s="82"/>
      <c r="W111" s="82"/>
      <c r="X111" s="82"/>
      <c r="Y111" s="82"/>
      <c r="Z111" s="82"/>
      <c r="AA111" s="82"/>
      <c r="AB111" s="82"/>
      <c r="AC111" s="91" t="str">
        <f t="shared" si="16"/>
        <v/>
      </c>
      <c r="AD111" s="104" t="str">
        <f t="shared" si="17"/>
        <v/>
      </c>
      <c r="AE111" s="105" t="str">
        <f t="shared" si="18"/>
        <v/>
      </c>
      <c r="AF111" s="115"/>
      <c r="AG111" s="104" t="str">
        <f t="shared" si="19"/>
        <v/>
      </c>
      <c r="AH111" s="105" t="str">
        <f t="shared" si="20"/>
        <v/>
      </c>
      <c r="AI111" s="125" t="str">
        <f t="shared" si="21"/>
        <v/>
      </c>
      <c r="AJ111" s="126" t="str">
        <f t="shared" si="12"/>
        <v/>
      </c>
      <c r="AL111" s="148" t="s">
        <v>30</v>
      </c>
      <c r="AN111" s="52"/>
      <c r="AO111" s="19"/>
      <c r="AP111" s="19"/>
      <c r="AQ111" s="19"/>
      <c r="AR111" s="19"/>
      <c r="AS111" s="19"/>
      <c r="AT111" s="19"/>
      <c r="AU111" s="19"/>
      <c r="AV111" s="19"/>
      <c r="AW111" s="19"/>
      <c r="AX111" s="19"/>
      <c r="AY111" s="19"/>
      <c r="AZ111" s="19"/>
      <c r="BA111" s="19"/>
      <c r="BB111" s="19"/>
      <c r="BC111" s="19"/>
      <c r="BD111" s="19"/>
    </row>
    <row r="112" spans="1:56" ht="18" hidden="1" customHeight="1">
      <c r="A112" s="63">
        <v>50</v>
      </c>
      <c r="B112" s="64">
        <f>'INPUT DATA'!B112</f>
        <v>0</v>
      </c>
      <c r="C112" s="133"/>
      <c r="D112" s="133"/>
      <c r="E112" s="134"/>
      <c r="F112" s="135"/>
      <c r="G112" s="136"/>
      <c r="H112" s="136"/>
      <c r="I112" s="136"/>
      <c r="J112" s="136"/>
      <c r="K112" s="136"/>
      <c r="L112" s="136"/>
      <c r="M112" s="136"/>
      <c r="N112" s="136"/>
      <c r="O112" s="136"/>
      <c r="P112" s="137" t="str">
        <f t="shared" si="13"/>
        <v/>
      </c>
      <c r="Q112" s="138" t="str">
        <f t="shared" si="14"/>
        <v/>
      </c>
      <c r="R112" s="139" t="str">
        <f t="shared" si="15"/>
        <v/>
      </c>
      <c r="S112" s="140"/>
      <c r="T112" s="136"/>
      <c r="U112" s="136"/>
      <c r="V112" s="136"/>
      <c r="W112" s="136"/>
      <c r="X112" s="136"/>
      <c r="Y112" s="136"/>
      <c r="Z112" s="136"/>
      <c r="AA112" s="136"/>
      <c r="AB112" s="136"/>
      <c r="AC112" s="137" t="str">
        <f t="shared" si="16"/>
        <v/>
      </c>
      <c r="AD112" s="138" t="str">
        <f t="shared" si="17"/>
        <v/>
      </c>
      <c r="AE112" s="139" t="str">
        <f t="shared" si="18"/>
        <v/>
      </c>
      <c r="AF112" s="141"/>
      <c r="AG112" s="138" t="str">
        <f t="shared" si="19"/>
        <v/>
      </c>
      <c r="AH112" s="139" t="str">
        <f t="shared" si="20"/>
        <v/>
      </c>
      <c r="AI112" s="142" t="str">
        <f t="shared" si="21"/>
        <v/>
      </c>
      <c r="AJ112" s="143" t="str">
        <f t="shared" si="12"/>
        <v/>
      </c>
      <c r="AL112" s="149" t="s">
        <v>30</v>
      </c>
      <c r="AN112" s="52"/>
      <c r="AO112" s="19"/>
      <c r="AP112" s="19"/>
      <c r="AQ112" s="19"/>
      <c r="AR112" s="19"/>
      <c r="AS112" s="19"/>
      <c r="AT112" s="19"/>
      <c r="AU112" s="19"/>
      <c r="AV112" s="19"/>
      <c r="AW112" s="19"/>
      <c r="AX112" s="19"/>
      <c r="AY112" s="19"/>
      <c r="AZ112" s="19"/>
      <c r="BA112" s="19"/>
      <c r="BB112" s="19"/>
      <c r="BC112" s="19"/>
      <c r="BD112" s="19"/>
    </row>
    <row r="119" spans="2:56" s="16" customFormat="1">
      <c r="B119" s="50"/>
      <c r="Q119" s="18"/>
      <c r="R119" s="18"/>
      <c r="AD119" s="18"/>
      <c r="AE119" s="18"/>
      <c r="AG119" s="18"/>
      <c r="AH119" s="18"/>
      <c r="AI119" s="18"/>
      <c r="AJ119" s="14"/>
      <c r="AN119" s="14"/>
      <c r="AO119" s="14"/>
      <c r="AP119" s="14"/>
      <c r="AQ119" s="14"/>
      <c r="AR119" s="14"/>
      <c r="AS119" s="14"/>
      <c r="AT119" s="14"/>
      <c r="AU119" s="14"/>
      <c r="AV119" s="14"/>
      <c r="AW119" s="14"/>
      <c r="AX119" s="14"/>
      <c r="AY119" s="14"/>
      <c r="AZ119" s="14"/>
      <c r="BA119" s="14"/>
      <c r="BB119" s="14"/>
      <c r="BC119" s="14"/>
      <c r="BD119" s="14"/>
    </row>
  </sheetData>
  <sheetProtection sheet="1" objects="1" scenarios="1" formatCells="0" formatColumns="0" formatRows="0"/>
  <mergeCells count="30">
    <mergeCell ref="A3:AJ3"/>
    <mergeCell ref="C4:F4"/>
    <mergeCell ref="G4:J4"/>
    <mergeCell ref="L4:N4"/>
    <mergeCell ref="O4:R4"/>
    <mergeCell ref="T4:W4"/>
    <mergeCell ref="X4:AC4"/>
    <mergeCell ref="AC7:AF7"/>
    <mergeCell ref="AG7:AJ7"/>
    <mergeCell ref="B5:F5"/>
    <mergeCell ref="G5:R5"/>
    <mergeCell ref="T5:W5"/>
    <mergeCell ref="X5:AC5"/>
    <mergeCell ref="AD5:AF5"/>
    <mergeCell ref="B11:E11"/>
    <mergeCell ref="B62:E62"/>
    <mergeCell ref="AI9:AI10"/>
    <mergeCell ref="AJ9:AJ10"/>
    <mergeCell ref="A1:AJ2"/>
    <mergeCell ref="B8:E8"/>
    <mergeCell ref="F8:R8"/>
    <mergeCell ref="S8:AE8"/>
    <mergeCell ref="AF8:AH8"/>
    <mergeCell ref="B10:E10"/>
    <mergeCell ref="AG5:AI5"/>
    <mergeCell ref="A7:E7"/>
    <mergeCell ref="F7:J7"/>
    <mergeCell ref="K7:P7"/>
    <mergeCell ref="Q7:R7"/>
    <mergeCell ref="S7:AB7"/>
  </mergeCells>
  <conditionalFormatting sqref="AJ1:AJ1048576">
    <cfRule type="cellIs" dxfId="3" priority="1" operator="lessThan">
      <formula>75</formula>
    </cfRule>
  </conditionalFormatting>
  <dataValidations count="56">
    <dataValidation type="whole" operator="lessThanOrEqual" allowBlank="1" showInputMessage="1" showErrorMessage="1" error="INPUT NUMBER LESS THAN OR EQUAL THE HIGHEST POSSIBLE SCORE" prompt="Input Raw Score"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xr:uid="{00000000-0002-0000-0300-000000000000}">
      <formula1>$X$10</formula1>
    </dataValidation>
    <dataValidation allowBlank="1" showInputMessage="1" showErrorMessage="1" prompt="Written Works' Percentage Score" sqref="Q10" xr:uid="{00000000-0002-0000-0300-000001000000}"/>
    <dataValidation allowBlank="1" showInputMessage="1" showErrorMessage="1" prompt="Quarterly Assessment Weighted Score" sqref="AH65546:AH65648 AH131082:AH131184 AH196618:AH196720 AH262154:AH262256 AH327690:AH327792 AH393226:AH393328 AH458762:AH458864 AH524298:AH524400 AH589834:AH589936 AH655370:AH655472 AH720906:AH721008 AH786442:AH786544 AH851978:AH852080 AH917514:AH917616 AH983050:AH983152 KD12:KD61 KD63:KD112 KD65546:KD65648 KD131082:KD131184 KD196618:KD196720 KD262154:KD262256 KD327690:KD327792 KD393226:KD393328 KD458762:KD458864 KD524298:KD524400 KD589834:KD589936 KD655370:KD655472 KD720906:KD721008 KD786442:KD786544 KD851978:KD852080 KD917514:KD917616 KD983050:KD983152 TZ12:TZ61 TZ63:TZ112 TZ65546:TZ65648 TZ131082:TZ131184 TZ196618:TZ196720 TZ262154:TZ262256 TZ327690:TZ327792 TZ393226:TZ393328 TZ458762:TZ458864 TZ524298:TZ524400 TZ589834:TZ589936 TZ655370:TZ655472 TZ720906:TZ721008 TZ786442:TZ786544 TZ851978:TZ852080 TZ917514:TZ917616 TZ983050:TZ983152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xr:uid="{00000000-0002-0000-0300-000002000000}"/>
    <dataValidation type="whole" operator="lessThanOrEqual" allowBlank="1" showInputMessage="1" showErrorMessage="1" error="INPUT NUMBER LESS THAN OR EQUAL THE HIGHEST POSSIBLE SCORE" prompt="Input Raw Score"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xr:uid="{00000000-0002-0000-0300-000003000000}">
      <formula1>$Z$10</formula1>
    </dataValidation>
    <dataValidation allowBlank="1" showInputMessage="1" showErrorMessage="1" prompt="Percentage" sqref="Q9 AD9 AG9 JM9 JZ9 KC9 TI9 TV9 TY9 ADE9 ADR9 ADU9 ANA9 ANN9 ANQ9 AWW9 AXJ9 AXM9 BGS9 BHF9 BHI9 BQO9 BRB9 BRE9 CAK9 CAX9 CBA9 CKG9 CKT9 CKW9 CUC9 CUP9 CUS9 DDY9 DEL9 DEO9 DNU9 DOH9 DOK9 DXQ9 DYD9 DYG9 EHM9 EHZ9 EIC9 ERI9 ERV9 ERY9 FBE9 FBR9 FBU9 FLA9 FLN9 FLQ9 FUW9 FVJ9 FVM9 GES9 GFF9 GFI9 GOO9 GPB9 GPE9 GYK9 GYX9 GZA9 HIG9 HIT9 HIW9 HSC9 HSP9 HSS9 IBY9 ICL9 ICO9 ILU9 IMH9 IMK9 IVQ9 IWD9 IWG9 JFM9 JFZ9 JGC9 JPI9 JPV9 JPY9 JZE9 JZR9 JZU9 KJA9 KJN9 KJQ9 KSW9 KTJ9 KTM9 LCS9 LDF9 LDI9 LMO9 LNB9 LNE9 LWK9 LWX9 LXA9 MGG9 MGT9 MGW9 MQC9 MQP9 MQS9 MZY9 NAL9 NAO9 NJU9 NKH9 NKK9 NTQ9 NUD9 NUG9 ODM9 ODZ9 OEC9 ONI9 ONV9 ONY9 OXE9 OXR9 OXU9 PHA9 PHN9 PHQ9 PQW9 PRJ9 PRM9 QAS9 QBF9 QBI9 QKO9 QLB9 QLE9 QUK9 QUX9 QVA9 REG9 RET9 REW9 ROC9 ROP9 ROS9 RXY9 RYL9 RYO9 SHU9 SIH9 SIK9 SRQ9 SSD9 SSG9 TBM9 TBZ9 TCC9 TLI9 TLV9 TLY9 TVE9 TVR9 TVU9 UFA9 UFN9 UFQ9 UOW9 UPJ9 UPM9 UYS9 UZF9 UZI9 VIO9 VJB9 VJE9 VSK9 VSX9 VTA9 WCG9 WCT9 WCW9 WMC9 WMP9 WMS9 WVY9 WWL9 WWO9 Q65545 AD65545 AG65545 JM65545 JZ65545 KC65545 TI65545 TV65545 TY65545 ADE65545 ADR65545 ADU65545 ANA65545 ANN65545 ANQ65545 AWW65545 AXJ65545 AXM65545 BGS65545 BHF65545 BHI65545 BQO65545 BRB65545 BRE65545 CAK65545 CAX65545 CBA65545 CKG65545 CKT65545 CKW65545 CUC65545 CUP65545 CUS65545 DDY65545 DEL65545 DEO65545 DNU65545 DOH65545 DOK65545 DXQ65545 DYD65545 DYG65545 EHM65545 EHZ65545 EIC65545 ERI65545 ERV65545 ERY65545 FBE65545 FBR65545 FBU65545 FLA65545 FLN65545 FLQ65545 FUW65545 FVJ65545 FVM65545 GES65545 GFF65545 GFI65545 GOO65545 GPB65545 GPE65545 GYK65545 GYX65545 GZA65545 HIG65545 HIT65545 HIW65545 HSC65545 HSP65545 HSS65545 IBY65545 ICL65545 ICO65545 ILU65545 IMH65545 IMK65545 IVQ65545 IWD65545 IWG65545 JFM65545 JFZ65545 JGC65545 JPI65545 JPV65545 JPY65545 JZE65545 JZR65545 JZU65545 KJA65545 KJN65545 KJQ65545 KSW65545 KTJ65545 KTM65545 LCS65545 LDF65545 LDI65545 LMO65545 LNB65545 LNE65545 LWK65545 LWX65545 LXA65545 MGG65545 MGT65545 MGW65545 MQC65545 MQP65545 MQS65545 MZY65545 NAL65545 NAO65545 NJU65545 NKH65545 NKK65545 NTQ65545 NUD65545 NUG65545 ODM65545 ODZ65545 OEC65545 ONI65545 ONV65545 ONY65545 OXE65545 OXR65545 OXU65545 PHA65545 PHN65545 PHQ65545 PQW65545 PRJ65545 PRM65545 QAS65545 QBF65545 QBI65545 QKO65545 QLB65545 QLE65545 QUK65545 QUX65545 QVA65545 REG65545 RET65545 REW65545 ROC65545 ROP65545 ROS65545 RXY65545 RYL65545 RYO65545 SHU65545 SIH65545 SIK65545 SRQ65545 SSD65545 SSG65545 TBM65545 TBZ65545 TCC65545 TLI65545 TLV65545 TLY65545 TVE65545 TVR65545 TVU65545 UFA65545 UFN65545 UFQ65545 UOW65545 UPJ65545 UPM65545 UYS65545 UZF65545 UZI65545 VIO65545 VJB65545 VJE65545 VSK65545 VSX65545 VTA65545 WCG65545 WCT65545 WCW65545 WMC65545 WMP65545 WMS65545 WVY65545 WWL65545 WWO65545 Q131081 AD131081 AG131081 JM131081 JZ131081 KC131081 TI131081 TV131081 TY131081 ADE131081 ADR131081 ADU131081 ANA131081 ANN131081 ANQ131081 AWW131081 AXJ131081 AXM131081 BGS131081 BHF131081 BHI131081 BQO131081 BRB131081 BRE131081 CAK131081 CAX131081 CBA131081 CKG131081 CKT131081 CKW131081 CUC131081 CUP131081 CUS131081 DDY131081 DEL131081 DEO131081 DNU131081 DOH131081 DOK131081 DXQ131081 DYD131081 DYG131081 EHM131081 EHZ131081 EIC131081 ERI131081 ERV131081 ERY131081 FBE131081 FBR131081 FBU131081 FLA131081 FLN131081 FLQ131081 FUW131081 FVJ131081 FVM131081 GES131081 GFF131081 GFI131081 GOO131081 GPB131081 GPE131081 GYK131081 GYX131081 GZA131081 HIG131081 HIT131081 HIW131081 HSC131081 HSP131081 HSS131081 IBY131081 ICL131081 ICO131081 ILU131081 IMH131081 IMK131081 IVQ131081 IWD131081 IWG131081 JFM131081 JFZ131081 JGC131081 JPI131081 JPV131081 JPY131081 JZE131081 JZR131081 JZU131081 KJA131081 KJN131081 KJQ131081 KSW131081 KTJ131081 KTM131081 LCS131081 LDF131081 LDI131081 LMO131081 LNB131081 LNE131081 LWK131081 LWX131081 LXA131081 MGG131081 MGT131081 MGW131081 MQC131081 MQP131081 MQS131081 MZY131081 NAL131081 NAO131081 NJU131081 NKH131081 NKK131081 NTQ131081 NUD131081 NUG131081 ODM131081 ODZ131081 OEC131081 ONI131081 ONV131081 ONY131081 OXE131081 OXR131081 OXU131081 PHA131081 PHN131081 PHQ131081 PQW131081 PRJ131081 PRM131081 QAS131081 QBF131081 QBI131081 QKO131081 QLB131081 QLE131081 QUK131081 QUX131081 QVA131081 REG131081 RET131081 REW131081 ROC131081 ROP131081 ROS131081 RXY131081 RYL131081 RYO131081 SHU131081 SIH131081 SIK131081 SRQ131081 SSD131081 SSG131081 TBM131081 TBZ131081 TCC131081 TLI131081 TLV131081 TLY131081 TVE131081 TVR131081 TVU131081 UFA131081 UFN131081 UFQ131081 UOW131081 UPJ131081 UPM131081 UYS131081 UZF131081 UZI131081 VIO131081 VJB131081 VJE131081 VSK131081 VSX131081 VTA131081 WCG131081 WCT131081 WCW131081 WMC131081 WMP131081 WMS131081 WVY131081 WWL131081 WWO131081 Q196617 AD196617 AG196617 JM196617 JZ196617 KC196617 TI196617 TV196617 TY196617 ADE196617 ADR196617 ADU196617 ANA196617 ANN196617 ANQ196617 AWW196617 AXJ196617 AXM196617 BGS196617 BHF196617 BHI196617 BQO196617 BRB196617 BRE196617 CAK196617 CAX196617 CBA196617 CKG196617 CKT196617 CKW196617 CUC196617 CUP196617 CUS196617 DDY196617 DEL196617 DEO196617 DNU196617 DOH196617 DOK196617 DXQ196617 DYD196617 DYG196617 EHM196617 EHZ196617 EIC196617 ERI196617 ERV196617 ERY196617 FBE196617 FBR196617 FBU196617 FLA196617 FLN196617 FLQ196617 FUW196617 FVJ196617 FVM196617 GES196617 GFF196617 GFI196617 GOO196617 GPB196617 GPE196617 GYK196617 GYX196617 GZA196617 HIG196617 HIT196617 HIW196617 HSC196617 HSP196617 HSS196617 IBY196617 ICL196617 ICO196617 ILU196617 IMH196617 IMK196617 IVQ196617 IWD196617 IWG196617 JFM196617 JFZ196617 JGC196617 JPI196617 JPV196617 JPY196617 JZE196617 JZR196617 JZU196617 KJA196617 KJN196617 KJQ196617 KSW196617 KTJ196617 KTM196617 LCS196617 LDF196617 LDI196617 LMO196617 LNB196617 LNE196617 LWK196617 LWX196617 LXA196617 MGG196617 MGT196617 MGW196617 MQC196617 MQP196617 MQS196617 MZY196617 NAL196617 NAO196617 NJU196617 NKH196617 NKK196617 NTQ196617 NUD196617 NUG196617 ODM196617 ODZ196617 OEC196617 ONI196617 ONV196617 ONY196617 OXE196617 OXR196617 OXU196617 PHA196617 PHN196617 PHQ196617 PQW196617 PRJ196617 PRM196617 QAS196617 QBF196617 QBI196617 QKO196617 QLB196617 QLE196617 QUK196617 QUX196617 QVA196617 REG196617 RET196617 REW196617 ROC196617 ROP196617 ROS196617 RXY196617 RYL196617 RYO196617 SHU196617 SIH196617 SIK196617 SRQ196617 SSD196617 SSG196617 TBM196617 TBZ196617 TCC196617 TLI196617 TLV196617 TLY196617 TVE196617 TVR196617 TVU196617 UFA196617 UFN196617 UFQ196617 UOW196617 UPJ196617 UPM196617 UYS196617 UZF196617 UZI196617 VIO196617 VJB196617 VJE196617 VSK196617 VSX196617 VTA196617 WCG196617 WCT196617 WCW196617 WMC196617 WMP196617 WMS196617 WVY196617 WWL196617 WWO196617 Q262153 AD262153 AG262153 JM262153 JZ262153 KC262153 TI262153 TV262153 TY262153 ADE262153 ADR262153 ADU262153 ANA262153 ANN262153 ANQ262153 AWW262153 AXJ262153 AXM262153 BGS262153 BHF262153 BHI262153 BQO262153 BRB262153 BRE262153 CAK262153 CAX262153 CBA262153 CKG262153 CKT262153 CKW262153 CUC262153 CUP262153 CUS262153 DDY262153 DEL262153 DEO262153 DNU262153 DOH262153 DOK262153 DXQ262153 DYD262153 DYG262153 EHM262153 EHZ262153 EIC262153 ERI262153 ERV262153 ERY262153 FBE262153 FBR262153 FBU262153 FLA262153 FLN262153 FLQ262153 FUW262153 FVJ262153 FVM262153 GES262153 GFF262153 GFI262153 GOO262153 GPB262153 GPE262153 GYK262153 GYX262153 GZA262153 HIG262153 HIT262153 HIW262153 HSC262153 HSP262153 HSS262153 IBY262153 ICL262153 ICO262153 ILU262153 IMH262153 IMK262153 IVQ262153 IWD262153 IWG262153 JFM262153 JFZ262153 JGC262153 JPI262153 JPV262153 JPY262153 JZE262153 JZR262153 JZU262153 KJA262153 KJN262153 KJQ262153 KSW262153 KTJ262153 KTM262153 LCS262153 LDF262153 LDI262153 LMO262153 LNB262153 LNE262153 LWK262153 LWX262153 LXA262153 MGG262153 MGT262153 MGW262153 MQC262153 MQP262153 MQS262153 MZY262153 NAL262153 NAO262153 NJU262153 NKH262153 NKK262153 NTQ262153 NUD262153 NUG262153 ODM262153 ODZ262153 OEC262153 ONI262153 ONV262153 ONY262153 OXE262153 OXR262153 OXU262153 PHA262153 PHN262153 PHQ262153 PQW262153 PRJ262153 PRM262153 QAS262153 QBF262153 QBI262153 QKO262153 QLB262153 QLE262153 QUK262153 QUX262153 QVA262153 REG262153 RET262153 REW262153 ROC262153 ROP262153 ROS262153 RXY262153 RYL262153 RYO262153 SHU262153 SIH262153 SIK262153 SRQ262153 SSD262153 SSG262153 TBM262153 TBZ262153 TCC262153 TLI262153 TLV262153 TLY262153 TVE262153 TVR262153 TVU262153 UFA262153 UFN262153 UFQ262153 UOW262153 UPJ262153 UPM262153 UYS262153 UZF262153 UZI262153 VIO262153 VJB262153 VJE262153 VSK262153 VSX262153 VTA262153 WCG262153 WCT262153 WCW262153 WMC262153 WMP262153 WMS262153 WVY262153 WWL262153 WWO262153 Q327689 AD327689 AG327689 JM327689 JZ327689 KC327689 TI327689 TV327689 TY327689 ADE327689 ADR327689 ADU327689 ANA327689 ANN327689 ANQ327689 AWW327689 AXJ327689 AXM327689 BGS327689 BHF327689 BHI327689 BQO327689 BRB327689 BRE327689 CAK327689 CAX327689 CBA327689 CKG327689 CKT327689 CKW327689 CUC327689 CUP327689 CUS327689 DDY327689 DEL327689 DEO327689 DNU327689 DOH327689 DOK327689 DXQ327689 DYD327689 DYG327689 EHM327689 EHZ327689 EIC327689 ERI327689 ERV327689 ERY327689 FBE327689 FBR327689 FBU327689 FLA327689 FLN327689 FLQ327689 FUW327689 FVJ327689 FVM327689 GES327689 GFF327689 GFI327689 GOO327689 GPB327689 GPE327689 GYK327689 GYX327689 GZA327689 HIG327689 HIT327689 HIW327689 HSC327689 HSP327689 HSS327689 IBY327689 ICL327689 ICO327689 ILU327689 IMH327689 IMK327689 IVQ327689 IWD327689 IWG327689 JFM327689 JFZ327689 JGC327689 JPI327689 JPV327689 JPY327689 JZE327689 JZR327689 JZU327689 KJA327689 KJN327689 KJQ327689 KSW327689 KTJ327689 KTM327689 LCS327689 LDF327689 LDI327689 LMO327689 LNB327689 LNE327689 LWK327689 LWX327689 LXA327689 MGG327689 MGT327689 MGW327689 MQC327689 MQP327689 MQS327689 MZY327689 NAL327689 NAO327689 NJU327689 NKH327689 NKK327689 NTQ327689 NUD327689 NUG327689 ODM327689 ODZ327689 OEC327689 ONI327689 ONV327689 ONY327689 OXE327689 OXR327689 OXU327689 PHA327689 PHN327689 PHQ327689 PQW327689 PRJ327689 PRM327689 QAS327689 QBF327689 QBI327689 QKO327689 QLB327689 QLE327689 QUK327689 QUX327689 QVA327689 REG327689 RET327689 REW327689 ROC327689 ROP327689 ROS327689 RXY327689 RYL327689 RYO327689 SHU327689 SIH327689 SIK327689 SRQ327689 SSD327689 SSG327689 TBM327689 TBZ327689 TCC327689 TLI327689 TLV327689 TLY327689 TVE327689 TVR327689 TVU327689 UFA327689 UFN327689 UFQ327689 UOW327689 UPJ327689 UPM327689 UYS327689 UZF327689 UZI327689 VIO327689 VJB327689 VJE327689 VSK327689 VSX327689 VTA327689 WCG327689 WCT327689 WCW327689 WMC327689 WMP327689 WMS327689 WVY327689 WWL327689 WWO327689 Q393225 AD393225 AG393225 JM393225 JZ393225 KC393225 TI393225 TV393225 TY393225 ADE393225 ADR393225 ADU393225 ANA393225 ANN393225 ANQ393225 AWW393225 AXJ393225 AXM393225 BGS393225 BHF393225 BHI393225 BQO393225 BRB393225 BRE393225 CAK393225 CAX393225 CBA393225 CKG393225 CKT393225 CKW393225 CUC393225 CUP393225 CUS393225 DDY393225 DEL393225 DEO393225 DNU393225 DOH393225 DOK393225 DXQ393225 DYD393225 DYG393225 EHM393225 EHZ393225 EIC393225 ERI393225 ERV393225 ERY393225 FBE393225 FBR393225 FBU393225 FLA393225 FLN393225 FLQ393225 FUW393225 FVJ393225 FVM393225 GES393225 GFF393225 GFI393225 GOO393225 GPB393225 GPE393225 GYK393225 GYX393225 GZA393225 HIG393225 HIT393225 HIW393225 HSC393225 HSP393225 HSS393225 IBY393225 ICL393225 ICO393225 ILU393225 IMH393225 IMK393225 IVQ393225 IWD393225 IWG393225 JFM393225 JFZ393225 JGC393225 JPI393225 JPV393225 JPY393225 JZE393225 JZR393225 JZU393225 KJA393225 KJN393225 KJQ393225 KSW393225 KTJ393225 KTM393225 LCS393225 LDF393225 LDI393225 LMO393225 LNB393225 LNE393225 LWK393225 LWX393225 LXA393225 MGG393225 MGT393225 MGW393225 MQC393225 MQP393225 MQS393225 MZY393225 NAL393225 NAO393225 NJU393225 NKH393225 NKK393225 NTQ393225 NUD393225 NUG393225 ODM393225 ODZ393225 OEC393225 ONI393225 ONV393225 ONY393225 OXE393225 OXR393225 OXU393225 PHA393225 PHN393225 PHQ393225 PQW393225 PRJ393225 PRM393225 QAS393225 QBF393225 QBI393225 QKO393225 QLB393225 QLE393225 QUK393225 QUX393225 QVA393225 REG393225 RET393225 REW393225 ROC393225 ROP393225 ROS393225 RXY393225 RYL393225 RYO393225 SHU393225 SIH393225 SIK393225 SRQ393225 SSD393225 SSG393225 TBM393225 TBZ393225 TCC393225 TLI393225 TLV393225 TLY393225 TVE393225 TVR393225 TVU393225 UFA393225 UFN393225 UFQ393225 UOW393225 UPJ393225 UPM393225 UYS393225 UZF393225 UZI393225 VIO393225 VJB393225 VJE393225 VSK393225 VSX393225 VTA393225 WCG393225 WCT393225 WCW393225 WMC393225 WMP393225 WMS393225 WVY393225 WWL393225 WWO393225 Q458761 AD458761 AG458761 JM458761 JZ458761 KC458761 TI458761 TV458761 TY458761 ADE458761 ADR458761 ADU458761 ANA458761 ANN458761 ANQ458761 AWW458761 AXJ458761 AXM458761 BGS458761 BHF458761 BHI458761 BQO458761 BRB458761 BRE458761 CAK458761 CAX458761 CBA458761 CKG458761 CKT458761 CKW458761 CUC458761 CUP458761 CUS458761 DDY458761 DEL458761 DEO458761 DNU458761 DOH458761 DOK458761 DXQ458761 DYD458761 DYG458761 EHM458761 EHZ458761 EIC458761 ERI458761 ERV458761 ERY458761 FBE458761 FBR458761 FBU458761 FLA458761 FLN458761 FLQ458761 FUW458761 FVJ458761 FVM458761 GES458761 GFF458761 GFI458761 GOO458761 GPB458761 GPE458761 GYK458761 GYX458761 GZA458761 HIG458761 HIT458761 HIW458761 HSC458761 HSP458761 HSS458761 IBY458761 ICL458761 ICO458761 ILU458761 IMH458761 IMK458761 IVQ458761 IWD458761 IWG458761 JFM458761 JFZ458761 JGC458761 JPI458761 JPV458761 JPY458761 JZE458761 JZR458761 JZU458761 KJA458761 KJN458761 KJQ458761 KSW458761 KTJ458761 KTM458761 LCS458761 LDF458761 LDI458761 LMO458761 LNB458761 LNE458761 LWK458761 LWX458761 LXA458761 MGG458761 MGT458761 MGW458761 MQC458761 MQP458761 MQS458761 MZY458761 NAL458761 NAO458761 NJU458761 NKH458761 NKK458761 NTQ458761 NUD458761 NUG458761 ODM458761 ODZ458761 OEC458761 ONI458761 ONV458761 ONY458761 OXE458761 OXR458761 OXU458761 PHA458761 PHN458761 PHQ458761 PQW458761 PRJ458761 PRM458761 QAS458761 QBF458761 QBI458761 QKO458761 QLB458761 QLE458761 QUK458761 QUX458761 QVA458761 REG458761 RET458761 REW458761 ROC458761 ROP458761 ROS458761 RXY458761 RYL458761 RYO458761 SHU458761 SIH458761 SIK458761 SRQ458761 SSD458761 SSG458761 TBM458761 TBZ458761 TCC458761 TLI458761 TLV458761 TLY458761 TVE458761 TVR458761 TVU458761 UFA458761 UFN458761 UFQ458761 UOW458761 UPJ458761 UPM458761 UYS458761 UZF458761 UZI458761 VIO458761 VJB458761 VJE458761 VSK458761 VSX458761 VTA458761 WCG458761 WCT458761 WCW458761 WMC458761 WMP458761 WMS458761 WVY458761 WWL458761 WWO458761 Q524297 AD524297 AG524297 JM524297 JZ524297 KC524297 TI524297 TV524297 TY524297 ADE524297 ADR524297 ADU524297 ANA524297 ANN524297 ANQ524297 AWW524297 AXJ524297 AXM524297 BGS524297 BHF524297 BHI524297 BQO524297 BRB524297 BRE524297 CAK524297 CAX524297 CBA524297 CKG524297 CKT524297 CKW524297 CUC524297 CUP524297 CUS524297 DDY524297 DEL524297 DEO524297 DNU524297 DOH524297 DOK524297 DXQ524297 DYD524297 DYG524297 EHM524297 EHZ524297 EIC524297 ERI524297 ERV524297 ERY524297 FBE524297 FBR524297 FBU524297 FLA524297 FLN524297 FLQ524297 FUW524297 FVJ524297 FVM524297 GES524297 GFF524297 GFI524297 GOO524297 GPB524297 GPE524297 GYK524297 GYX524297 GZA524297 HIG524297 HIT524297 HIW524297 HSC524297 HSP524297 HSS524297 IBY524297 ICL524297 ICO524297 ILU524297 IMH524297 IMK524297 IVQ524297 IWD524297 IWG524297 JFM524297 JFZ524297 JGC524297 JPI524297 JPV524297 JPY524297 JZE524297 JZR524297 JZU524297 KJA524297 KJN524297 KJQ524297 KSW524297 KTJ524297 KTM524297 LCS524297 LDF524297 LDI524297 LMO524297 LNB524297 LNE524297 LWK524297 LWX524297 LXA524297 MGG524297 MGT524297 MGW524297 MQC524297 MQP524297 MQS524297 MZY524297 NAL524297 NAO524297 NJU524297 NKH524297 NKK524297 NTQ524297 NUD524297 NUG524297 ODM524297 ODZ524297 OEC524297 ONI524297 ONV524297 ONY524297 OXE524297 OXR524297 OXU524297 PHA524297 PHN524297 PHQ524297 PQW524297 PRJ524297 PRM524297 QAS524297 QBF524297 QBI524297 QKO524297 QLB524297 QLE524297 QUK524297 QUX524297 QVA524297 REG524297 RET524297 REW524297 ROC524297 ROP524297 ROS524297 RXY524297 RYL524297 RYO524297 SHU524297 SIH524297 SIK524297 SRQ524297 SSD524297 SSG524297 TBM524297 TBZ524297 TCC524297 TLI524297 TLV524297 TLY524297 TVE524297 TVR524297 TVU524297 UFA524297 UFN524297 UFQ524297 UOW524297 UPJ524297 UPM524297 UYS524297 UZF524297 UZI524297 VIO524297 VJB524297 VJE524297 VSK524297 VSX524297 VTA524297 WCG524297 WCT524297 WCW524297 WMC524297 WMP524297 WMS524297 WVY524297 WWL524297 WWO524297 Q589833 AD589833 AG589833 JM589833 JZ589833 KC589833 TI589833 TV589833 TY589833 ADE589833 ADR589833 ADU589833 ANA589833 ANN589833 ANQ589833 AWW589833 AXJ589833 AXM589833 BGS589833 BHF589833 BHI589833 BQO589833 BRB589833 BRE589833 CAK589833 CAX589833 CBA589833 CKG589833 CKT589833 CKW589833 CUC589833 CUP589833 CUS589833 DDY589833 DEL589833 DEO589833 DNU589833 DOH589833 DOK589833 DXQ589833 DYD589833 DYG589833 EHM589833 EHZ589833 EIC589833 ERI589833 ERV589833 ERY589833 FBE589833 FBR589833 FBU589833 FLA589833 FLN589833 FLQ589833 FUW589833 FVJ589833 FVM589833 GES589833 GFF589833 GFI589833 GOO589833 GPB589833 GPE589833 GYK589833 GYX589833 GZA589833 HIG589833 HIT589833 HIW589833 HSC589833 HSP589833 HSS589833 IBY589833 ICL589833 ICO589833 ILU589833 IMH589833 IMK589833 IVQ589833 IWD589833 IWG589833 JFM589833 JFZ589833 JGC589833 JPI589833 JPV589833 JPY589833 JZE589833 JZR589833 JZU589833 KJA589833 KJN589833 KJQ589833 KSW589833 KTJ589833 KTM589833 LCS589833 LDF589833 LDI589833 LMO589833 LNB589833 LNE589833 LWK589833 LWX589833 LXA589833 MGG589833 MGT589833 MGW589833 MQC589833 MQP589833 MQS589833 MZY589833 NAL589833 NAO589833 NJU589833 NKH589833 NKK589833 NTQ589833 NUD589833 NUG589833 ODM589833 ODZ589833 OEC589833 ONI589833 ONV589833 ONY589833 OXE589833 OXR589833 OXU589833 PHA589833 PHN589833 PHQ589833 PQW589833 PRJ589833 PRM589833 QAS589833 QBF589833 QBI589833 QKO589833 QLB589833 QLE589833 QUK589833 QUX589833 QVA589833 REG589833 RET589833 REW589833 ROC589833 ROP589833 ROS589833 RXY589833 RYL589833 RYO589833 SHU589833 SIH589833 SIK589833 SRQ589833 SSD589833 SSG589833 TBM589833 TBZ589833 TCC589833 TLI589833 TLV589833 TLY589833 TVE589833 TVR589833 TVU589833 UFA589833 UFN589833 UFQ589833 UOW589833 UPJ589833 UPM589833 UYS589833 UZF589833 UZI589833 VIO589833 VJB589833 VJE589833 VSK589833 VSX589833 VTA589833 WCG589833 WCT589833 WCW589833 WMC589833 WMP589833 WMS589833 WVY589833 WWL589833 WWO589833 Q655369 AD655369 AG655369 JM655369 JZ655369 KC655369 TI655369 TV655369 TY655369 ADE655369 ADR655369 ADU655369 ANA655369 ANN655369 ANQ655369 AWW655369 AXJ655369 AXM655369 BGS655369 BHF655369 BHI655369 BQO655369 BRB655369 BRE655369 CAK655369 CAX655369 CBA655369 CKG655369 CKT655369 CKW655369 CUC655369 CUP655369 CUS655369 DDY655369 DEL655369 DEO655369 DNU655369 DOH655369 DOK655369 DXQ655369 DYD655369 DYG655369 EHM655369 EHZ655369 EIC655369 ERI655369 ERV655369 ERY655369 FBE655369 FBR655369 FBU655369 FLA655369 FLN655369 FLQ655369 FUW655369 FVJ655369 FVM655369 GES655369 GFF655369 GFI655369 GOO655369 GPB655369 GPE655369 GYK655369 GYX655369 GZA655369 HIG655369 HIT655369 HIW655369 HSC655369 HSP655369 HSS655369 IBY655369 ICL655369 ICO655369 ILU655369 IMH655369 IMK655369 IVQ655369 IWD655369 IWG655369 JFM655369 JFZ655369 JGC655369 JPI655369 JPV655369 JPY655369 JZE655369 JZR655369 JZU655369 KJA655369 KJN655369 KJQ655369 KSW655369 KTJ655369 KTM655369 LCS655369 LDF655369 LDI655369 LMO655369 LNB655369 LNE655369 LWK655369 LWX655369 LXA655369 MGG655369 MGT655369 MGW655369 MQC655369 MQP655369 MQS655369 MZY655369 NAL655369 NAO655369 NJU655369 NKH655369 NKK655369 NTQ655369 NUD655369 NUG655369 ODM655369 ODZ655369 OEC655369 ONI655369 ONV655369 ONY655369 OXE655369 OXR655369 OXU655369 PHA655369 PHN655369 PHQ655369 PQW655369 PRJ655369 PRM655369 QAS655369 QBF655369 QBI655369 QKO655369 QLB655369 QLE655369 QUK655369 QUX655369 QVA655369 REG655369 RET655369 REW655369 ROC655369 ROP655369 ROS655369 RXY655369 RYL655369 RYO655369 SHU655369 SIH655369 SIK655369 SRQ655369 SSD655369 SSG655369 TBM655369 TBZ655369 TCC655369 TLI655369 TLV655369 TLY655369 TVE655369 TVR655369 TVU655369 UFA655369 UFN655369 UFQ655369 UOW655369 UPJ655369 UPM655369 UYS655369 UZF655369 UZI655369 VIO655369 VJB655369 VJE655369 VSK655369 VSX655369 VTA655369 WCG655369 WCT655369 WCW655369 WMC655369 WMP655369 WMS655369 WVY655369 WWL655369 WWO655369 Q720905 AD720905 AG720905 JM720905 JZ720905 KC720905 TI720905 TV720905 TY720905 ADE720905 ADR720905 ADU720905 ANA720905 ANN720905 ANQ720905 AWW720905 AXJ720905 AXM720905 BGS720905 BHF720905 BHI720905 BQO720905 BRB720905 BRE720905 CAK720905 CAX720905 CBA720905 CKG720905 CKT720905 CKW720905 CUC720905 CUP720905 CUS720905 DDY720905 DEL720905 DEO720905 DNU720905 DOH720905 DOK720905 DXQ720905 DYD720905 DYG720905 EHM720905 EHZ720905 EIC720905 ERI720905 ERV720905 ERY720905 FBE720905 FBR720905 FBU720905 FLA720905 FLN720905 FLQ720905 FUW720905 FVJ720905 FVM720905 GES720905 GFF720905 GFI720905 GOO720905 GPB720905 GPE720905 GYK720905 GYX720905 GZA720905 HIG720905 HIT720905 HIW720905 HSC720905 HSP720905 HSS720905 IBY720905 ICL720905 ICO720905 ILU720905 IMH720905 IMK720905 IVQ720905 IWD720905 IWG720905 JFM720905 JFZ720905 JGC720905 JPI720905 JPV720905 JPY720905 JZE720905 JZR720905 JZU720905 KJA720905 KJN720905 KJQ720905 KSW720905 KTJ720905 KTM720905 LCS720905 LDF720905 LDI720905 LMO720905 LNB720905 LNE720905 LWK720905 LWX720905 LXA720905 MGG720905 MGT720905 MGW720905 MQC720905 MQP720905 MQS720905 MZY720905 NAL720905 NAO720905 NJU720905 NKH720905 NKK720905 NTQ720905 NUD720905 NUG720905 ODM720905 ODZ720905 OEC720905 ONI720905 ONV720905 ONY720905 OXE720905 OXR720905 OXU720905 PHA720905 PHN720905 PHQ720905 PQW720905 PRJ720905 PRM720905 QAS720905 QBF720905 QBI720905 QKO720905 QLB720905 QLE720905 QUK720905 QUX720905 QVA720905 REG720905 RET720905 REW720905 ROC720905 ROP720905 ROS720905 RXY720905 RYL720905 RYO720905 SHU720905 SIH720905 SIK720905 SRQ720905 SSD720905 SSG720905 TBM720905 TBZ720905 TCC720905 TLI720905 TLV720905 TLY720905 TVE720905 TVR720905 TVU720905 UFA720905 UFN720905 UFQ720905 UOW720905 UPJ720905 UPM720905 UYS720905 UZF720905 UZI720905 VIO720905 VJB720905 VJE720905 VSK720905 VSX720905 VTA720905 WCG720905 WCT720905 WCW720905 WMC720905 WMP720905 WMS720905 WVY720905 WWL720905 WWO720905 Q786441 AD786441 AG786441 JM786441 JZ786441 KC786441 TI786441 TV786441 TY786441 ADE786441 ADR786441 ADU786441 ANA786441 ANN786441 ANQ786441 AWW786441 AXJ786441 AXM786441 BGS786441 BHF786441 BHI786441 BQO786441 BRB786441 BRE786441 CAK786441 CAX786441 CBA786441 CKG786441 CKT786441 CKW786441 CUC786441 CUP786441 CUS786441 DDY786441 DEL786441 DEO786441 DNU786441 DOH786441 DOK786441 DXQ786441 DYD786441 DYG786441 EHM786441 EHZ786441 EIC786441 ERI786441 ERV786441 ERY786441 FBE786441 FBR786441 FBU786441 FLA786441 FLN786441 FLQ786441 FUW786441 FVJ786441 FVM786441 GES786441 GFF786441 GFI786441 GOO786441 GPB786441 GPE786441 GYK786441 GYX786441 GZA786441 HIG786441 HIT786441 HIW786441 HSC786441 HSP786441 HSS786441 IBY786441 ICL786441 ICO786441 ILU786441 IMH786441 IMK786441 IVQ786441 IWD786441 IWG786441 JFM786441 JFZ786441 JGC786441 JPI786441 JPV786441 JPY786441 JZE786441 JZR786441 JZU786441 KJA786441 KJN786441 KJQ786441 KSW786441 KTJ786441 KTM786441 LCS786441 LDF786441 LDI786441 LMO786441 LNB786441 LNE786441 LWK786441 LWX786441 LXA786441 MGG786441 MGT786441 MGW786441 MQC786441 MQP786441 MQS786441 MZY786441 NAL786441 NAO786441 NJU786441 NKH786441 NKK786441 NTQ786441 NUD786441 NUG786441 ODM786441 ODZ786441 OEC786441 ONI786441 ONV786441 ONY786441 OXE786441 OXR786441 OXU786441 PHA786441 PHN786441 PHQ786441 PQW786441 PRJ786441 PRM786441 QAS786441 QBF786441 QBI786441 QKO786441 QLB786441 QLE786441 QUK786441 QUX786441 QVA786441 REG786441 RET786441 REW786441 ROC786441 ROP786441 ROS786441 RXY786441 RYL786441 RYO786441 SHU786441 SIH786441 SIK786441 SRQ786441 SSD786441 SSG786441 TBM786441 TBZ786441 TCC786441 TLI786441 TLV786441 TLY786441 TVE786441 TVR786441 TVU786441 UFA786441 UFN786441 UFQ786441 UOW786441 UPJ786441 UPM786441 UYS786441 UZF786441 UZI786441 VIO786441 VJB786441 VJE786441 VSK786441 VSX786441 VTA786441 WCG786441 WCT786441 WCW786441 WMC786441 WMP786441 WMS786441 WVY786441 WWL786441 WWO786441 Q851977 AD851977 AG851977 JM851977 JZ851977 KC851977 TI851977 TV851977 TY851977 ADE851977 ADR851977 ADU851977 ANA851977 ANN851977 ANQ851977 AWW851977 AXJ851977 AXM851977 BGS851977 BHF851977 BHI851977 BQO851977 BRB851977 BRE851977 CAK851977 CAX851977 CBA851977 CKG851977 CKT851977 CKW851977 CUC851977 CUP851977 CUS851977 DDY851977 DEL851977 DEO851977 DNU851977 DOH851977 DOK851977 DXQ851977 DYD851977 DYG851977 EHM851977 EHZ851977 EIC851977 ERI851977 ERV851977 ERY851977 FBE851977 FBR851977 FBU851977 FLA851977 FLN851977 FLQ851977 FUW851977 FVJ851977 FVM851977 GES851977 GFF851977 GFI851977 GOO851977 GPB851977 GPE851977 GYK851977 GYX851977 GZA851977 HIG851977 HIT851977 HIW851977 HSC851977 HSP851977 HSS851977 IBY851977 ICL851977 ICO851977 ILU851977 IMH851977 IMK851977 IVQ851977 IWD851977 IWG851977 JFM851977 JFZ851977 JGC851977 JPI851977 JPV851977 JPY851977 JZE851977 JZR851977 JZU851977 KJA851977 KJN851977 KJQ851977 KSW851977 KTJ851977 KTM851977 LCS851977 LDF851977 LDI851977 LMO851977 LNB851977 LNE851977 LWK851977 LWX851977 LXA851977 MGG851977 MGT851977 MGW851977 MQC851977 MQP851977 MQS851977 MZY851977 NAL851977 NAO851977 NJU851977 NKH851977 NKK851977 NTQ851977 NUD851977 NUG851977 ODM851977 ODZ851977 OEC851977 ONI851977 ONV851977 ONY851977 OXE851977 OXR851977 OXU851977 PHA851977 PHN851977 PHQ851977 PQW851977 PRJ851977 PRM851977 QAS851977 QBF851977 QBI851977 QKO851977 QLB851977 QLE851977 QUK851977 QUX851977 QVA851977 REG851977 RET851977 REW851977 ROC851977 ROP851977 ROS851977 RXY851977 RYL851977 RYO851977 SHU851977 SIH851977 SIK851977 SRQ851977 SSD851977 SSG851977 TBM851977 TBZ851977 TCC851977 TLI851977 TLV851977 TLY851977 TVE851977 TVR851977 TVU851977 UFA851977 UFN851977 UFQ851977 UOW851977 UPJ851977 UPM851977 UYS851977 UZF851977 UZI851977 VIO851977 VJB851977 VJE851977 VSK851977 VSX851977 VTA851977 WCG851977 WCT851977 WCW851977 WMC851977 WMP851977 WMS851977 WVY851977 WWL851977 WWO851977 Q917513 AD917513 AG917513 JM917513 JZ917513 KC917513 TI917513 TV917513 TY917513 ADE917513 ADR917513 ADU917513 ANA917513 ANN917513 ANQ917513 AWW917513 AXJ917513 AXM917513 BGS917513 BHF917513 BHI917513 BQO917513 BRB917513 BRE917513 CAK917513 CAX917513 CBA917513 CKG917513 CKT917513 CKW917513 CUC917513 CUP917513 CUS917513 DDY917513 DEL917513 DEO917513 DNU917513 DOH917513 DOK917513 DXQ917513 DYD917513 DYG917513 EHM917513 EHZ917513 EIC917513 ERI917513 ERV917513 ERY917513 FBE917513 FBR917513 FBU917513 FLA917513 FLN917513 FLQ917513 FUW917513 FVJ917513 FVM917513 GES917513 GFF917513 GFI917513 GOO917513 GPB917513 GPE917513 GYK917513 GYX917513 GZA917513 HIG917513 HIT917513 HIW917513 HSC917513 HSP917513 HSS917513 IBY917513 ICL917513 ICO917513 ILU917513 IMH917513 IMK917513 IVQ917513 IWD917513 IWG917513 JFM917513 JFZ917513 JGC917513 JPI917513 JPV917513 JPY917513 JZE917513 JZR917513 JZU917513 KJA917513 KJN917513 KJQ917513 KSW917513 KTJ917513 KTM917513 LCS917513 LDF917513 LDI917513 LMO917513 LNB917513 LNE917513 LWK917513 LWX917513 LXA917513 MGG917513 MGT917513 MGW917513 MQC917513 MQP917513 MQS917513 MZY917513 NAL917513 NAO917513 NJU917513 NKH917513 NKK917513 NTQ917513 NUD917513 NUG917513 ODM917513 ODZ917513 OEC917513 ONI917513 ONV917513 ONY917513 OXE917513 OXR917513 OXU917513 PHA917513 PHN917513 PHQ917513 PQW917513 PRJ917513 PRM917513 QAS917513 QBF917513 QBI917513 QKO917513 QLB917513 QLE917513 QUK917513 QUX917513 QVA917513 REG917513 RET917513 REW917513 ROC917513 ROP917513 ROS917513 RXY917513 RYL917513 RYO917513 SHU917513 SIH917513 SIK917513 SRQ917513 SSD917513 SSG917513 TBM917513 TBZ917513 TCC917513 TLI917513 TLV917513 TLY917513 TVE917513 TVR917513 TVU917513 UFA917513 UFN917513 UFQ917513 UOW917513 UPJ917513 UPM917513 UYS917513 UZF917513 UZI917513 VIO917513 VJB917513 VJE917513 VSK917513 VSX917513 VTA917513 WCG917513 WCT917513 WCW917513 WMC917513 WMP917513 WMS917513 WVY917513 WWL917513 WWO917513 Q983049 AD983049 AG983049 JM983049 JZ983049 KC983049 TI983049 TV983049 TY983049 ADE983049 ADR983049 ADU983049 ANA983049 ANN983049 ANQ983049 AWW983049 AXJ983049 AXM983049 BGS983049 BHF983049 BHI983049 BQO983049 BRB983049 BRE983049 CAK983049 CAX983049 CBA983049 CKG983049 CKT983049 CKW983049 CUC983049 CUP983049 CUS983049 DDY983049 DEL983049 DEO983049 DNU983049 DOH983049 DOK983049 DXQ983049 DYD983049 DYG983049 EHM983049 EHZ983049 EIC983049 ERI983049 ERV983049 ERY983049 FBE983049 FBR983049 FBU983049 FLA983049 FLN983049 FLQ983049 FUW983049 FVJ983049 FVM983049 GES983049 GFF983049 GFI983049 GOO983049 GPB983049 GPE983049 GYK983049 GYX983049 GZA983049 HIG983049 HIT983049 HIW983049 HSC983049 HSP983049 HSS983049 IBY983049 ICL983049 ICO983049 ILU983049 IMH983049 IMK983049 IVQ983049 IWD983049 IWG983049 JFM983049 JFZ983049 JGC983049 JPI983049 JPV983049 JPY983049 JZE983049 JZR983049 JZU983049 KJA983049 KJN983049 KJQ983049 KSW983049 KTJ983049 KTM983049 LCS983049 LDF983049 LDI983049 LMO983049 LNB983049 LNE983049 LWK983049 LWX983049 LXA983049 MGG983049 MGT983049 MGW983049 MQC983049 MQP983049 MQS983049 MZY983049 NAL983049 NAO983049 NJU983049 NKH983049 NKK983049 NTQ983049 NUD983049 NUG983049 ODM983049 ODZ983049 OEC983049 ONI983049 ONV983049 ONY983049 OXE983049 OXR983049 OXU983049 PHA983049 PHN983049 PHQ983049 PQW983049 PRJ983049 PRM983049 QAS983049 QBF983049 QBI983049 QKO983049 QLB983049 QLE983049 QUK983049 QUX983049 QVA983049 REG983049 RET983049 REW983049 ROC983049 ROP983049 ROS983049 RXY983049 RYL983049 RYO983049 SHU983049 SIH983049 SIK983049 SRQ983049 SSD983049 SSG983049 TBM983049 TBZ983049 TCC983049 TLI983049 TLV983049 TLY983049 TVE983049 TVR983049 TVU983049 UFA983049 UFN983049 UFQ983049 UOW983049 UPJ983049 UPM983049 UYS983049 UZF983049 UZI983049 VIO983049 VJB983049 VJE983049 VSK983049 VSX983049 VTA983049 WCG983049 WCT983049 WCW983049 WMC983049 WMP983049 WMS983049 WVY983049 WWL983049 WWO983049" xr:uid="{00000000-0002-0000-0300-000004000000}"/>
    <dataValidation type="whole" operator="lessThanOrEqual" allowBlank="1" showInputMessage="1" showErrorMessage="1" error="INPUT NUMBER LESS THAN OR EQUAL THE HIGHEST POSSIBLE SCORE" prompt="Input Raw Score"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xr:uid="{00000000-0002-0000-0300-000005000000}">
      <formula1>$I$10</formula1>
    </dataValidation>
    <dataValidation allowBlank="1" showInputMessage="1" showErrorMessage="1" prompt="Performance Tasks' Weighted Score" sqref="AE10" xr:uid="{00000000-0002-0000-0300-000006000000}"/>
    <dataValidation allowBlank="1" sqref="A10:E10 AI10:XFD10 A12:A61 C12:E61" xr:uid="{00000000-0002-0000-0300-000007000000}"/>
    <dataValidation allowBlank="1" showInputMessage="1" showErrorMessage="1" prompt="Quarterly Assessment's Weighted Score" sqref="AH10" xr:uid="{00000000-0002-0000-0300-000008000000}"/>
    <dataValidation allowBlank="1" showInputMessage="1" showErrorMessage="1" prompt="Either encode Highest Possible Score or Empty" sqref="F10:O10 S10:AB10" xr:uid="{00000000-0002-0000-0300-000009000000}"/>
    <dataValidation allowBlank="1" showInputMessage="1" showErrorMessage="1" prompt="Written Works' Total Highest Possible Score" sqref="P10" xr:uid="{00000000-0002-0000-0300-00000A000000}"/>
    <dataValidation allowBlank="1" showInputMessage="1" showErrorMessage="1" prompt="Written Works' Weighted Score" sqref="R10" xr:uid="{00000000-0002-0000-0300-00000B000000}"/>
    <dataValidation allowBlank="1" showInputMessage="1" showErrorMessage="1" prompt="Performance Tasks' Percentage Score" sqref="AD10" xr:uid="{00000000-0002-0000-0300-00000C000000}"/>
    <dataValidation allowBlank="1" showInputMessage="1" showErrorMessage="1" prompt="Performance Tasks' Total Highest Possible Score" sqref="AC10" xr:uid="{00000000-0002-0000-0300-00000D000000}"/>
    <dataValidation allowBlank="1" showErrorMessage="1" sqref="A11:XFD11 A62:XFD62" xr:uid="{00000000-0002-0000-0300-00000E000000}"/>
    <dataValidation allowBlank="1" showInputMessage="1" showErrorMessage="1" prompt="Encode Quarterly Assessment's Highest Possible Score" sqref="AF10" xr:uid="{00000000-0002-0000-0300-00000F000000}"/>
    <dataValidation type="whole" operator="lessThanOrEqual" allowBlank="1" showInputMessage="1" showErrorMessage="1" error="INPUT NUMBER LESS THAN OR EQUAL THE HIGHEST POSSIBLE SCORE" prompt="Input Raw Score"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xr:uid="{00000000-0002-0000-0300-000010000000}">
      <formula1>$W$10</formula1>
    </dataValidation>
    <dataValidation allowBlank="1" showInputMessage="1" showErrorMessage="1" prompt="Written Works' Total Raw Score" sqref="P12:P61 P63:P112" xr:uid="{00000000-0002-0000-0300-000011000000}"/>
    <dataValidation allowBlank="1" showInputMessage="1" showErrorMessage="1" prompt="Quarterly Assessment's Percentage Score" sqref="AG10" xr:uid="{00000000-0002-0000-0300-000012000000}"/>
    <dataValidation allowBlank="1" showInputMessage="1" prompt="Do not type name of learners here. Go to INPUT DATA sheet." sqref="B12:B61 B63:B112" xr:uid="{00000000-0002-0000-0300-000013000000}"/>
    <dataValidation allowBlank="1" showInputMessage="1" showErrorMessage="1" prompt="TYPE IN INPUT INFOS"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xr:uid="{00000000-0002-0000-0300-000014000000}"/>
    <dataValidation type="whole" operator="lessThanOrEqual" allowBlank="1" showInputMessage="1" showErrorMessage="1" error="INPUT NUMBER LESS THAN OR EQUAL THE HIGHEST POSSIBLE SCORE" prompt="Input Raw Score"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xr:uid="{00000000-0002-0000-0300-000015000000}">
      <formula1>$V$10</formula1>
    </dataValidation>
    <dataValidation type="whole" operator="lessThanOrEqual" allowBlank="1" showInputMessage="1" showErrorMessage="1" error="INPUT NUMBER LESS THAN OR EQUAL THE HIGHEST POSSIBLE SCORE" prompt="Input Raw Score"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xr:uid="{00000000-0002-0000-0300-000016000000}">
      <formula1>$F$10</formula1>
    </dataValidation>
    <dataValidation type="whole" operator="lessThanOrEqual" allowBlank="1" showInputMessage="1" showErrorMessage="1" error="INPUT NUMBER LESS THAN OR EQUAL THE HIGHEST POSSIBLE SCORE" prompt="Input Raw Score"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xr:uid="{00000000-0002-0000-0300-000017000000}">
      <formula1>$N$10</formula1>
    </dataValidation>
    <dataValidation type="whole" operator="lessThanOrEqual" allowBlank="1" showInputMessage="1" showErrorMessage="1" error="INPUT NUMBER LESS THAN OR EQUAL THE HIGHEST POSSIBLE SCORE" prompt="Input Raw Score"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xr:uid="{00000000-0002-0000-0300-000018000000}">
      <formula1>$G$10</formula1>
    </dataValidation>
    <dataValidation type="whole" operator="lessThanOrEqual" allowBlank="1" showInputMessage="1" showErrorMessage="1" error="INPUT NUMBER LESS THAN OR EQUAL THE HIGHEST POSSIBLE SCORE" prompt="Input Raw Score"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xr:uid="{00000000-0002-0000-0300-000019000000}">
      <formula1>$AB$10</formula1>
    </dataValidation>
    <dataValidation type="whole" operator="lessThanOrEqual" allowBlank="1" showInputMessage="1" showErrorMessage="1" error="INPUT NUMBER LESS THAN OR EQUAL THE HIGHEST POSSIBLE SCORE" prompt="Input Raw Score"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xr:uid="{00000000-0002-0000-0300-00001A000000}">
      <formula1>$H$10</formula1>
    </dataValidation>
    <dataValidation type="whole" operator="lessThanOrEqual" allowBlank="1" showInputMessage="1" showErrorMessage="1" error="INPUT NUMBER LESS THAN OR EQUAL THE HIGHEST POSSIBLE SCORE" prompt="Input Raw Score"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xr:uid="{00000000-0002-0000-0300-00001B000000}">
      <formula1>$U$10</formula1>
    </dataValidation>
    <dataValidation type="whole" operator="lessThanOrEqual" allowBlank="1" showInputMessage="1" showErrorMessage="1" error="INPUT NUMBER LESS THAN OR EQUAL THE HIGHEST POSSIBLE SCORE" prompt="Input Raw Score"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xr:uid="{00000000-0002-0000-0300-00001C000000}">
      <formula1>$J$10</formula1>
    </dataValidation>
    <dataValidation type="whole" operator="lessThanOrEqual" allowBlank="1" showInputMessage="1" showErrorMessage="1" error="INPUT NUMBER LESS THAN OR EQUAL THE HIGHEST POSSIBLE SCORE" prompt="Input Raw Score"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xr:uid="{00000000-0002-0000-0300-00001D000000}">
      <formula1>$AA$10</formula1>
    </dataValidation>
    <dataValidation type="whole" operator="lessThanOrEqual" allowBlank="1" showInputMessage="1" showErrorMessage="1" error="INPUT NUMBER LESS THAN OR EQUAL THE HIGHEST POSSIBLE SCORE" prompt="Input Raw Score"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xr:uid="{00000000-0002-0000-0300-00001E000000}">
      <formula1>$M$10</formula1>
    </dataValidation>
    <dataValidation type="whole" operator="lessThanOrEqual" allowBlank="1" showInputMessage="1" showErrorMessage="1" error="INPUT NUMBER LESS THAN OR EQUAL THE HIGHEST POSSIBLE SCORE" prompt="Input Raw Score"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xr:uid="{00000000-0002-0000-0300-00001F000000}">
      <formula1>$K$10</formula1>
    </dataValidation>
    <dataValidation type="whole" operator="lessThanOrEqual" allowBlank="1" showInputMessage="1" showErrorMessage="1" error="INPUT NUMBER LESS THAN OR EQUAL THE HIGHEST POSSIBLE SCORE" prompt="Input Raw Score"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xr:uid="{00000000-0002-0000-0300-000020000000}">
      <formula1>$L$10</formula1>
    </dataValidation>
    <dataValidation type="whole" operator="lessThanOrEqual" allowBlank="1" showInputMessage="1" showErrorMessage="1" error="INPUT NUMBER LESS THAN OR EQUAL THE HIGHEST POSSIBLE SCORE" prompt="Input Quarterly Assessment Raw Score"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xr:uid="{00000000-0002-0000-0300-000021000000}">
      <formula1>$AF$10</formula1>
    </dataValidation>
    <dataValidation type="whole" operator="lessThanOrEqual" allowBlank="1" showInputMessage="1" showErrorMessage="1" error="INPUT NUMBER LESS THAN OR EQUAL THE HIGHEST POSSIBLE SCORE" prompt="Input Raw Score"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xr:uid="{00000000-0002-0000-0300-000022000000}">
      <formula1>$O$10</formula1>
    </dataValidation>
    <dataValidation allowBlank="1" showInputMessage="1" showErrorMessage="1" prompt="Written Work TOTAL Highest Possible Score" sqref="P65546:P65547 P131082:P131083 P196618:P196619 P262154:P262155 P327690:P327691 P393226:P393227 P458762:P458763 P524298:P524299 P589834:P589835 P655370:P655371 P720906:P720907 P786442:P786443 P851978:P851979 P917514:P917515 P983050:P983051 JL65546:JL65547 JL131082:JL131083 JL196618:JL196619 JL262154:JL262155 JL327690:JL327691 JL393226:JL393227 JL458762:JL458763 JL524298:JL524299 JL589834:JL589835 JL655370:JL655371 JL720906:JL720907 JL786442:JL786443 JL851978:JL851979 JL917514:JL917515 JL983050:JL983051 TH65546:TH65547 TH131082:TH131083 TH196618:TH196619 TH262154:TH262155 TH327690:TH327691 TH393226:TH393227 TH458762:TH458763 TH524298:TH524299 TH589834:TH589835 TH655370:TH655371 TH720906:TH720907 TH786442:TH786443 TH851978:TH851979 TH917514:TH917515 TH983050:TH98305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xr:uid="{00000000-0002-0000-0300-000023000000}"/>
    <dataValidation type="whole" operator="lessThanOrEqual" allowBlank="1" showInputMessage="1" showErrorMessage="1" error="INPUT NUMBER LESS THAN OR EQUAL THE HIGHEST POSSIBLE SCORE" prompt="Input Raw Score"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xr:uid="{00000000-0002-0000-0300-000024000000}">
      <formula1>$Y$10</formula1>
    </dataValidation>
    <dataValidation allowBlank="1" showInputMessage="1" showErrorMessage="1" prompt="Written work total raw score"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xr:uid="{00000000-0002-0000-0300-000025000000}"/>
    <dataValidation allowBlank="1" showInputMessage="1" showErrorMessage="1" prompt="Written Work Percentage Score" sqref="Q65546:Q65648 Q131082:Q131184 Q196618:Q196720 Q262154:Q262256 Q327690:Q327792 Q393226:Q393328 Q458762:Q458864 Q524298:Q524400 Q589834:Q589936 Q655370:Q655472 Q720906:Q721008 Q786442:Q786544 Q851978:Q852080 Q917514:Q917616 Q983050:Q983152 JM12:JM61 JM63:JM112 JM65546:JM65648 JM131082:JM131184 JM196618:JM196720 JM262154:JM262256 JM327690:JM327792 JM393226:JM393328 JM458762:JM458864 JM524298:JM524400 JM589834:JM589936 JM655370:JM655472 JM720906:JM721008 JM786442:JM786544 JM851978:JM852080 JM917514:JM917616 JM983050:JM983152 TI12:TI61 TI63:TI112 TI65546:TI65648 TI131082:TI131184 TI196618:TI196720 TI262154:TI262256 TI327690:TI327792 TI393226:TI393328 TI458762:TI458864 TI524298:TI524400 TI589834:TI589936 TI655370:TI655472 TI720906:TI721008 TI786442:TI786544 TI851978:TI852080 TI917514:TI917616 TI983050:TI983152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xr:uid="{00000000-0002-0000-0300-000026000000}"/>
    <dataValidation allowBlank="1" showInputMessage="1" showErrorMessage="1" prompt="Written Work Weighted Score" sqref="R65546:R65648 R131082:R131184 R196618:R196720 R262154:R262256 R327690:R327792 R393226:R393328 R458762:R458864 R524298:R524400 R589834:R589936 R655370:R655472 R720906:R721008 R786442:R786544 R851978:R852080 R917514:R917616 R983050:R983152 JN12:JN61 JN63:JN112 JN65546:JN65648 JN131082:JN131184 JN196618:JN196720 JN262154:JN262256 JN327690:JN327792 JN393226:JN393328 JN458762:JN458864 JN524298:JN524400 JN589834:JN589936 JN655370:JN655472 JN720906:JN721008 JN786442:JN786544 JN851978:JN852080 JN917514:JN917616 JN983050:JN983152 TJ12:TJ61 TJ63:TJ112 TJ65546:TJ65648 TJ131082:TJ131184 TJ196618:TJ196720 TJ262154:TJ262256 TJ327690:TJ327792 TJ393226:TJ393328 TJ458762:TJ458864 TJ524298:TJ524400 TJ589834:TJ589936 TJ655370:TJ655472 TJ720906:TJ721008 TJ786442:TJ786544 TJ851978:TJ852080 TJ917514:TJ917616 TJ983050:TJ983152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xr:uid="{00000000-0002-0000-0300-000027000000}"/>
    <dataValidation allowBlank="1" showInputMessage="1" prompt="INITIAL GRADE" sqref="AI12:AI61 AI63:AI112" xr:uid="{00000000-0002-0000-0300-000028000000}"/>
    <dataValidation type="whole" operator="lessThanOrEqual" allowBlank="1" showInputMessage="1" showErrorMessage="1" error="INPUT NUMBER LESS THAN OR EQUAL THE HIGHEST POSSIBLE SCORE" prompt="Input Raw Score"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xr:uid="{00000000-0002-0000-0300-000029000000}">
      <formula1>$S$10</formula1>
    </dataValidation>
    <dataValidation type="whole" operator="lessThanOrEqual" allowBlank="1" showInputMessage="1" showErrorMessage="1" error="INPUT NUMBER LESS THAN OR EQUAL THE HIGHEST POSSIBLE SCORE" prompt="Input Raw Score"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xr:uid="{00000000-0002-0000-0300-00002A000000}">
      <formula1>$T$10</formula1>
    </dataValidation>
    <dataValidation allowBlank="1" showInputMessage="1" showErrorMessage="1" prompt="Performance Tasks Percentage Score" sqref="AD65546:AD65648 AD131082:AD131184 AD196618:AD196720 AD262154:AD262256 AD327690:AD327792 AD393226:AD393328 AD458762:AD458864 AD524298:AD524400 AD589834:AD589936 AD655370:AD655472 AD720906:AD721008 AD786442:AD786544 AD851978:AD852080 AD917514:AD917616 AD983050:AD983152 JZ12:JZ61 JZ63:JZ112 JZ65546:JZ65648 JZ131082:JZ131184 JZ196618:JZ196720 JZ262154:JZ262256 JZ327690:JZ327792 JZ393226:JZ393328 JZ458762:JZ458864 JZ524298:JZ524400 JZ589834:JZ589936 JZ655370:JZ655472 JZ720906:JZ721008 JZ786442:JZ786544 JZ851978:JZ852080 JZ917514:JZ917616 JZ983050:JZ983152 TV12:TV61 TV63:TV112 TV65546:TV65648 TV131082:TV131184 TV196618:TV196720 TV262154:TV262256 TV327690:TV327792 TV393226:TV393328 TV458762:TV458864 TV524298:TV524400 TV589834:TV589936 TV655370:TV655472 TV720906:TV721008 TV786442:TV786544 TV851978:TV852080 TV917514:TV917616 TV983050:TV983152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xr:uid="{00000000-0002-0000-0300-00002B000000}"/>
    <dataValidation allowBlank="1" showInputMessage="1" showErrorMessage="1" prompt="Performance Tasks' Total Raw Scores" sqref="AC12:AC61 AC63:AC112" xr:uid="{00000000-0002-0000-0300-00002C000000}"/>
    <dataValidation allowBlank="1" showInputMessage="1" showErrorMessage="1" prompt="Performance Tasks Total Highest Possible Score" sqref="AC65546:AC65547 AC131082:AC131083 AC196618:AC196619 AC262154:AC262155 AC327690:AC327691 AC393226:AC393227 AC458762:AC458763 AC524298:AC524299 AC589834:AC589835 AC655370:AC655371 AC720906:AC720907 AC786442:AC786443 AC851978:AC851979 AC917514:AC917515 AC983050:AC983051 JY65546:JY65547 JY131082:JY131083 JY196618:JY196619 JY262154:JY262155 JY327690:JY327691 JY393226:JY393227 JY458762:JY458763 JY524298:JY524299 JY589834:JY589835 JY655370:JY655371 JY720906:JY720907 JY786442:JY786443 JY851978:JY851979 JY917514:JY917515 JY983050:JY983051 TU65546:TU65547 TU131082:TU131083 TU196618:TU196619 TU262154:TU262155 TU327690:TU327691 TU393226:TU393227 TU458762:TU458763 TU524298:TU524299 TU589834:TU589835 TU655370:TU655371 TU720906:TU720907 TU786442:TU786443 TU851978:TU851979 TU917514:TU917515 TU983050:TU98305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xr:uid="{00000000-0002-0000-0300-00002D000000}"/>
    <dataValidation allowBlank="1" showInputMessage="1" showErrorMessage="1" prompt="Performance Tasks Total Raw Score"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xr:uid="{00000000-0002-0000-0300-00002E000000}"/>
    <dataValidation allowBlank="1" showInputMessage="1" showErrorMessage="1" prompt="Performance tasks Weighted Score" sqref="AE65546:AE65648 AE131082:AE131184 AE196618:AE196720 AE262154:AE262256 AE327690:AE327792 AE393226:AE393328 AE458762:AE458864 AE524298:AE524400 AE589834:AE589936 AE655370:AE655472 AE720906:AE721008 AE786442:AE786544 AE851978:AE852080 AE917514:AE917616 AE983050:AE983152 KA12:KA61 KA63:KA112 KA65546:KA65648 KA131082:KA131184 KA196618:KA196720 KA262154:KA262256 KA327690:KA327792 KA393226:KA393328 KA458762:KA458864 KA524298:KA524400 KA589834:KA589936 KA655370:KA655472 KA720906:KA721008 KA786442:KA786544 KA851978:KA852080 KA917514:KA917616 KA983050:KA983152 TW12:TW61 TW63:TW112 TW65546:TW65648 TW131082:TW131184 TW196618:TW196720 TW262154:TW262256 TW327690:TW327792 TW393226:TW393328 TW458762:TW458864 TW524298:TW524400 TW589834:TW589936 TW655370:TW655472 TW720906:TW721008 TW786442:TW786544 TW851978:TW852080 TW917514:TW917616 TW983050:TW983152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xr:uid="{00000000-0002-0000-0300-00002F000000}"/>
    <dataValidation type="whole" operator="lessThanOrEqual" allowBlank="1" showInputMessage="1" showErrorMessage="1" error="INPUT NUMBER LESS THAN OR EQUAL THE HPS" prompt="Encode learner's raw score" sqref="AF12:AF61 AF63:AF112" xr:uid="{00000000-0002-0000-0300-000030000000}">
      <formula1>$AF$10</formula1>
    </dataValidation>
    <dataValidation allowBlank="1" showInputMessage="1" showErrorMessage="1" prompt="INPUT Quarterly Assessment Highest Possible Score" sqref="AF65546:AF65547 AF131082:AF131083 AF196618:AF196619 AF262154:AF262155 AF327690:AF327691 AF393226:AF393227 AF458762:AF458763 AF524298:AF524299 AF589834:AF589835 AF655370:AF655371 AF720906:AF720907 AF786442:AF786443 AF851978:AF851979 AF917514:AF917515 AF983050:AF983051 KB65546:KB65547 KB131082:KB131083 KB196618:KB196619 KB262154:KB262155 KB327690:KB327691 KB393226:KB393227 KB458762:KB458763 KB524298:KB524299 KB589834:KB589835 KB655370:KB655371 KB720906:KB720907 KB786442:KB786443 KB851978:KB851979 KB917514:KB917515 KB983050:KB983051 TX65546:TX65547 TX131082:TX131083 TX196618:TX196619 TX262154:TX262155 TX327690:TX327691 TX393226:TX393227 TX458762:TX458763 TX524298:TX524299 TX589834:TX589835 TX655370:TX655371 TX720906:TX720907 TX786442:TX786443 TX851978:TX851979 TX917514:TX917515 TX983050:TX98305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xr:uid="{00000000-0002-0000-0300-000031000000}"/>
    <dataValidation allowBlank="1" showInputMessage="1" showErrorMessage="1" prompt="Quarterly Assessment Percentage Score" sqref="AG65546:AG65648 AG131082:AG131184 AG196618:AG196720 AG262154:AG262256 AG327690:AG327792 AG393226:AG393328 AG458762:AG458864 AG524298:AG524400 AG589834:AG589936 AG655370:AG655472 AG720906:AG721008 AG786442:AG786544 AG851978:AG852080 AG917514:AG917616 AG983050:AG983152 KC12:KC61 KC63:KC112 KC65546:KC65648 KC131082:KC131184 KC196618:KC196720 KC262154:KC262256 KC327690:KC327792 KC393226:KC393328 KC458762:KC458864 KC524298:KC524400 KC589834:KC589936 KC655370:KC655472 KC720906:KC721008 KC786442:KC786544 KC851978:KC852080 KC917514:KC917616 KC983050:KC983152 TY12:TY61 TY63:TY112 TY65546:TY65648 TY131082:TY131184 TY196618:TY196720 TY262154:TY262256 TY327690:TY327792 TY393226:TY393328 TY458762:TY458864 TY524298:TY524400 TY589834:TY589936 TY655370:TY655472 TY720906:TY721008 TY786442:TY786544 TY851978:TY852080 TY917514:TY917616 TY983050:TY983152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xr:uid="{00000000-0002-0000-0300-000032000000}"/>
    <dataValidation allowBlank="1" showInputMessage="1" showErrorMessage="1" prompt="Initial Grade" sqref="AI65546:AI65648 AI131082:AI131184 AI196618:AI196720 AI262154:AI262256 AI327690:AI327792 AI393226:AI393328 AI458762:AI458864 AI524298:AI524400 AI589834:AI589936 AI655370:AI655472 AI720906:AI721008 AI786442:AI786544 AI851978:AI852080 AI917514:AI917616 AI983050:AI983152 KE12:KE61 KE63:KE112 KE65546:KE65648 KE131082:KE131184 KE196618:KE196720 KE262154:KE262256 KE327690:KE327792 KE393226:KE393328 KE458762:KE458864 KE524298:KE524400 KE589834:KE589936 KE655370:KE655472 KE720906:KE721008 KE786442:KE786544 KE851978:KE852080 KE917514:KE917616 KE983050:KE983152 UA12:UA61 UA63:UA112 UA65546:UA65648 UA131082:UA131184 UA196618:UA196720 UA262154:UA262256 UA327690:UA327792 UA393226:UA393328 UA458762:UA458864 UA524298:UA524400 UA589834:UA589936 UA655370:UA655472 UA720906:UA721008 UA786442:UA786544 UA851978:UA852080 UA917514:UA917616 UA983050:UA983152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xr:uid="{00000000-0002-0000-0300-000033000000}"/>
    <dataValidation allowBlank="1" showInputMessage="1" prompt="QUARTERLY GRADE (TRANSMUTED GRADE)" sqref="AJ12:AJ61 AJ63:AJ112" xr:uid="{00000000-0002-0000-0300-000034000000}"/>
    <dataValidation allowBlank="1" showInputMessage="1" showErrorMessage="1" prompt="Quarterly Grade/Transmuted Grade" sqref="AJ65546:AJ65648 AJ131082:AJ131184 AJ196618:AJ196720 AJ262154:AJ262256 AJ327690:AJ327792 AJ393226:AJ393328 AJ458762:AJ458864 AJ524298:AJ524400 AJ589834:AJ589936 AJ655370:AJ655472 AJ720906:AJ721008 AJ786442:AJ786544 AJ851978:AJ852080 AJ917514:AJ917616 AJ983050:AJ983152 KF12:KF61 KF63:KF112 KF65546:KF65648 KF131082:KF131184 KF196618:KF196720 KF262154:KF262256 KF327690:KF327792 KF393226:KF393328 KF458762:KF458864 KF524298:KF524400 KF589834:KF589936 KF655370:KF655472 KF720906:KF721008 KF786442:KF786544 KF851978:KF852080 KF917514:KF917616 KF983050:KF983152 UB12:UB61 UB63:UB112 UB65546:UB65648 UB131082:UB131184 UB196618:UB196720 UB262154:UB262256 UB327690:UB327792 UB393226:UB393328 UB458762:UB458864 UB524298:UB524400 UB589834:UB589936 UB655370:UB655472 UB720906:UB721008 UB786442:UB786544 UB851978:UB852080 UB917514:UB917616 UB983050:UB983152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xr:uid="{00000000-0002-0000-0300-000035000000}"/>
    <dataValidation allowBlank="1" showInputMessage="1" showErrorMessage="1" prompt="EITHER WRITE YOUR OWN HPS OR EMPTY" sqref="F65546:O65547 AWL65546:AWU65547 CTR65546:CUA65547 EQX65546:ERG65547 GOD65546:GOM65547 ILJ65546:ILS65547 KIP65546:KIY65547 MFV65546:MGE65547 ODB65546:ODK65547 QAH65546:QAQ65547 RXN65546:RXW65547 TUT65546:TVC65547 VRZ65546:VSI65547 F131082:O131083 AWL131082:AWU131083 CTR131082:CUA131083 EQX131082:ERG131083 GOD131082:GOM131083 ILJ131082:ILS131083 KIP131082:KIY131083 MFV131082:MGE131083 ODB131082:ODK131083 QAH131082:QAQ131083 RXN131082:RXW131083 TUT131082:TVC131083 VRZ131082:VSI131083 F196618:O196619 AWL196618:AWU196619 CTR196618:CUA196619 EQX196618:ERG196619 GOD196618:GOM196619 ILJ196618:ILS196619 KIP196618:KIY196619 MFV196618:MGE196619 ODB196618:ODK196619 QAH196618:QAQ196619 RXN196618:RXW196619 TUT196618:TVC196619 VRZ196618:VSI196619 F262154:O262155 AWL262154:AWU262155 CTR262154:CUA262155 EQX262154:ERG262155 GOD262154:GOM262155 ILJ262154:ILS262155 KIP262154:KIY262155 MFV262154:MGE262155 ODB262154:ODK262155 QAH262154:QAQ262155 RXN262154:RXW262155 TUT262154:TVC262155 VRZ262154:VSI262155 F327690:O327691 AWL327690:AWU327691 CTR327690:CUA327691 EQX327690:ERG327691 GOD327690:GOM327691 ILJ327690:ILS327691 KIP327690:KIY327691 MFV327690:MGE327691 ODB327690:ODK327691 QAH327690:QAQ327691 RXN327690:RXW327691 TUT327690:TVC327691 VRZ327690:VSI327691 F393226:O393227 AWL393226:AWU393227 CTR393226:CUA393227 EQX393226:ERG393227 GOD393226:GOM393227 ILJ393226:ILS393227 KIP393226:KIY393227 MFV393226:MGE393227 ODB393226:ODK393227 QAH393226:QAQ393227 RXN393226:RXW393227 TUT393226:TVC393227 VRZ393226:VSI393227 F458762:O458763 AWL458762:AWU458763 CTR458762:CUA458763 EQX458762:ERG458763 GOD458762:GOM458763 ILJ458762:ILS458763 KIP458762:KIY458763 MFV458762:MGE458763 ODB458762:ODK458763 QAH458762:QAQ458763 RXN458762:RXW458763 TUT458762:TVC458763 VRZ458762:VSI458763 F524298:O524299 AWL524298:AWU524299 CTR524298:CUA524299 EQX524298:ERG524299 GOD524298:GOM524299 ILJ524298:ILS524299 KIP524298:KIY524299 MFV524298:MGE524299 ODB524298:ODK524299 QAH524298:QAQ524299 RXN524298:RXW524299 TUT524298:TVC524299 VRZ524298:VSI524299 F589834:O589835 AWL589834:AWU589835 CTR589834:CUA589835 EQX589834:ERG589835 GOD589834:GOM589835 ILJ589834:ILS589835 KIP589834:KIY589835 MFV589834:MGE589835 ODB589834:ODK589835 QAH589834:QAQ589835 RXN589834:RXW589835 TUT589834:TVC589835 VRZ589834:VSI589835 F655370:O655371 AWL655370:AWU655371 CTR655370:CUA655371 EQX655370:ERG655371 GOD655370:GOM655371 ILJ655370:ILS655371 KIP655370:KIY655371 MFV655370:MGE655371 ODB655370:ODK655371 QAH655370:QAQ655371 RXN655370:RXW655371 TUT655370:TVC655371 VRZ655370:VSI655371 F720906:O720907 AWL720906:AWU720907 CTR720906:CUA720907 EQX720906:ERG720907 GOD720906:GOM720907 ILJ720906:ILS720907 KIP720906:KIY720907 MFV720906:MGE720907 ODB720906:ODK720907 QAH720906:QAQ720907 RXN720906:RXW720907 TUT720906:TVC720907 VRZ720906:VSI720907 F786442:O786443 AWL786442:AWU786443 CTR786442:CUA786443 EQX786442:ERG786443 GOD786442:GOM786443 ILJ786442:ILS786443 KIP786442:KIY786443 MFV786442:MGE786443 ODB786442:ODK786443 QAH786442:QAQ786443 RXN786442:RXW786443 TUT786442:TVC786443 VRZ786442:VSI786443 F851978:O851979 AWL851978:AWU851979 CTR851978:CUA851979 EQX851978:ERG851979 GOD851978:GOM851979 ILJ851978:ILS851979 KIP851978:KIY851979 MFV851978:MGE851979 ODB851978:ODK851979 QAH851978:QAQ851979 RXN851978:RXW851979 TUT851978:TVC851979 VRZ851978:VSI851979 F917514:O917515 AWL917514:AWU917515 CTR917514:CUA917515 EQX917514:ERG917515 GOD917514:GOM917515 ILJ917514:ILS917515 KIP917514:KIY917515 MFV917514:MGE917515 ODB917514:ODK917515 QAH917514:QAQ917515 RXN917514:RXW917515 TUT917514:TVC917515 VRZ917514:VSI917515 F983050:O983051 AWL983050:AWU983051 CTR983050:CUA983051 EQX983050:ERG983051 GOD983050:GOM983051 ILJ983050:ILS983051 KIP983050:KIY983051 MFV983050:MGE983051 ODB983050:ODK983051 QAH983050:QAQ983051 RXN983050:RXW983051 TUT983050:TVC983051 VRZ983050:VSI983051 JB65546:JK65547 BGH65546:BGQ65547 DDN65546:DDW65547 FAT65546:FBC65547 GXZ65546:GYI65547 IVF65546:IVO65547 KSL65546:KSU65547 MPR65546:MQA65547 OMX65546:ONG65547 QKD65546:QKM65547 SHJ65546:SHS65547 UEP65546:UEY65547 WBV65546:WCE65547 JB131082:JK131083 BGH131082:BGQ131083 DDN131082:DDW131083 FAT131082:FBC131083 GXZ131082:GYI131083 IVF131082:IVO131083 KSL131082:KSU131083 MPR131082:MQA131083 OMX131082:ONG131083 QKD131082:QKM131083 SHJ131082:SHS131083 UEP131082:UEY131083 WBV131082:WCE131083 JB196618:JK196619 BGH196618:BGQ196619 DDN196618:DDW196619 FAT196618:FBC196619 GXZ196618:GYI196619 IVF196618:IVO196619 KSL196618:KSU196619 MPR196618:MQA196619 OMX196618:ONG196619 QKD196618:QKM196619 SHJ196618:SHS196619 UEP196618:UEY196619 WBV196618:WCE196619 JB262154:JK262155 BGH262154:BGQ262155 DDN262154:DDW262155 FAT262154:FBC262155 GXZ262154:GYI262155 IVF262154:IVO262155 KSL262154:KSU262155 MPR262154:MQA262155 OMX262154:ONG262155 QKD262154:QKM262155 SHJ262154:SHS262155 UEP262154:UEY262155 WBV262154:WCE262155 JB327690:JK327691 BGH327690:BGQ327691 DDN327690:DDW327691 FAT327690:FBC327691 GXZ327690:GYI327691 IVF327690:IVO327691 KSL327690:KSU327691 MPR327690:MQA327691 OMX327690:ONG327691 QKD327690:QKM327691 SHJ327690:SHS327691 UEP327690:UEY327691 WBV327690:WCE327691 JB393226:JK393227 BGH393226:BGQ393227 DDN393226:DDW393227 FAT393226:FBC393227 GXZ393226:GYI393227 IVF393226:IVO393227 KSL393226:KSU393227 MPR393226:MQA393227 OMX393226:ONG393227 QKD393226:QKM393227 SHJ393226:SHS393227 UEP393226:UEY393227 WBV393226:WCE393227 JB458762:JK458763 BGH458762:BGQ458763 DDN458762:DDW458763 FAT458762:FBC458763 GXZ458762:GYI458763 IVF458762:IVO458763 KSL458762:KSU458763 MPR458762:MQA458763 OMX458762:ONG458763 QKD458762:QKM458763 SHJ458762:SHS458763 UEP458762:UEY458763 WBV458762:WCE458763 JB524298:JK524299 BGH524298:BGQ524299 DDN524298:DDW524299 FAT524298:FBC524299 GXZ524298:GYI524299 IVF524298:IVO524299 KSL524298:KSU524299 MPR524298:MQA524299 OMX524298:ONG524299 QKD524298:QKM524299 SHJ524298:SHS524299 UEP524298:UEY524299 WBV524298:WCE524299 JB589834:JK589835 BGH589834:BGQ589835 DDN589834:DDW589835 FAT589834:FBC589835 GXZ589834:GYI589835 IVF589834:IVO589835 KSL589834:KSU589835 MPR589834:MQA589835 OMX589834:ONG589835 QKD589834:QKM589835 SHJ589834:SHS589835 UEP589834:UEY589835 WBV589834:WCE589835 JB655370:JK655371 BGH655370:BGQ655371 DDN655370:DDW655371 FAT655370:FBC655371 GXZ655370:GYI655371 IVF655370:IVO655371 KSL655370:KSU655371 MPR655370:MQA655371 OMX655370:ONG655371 QKD655370:QKM655371 SHJ655370:SHS655371 UEP655370:UEY655371 WBV655370:WCE655371 JB720906:JK720907 BGH720906:BGQ720907 DDN720906:DDW720907 FAT720906:FBC720907 GXZ720906:GYI720907 IVF720906:IVO720907 KSL720906:KSU720907 MPR720906:MQA720907 OMX720906:ONG720907 QKD720906:QKM720907 SHJ720906:SHS720907 UEP720906:UEY720907 WBV720906:WCE720907 JB786442:JK786443 BGH786442:BGQ786443 DDN786442:DDW786443 FAT786442:FBC786443 GXZ786442:GYI786443 IVF786442:IVO786443 KSL786442:KSU786443 MPR786442:MQA786443 OMX786442:ONG786443 QKD786442:QKM786443 SHJ786442:SHS786443 UEP786442:UEY786443 WBV786442:WCE786443 JB851978:JK851979 BGH851978:BGQ851979 DDN851978:DDW851979 FAT851978:FBC851979 GXZ851978:GYI851979 IVF851978:IVO851979 KSL851978:KSU851979 MPR851978:MQA851979 OMX851978:ONG851979 QKD851978:QKM851979 SHJ851978:SHS851979 UEP851978:UEY851979 WBV851978:WCE851979 JB917514:JK917515 BGH917514:BGQ917515 DDN917514:DDW917515 FAT917514:FBC917515 GXZ917514:GYI917515 IVF917514:IVO917515 KSL917514:KSU917515 MPR917514:MQA917515 OMX917514:ONG917515 QKD917514:QKM917515 SHJ917514:SHS917515 UEP917514:UEY917515 WBV917514:WCE917515 JB983050:JK983051 BGH983050:BGQ983051 DDN983050:DDW983051 FAT983050:FBC983051 GXZ983050:GYI983051 IVF983050:IVO983051 KSL983050:KSU983051 MPR983050:MQA983051 OMX983050:ONG983051 QKD983050:QKM983051 SHJ983050:SHS983051 UEP983050:UEY983051 WBV983050:WCE983051 SX65546:TG65547 BQD65546:BQM65547 DNJ65546:DNS65547 FKP65546:FKY65547 HHV65546:HIE65547 JFB65546:JFK65547 LCH65546:LCQ65547 MZN65546:MZW65547 OWT65546:OXC65547 QTZ65546:QUI65547 SRF65546:SRO65547 UOL65546:UOU65547 WLR65546:WMA65547 SX131082:TG131083 BQD131082:BQM131083 DNJ131082:DNS131083 FKP131082:FKY131083 HHV131082:HIE131083 JFB131082:JFK131083 LCH131082:LCQ131083 MZN131082:MZW131083 OWT131082:OXC131083 QTZ131082:QUI131083 SRF131082:SRO131083 UOL131082:UOU131083 WLR131082:WMA131083 SX196618:TG196619 BQD196618:BQM196619 DNJ196618:DNS196619 FKP196618:FKY196619 HHV196618:HIE196619 JFB196618:JFK196619 LCH196618:LCQ196619 MZN196618:MZW196619 OWT196618:OXC196619 QTZ196618:QUI196619 SRF196618:SRO196619 UOL196618:UOU196619 WLR196618:WMA196619 SX262154:TG262155 BQD262154:BQM262155 DNJ262154:DNS262155 FKP262154:FKY262155 HHV262154:HIE262155 JFB262154:JFK262155 LCH262154:LCQ262155 MZN262154:MZW262155 OWT262154:OXC262155 QTZ262154:QUI262155 SRF262154:SRO262155 UOL262154:UOU262155 WLR262154:WMA262155 SX327690:TG327691 BQD327690:BQM327691 DNJ327690:DNS327691 FKP327690:FKY327691 HHV327690:HIE327691 JFB327690:JFK327691 LCH327690:LCQ327691 MZN327690:MZW327691 OWT327690:OXC327691 QTZ327690:QUI327691 SRF327690:SRO327691 UOL327690:UOU327691 WLR327690:WMA327691 SX393226:TG393227 BQD393226:BQM393227 DNJ393226:DNS393227 FKP393226:FKY393227 HHV393226:HIE393227 JFB393226:JFK393227 LCH393226:LCQ393227 MZN393226:MZW393227 OWT393226:OXC393227 QTZ393226:QUI393227 SRF393226:SRO393227 UOL393226:UOU393227 WLR393226:WMA393227 SX458762:TG458763 BQD458762:BQM458763 DNJ458762:DNS458763 FKP458762:FKY458763 HHV458762:HIE458763 JFB458762:JFK458763 LCH458762:LCQ458763 MZN458762:MZW458763 OWT458762:OXC458763 QTZ458762:QUI458763 SRF458762:SRO458763 UOL458762:UOU458763 WLR458762:WMA458763 SX524298:TG524299 BQD524298:BQM524299 DNJ524298:DNS524299 FKP524298:FKY524299 HHV524298:HIE524299 JFB524298:JFK524299 LCH524298:LCQ524299 MZN524298:MZW524299 OWT524298:OXC524299 QTZ524298:QUI524299 SRF524298:SRO524299 UOL524298:UOU524299 WLR524298:WMA524299 SX589834:TG589835 BQD589834:BQM589835 DNJ589834:DNS589835 FKP589834:FKY589835 HHV589834:HIE589835 JFB589834:JFK589835 LCH589834:LCQ589835 MZN589834:MZW589835 OWT589834:OXC589835 QTZ589834:QUI589835 SRF589834:SRO589835 UOL589834:UOU589835 WLR589834:WMA589835 SX655370:TG655371 BQD655370:BQM655371 DNJ655370:DNS655371 FKP655370:FKY655371 HHV655370:HIE655371 JFB655370:JFK655371 LCH655370:LCQ655371 MZN655370:MZW655371 OWT655370:OXC655371 QTZ655370:QUI655371 SRF655370:SRO655371 UOL655370:UOU655371 WLR655370:WMA655371 SX720906:TG720907 BQD720906:BQM720907 DNJ720906:DNS720907 FKP720906:FKY720907 HHV720906:HIE720907 JFB720906:JFK720907 LCH720906:LCQ720907 MZN720906:MZW720907 OWT720906:OXC720907 QTZ720906:QUI720907 SRF720906:SRO720907 UOL720906:UOU720907 WLR720906:WMA720907 SX786442:TG786443 BQD786442:BQM786443 DNJ786442:DNS786443 FKP786442:FKY786443 HHV786442:HIE786443 JFB786442:JFK786443 LCH786442:LCQ786443 MZN786442:MZW786443 OWT786442:OXC786443 QTZ786442:QUI786443 SRF786442:SRO786443 UOL786442:UOU786443 WLR786442:WMA786443 SX851978:TG851979 BQD851978:BQM851979 DNJ851978:DNS851979 FKP851978:FKY851979 HHV851978:HIE851979 JFB851978:JFK851979 LCH851978:LCQ851979 MZN851978:MZW851979 OWT851978:OXC851979 QTZ851978:QUI851979 SRF851978:SRO851979 UOL851978:UOU851979 WLR851978:WMA851979 SX917514:TG917515 BQD917514:BQM917515 DNJ917514:DNS917515 FKP917514:FKY917515 HHV917514:HIE917515 JFB917514:JFK917515 LCH917514:LCQ917515 MZN917514:MZW917515 OWT917514:OXC917515 QTZ917514:QUI917515 SRF917514:SRO917515 UOL917514:UOU917515 WLR917514:WMA917515 SX983050:TG983051 BQD983050:BQM983051 DNJ983050:DNS983051 FKP983050:FKY983051 HHV983050:HIE983051 JFB983050:JFK983051 LCH983050:LCQ983051 MZN983050:MZW983051 OWT983050:OXC983051 QTZ983050:QUI983051 SRF983050:SRO983051 UOL983050:UOU983051 WLR983050:WMA983051 ACT65546:ADC65547 BZZ65546:CAI65547 DXF65546:DXO65547 FUL65546:FUU65547 HRR65546:HSA65547 JOX65546:JPG65547 LMD65546:LMM65547 NJJ65546:NJS65547 PGP65546:PGY65547 RDV65546:REE65547 TBB65546:TBK65547 UYH65546:UYQ65547 WVN65546:WVW65547 ACT131082:ADC131083 BZZ131082:CAI131083 DXF131082:DXO131083 FUL131082:FUU131083 HRR131082:HSA131083 JOX131082:JPG131083 LMD131082:LMM131083 NJJ131082:NJS131083 PGP131082:PGY131083 RDV131082:REE131083 TBB131082:TBK131083 UYH131082:UYQ131083 WVN131082:WVW131083 ACT196618:ADC196619 BZZ196618:CAI196619 DXF196618:DXO196619 FUL196618:FUU196619 HRR196618:HSA196619 JOX196618:JPG196619 LMD196618:LMM196619 NJJ196618:NJS196619 PGP196618:PGY196619 RDV196618:REE196619 TBB196618:TBK196619 UYH196618:UYQ196619 WVN196618:WVW196619 ACT262154:ADC262155 BZZ262154:CAI262155 DXF262154:DXO262155 FUL262154:FUU262155 HRR262154:HSA262155 JOX262154:JPG262155 LMD262154:LMM262155 NJJ262154:NJS262155 PGP262154:PGY262155 RDV262154:REE262155 TBB262154:TBK262155 UYH262154:UYQ262155 WVN262154:WVW262155 ACT327690:ADC327691 BZZ327690:CAI327691 DXF327690:DXO327691 FUL327690:FUU327691 HRR327690:HSA327691 JOX327690:JPG327691 LMD327690:LMM327691 NJJ327690:NJS327691 PGP327690:PGY327691 RDV327690:REE327691 TBB327690:TBK327691 UYH327690:UYQ327691 WVN327690:WVW327691 ACT393226:ADC393227 BZZ393226:CAI393227 DXF393226:DXO393227 FUL393226:FUU393227 HRR393226:HSA393227 JOX393226:JPG393227 LMD393226:LMM393227 NJJ393226:NJS393227 PGP393226:PGY393227 RDV393226:REE393227 TBB393226:TBK393227 UYH393226:UYQ393227 WVN393226:WVW393227 ACT458762:ADC458763 BZZ458762:CAI458763 DXF458762:DXO458763 FUL458762:FUU458763 HRR458762:HSA458763 JOX458762:JPG458763 LMD458762:LMM458763 NJJ458762:NJS458763 PGP458762:PGY458763 RDV458762:REE458763 TBB458762:TBK458763 UYH458762:UYQ458763 WVN458762:WVW458763 ACT524298:ADC524299 BZZ524298:CAI524299 DXF524298:DXO524299 FUL524298:FUU524299 HRR524298:HSA524299 JOX524298:JPG524299 LMD524298:LMM524299 NJJ524298:NJS524299 PGP524298:PGY524299 RDV524298:REE524299 TBB524298:TBK524299 UYH524298:UYQ524299 WVN524298:WVW524299 ACT589834:ADC589835 BZZ589834:CAI589835 DXF589834:DXO589835 FUL589834:FUU589835 HRR589834:HSA589835 JOX589834:JPG589835 LMD589834:LMM589835 NJJ589834:NJS589835 PGP589834:PGY589835 RDV589834:REE589835 TBB589834:TBK589835 UYH589834:UYQ589835 WVN589834:WVW589835 ACT655370:ADC655371 BZZ655370:CAI655371 DXF655370:DXO655371 FUL655370:FUU655371 HRR655370:HSA655371 JOX655370:JPG655371 LMD655370:LMM655371 NJJ655370:NJS655371 PGP655370:PGY655371 RDV655370:REE655371 TBB655370:TBK655371 UYH655370:UYQ655371 WVN655370:WVW655371 ACT720906:ADC720907 BZZ720906:CAI720907 DXF720906:DXO720907 FUL720906:FUU720907 HRR720906:HSA720907 JOX720906:JPG720907 LMD720906:LMM720907 NJJ720906:NJS720907 PGP720906:PGY720907 RDV720906:REE720907 TBB720906:TBK720907 UYH720906:UYQ720907 WVN720906:WVW720907 ACT786442:ADC786443 BZZ786442:CAI786443 DXF786442:DXO786443 FUL786442:FUU786443 HRR786442:HSA786443 JOX786442:JPG786443 LMD786442:LMM786443 NJJ786442:NJS786443 PGP786442:PGY786443 RDV786442:REE786443 TBB786442:TBK786443 UYH786442:UYQ786443 WVN786442:WVW786443 ACT851978:ADC851979 BZZ851978:CAI851979 DXF851978:DXO851979 FUL851978:FUU851979 HRR851978:HSA851979 JOX851978:JPG851979 LMD851978:LMM851979 NJJ851978:NJS851979 PGP851978:PGY851979 RDV851978:REE851979 TBB851978:TBK851979 UYH851978:UYQ851979 WVN851978:WVW851979 ACT917514:ADC917515 BZZ917514:CAI917515 DXF917514:DXO917515 FUL917514:FUU917515 HRR917514:HSA917515 JOX917514:JPG917515 LMD917514:LMM917515 NJJ917514:NJS917515 PGP917514:PGY917515 RDV917514:REE917515 TBB917514:TBK917515 UYH917514:UYQ917515 WVN917514:WVW917515 ACT983050:ADC983051 BZZ983050:CAI983051 DXF983050:DXO983051 FUL983050:FUU983051 HRR983050:HSA983051 JOX983050:JPG983051 LMD983050:LMM983051 NJJ983050:NJS983051 PGP983050:PGY983051 RDV983050:REE983051 TBB983050:TBK983051 UYH983050:UYQ983051 WVN983050:WVW983051 AMP65546:AMY65547 CJV65546:CKE65547 EHB65546:EHK65547 GEH65546:GEQ65547 IBN65546:IBW65547 JYT65546:JZC65547 LVZ65546:LWI65547 NTF65546:NTO65547 PQL65546:PQU65547 RNR65546:ROA65547 TKX65546:TLG65547 VID65546:VIM65547 AMP131082:AMY131083 CJV131082:CKE131083 EHB131082:EHK131083 GEH131082:GEQ131083 IBN131082:IBW131083 JYT131082:JZC131083 LVZ131082:LWI131083 NTF131082:NTO131083 PQL131082:PQU131083 RNR131082:ROA131083 TKX131082:TLG131083 VID131082:VIM131083 AMP196618:AMY196619 CJV196618:CKE196619 EHB196618:EHK196619 GEH196618:GEQ196619 IBN196618:IBW196619 JYT196618:JZC196619 LVZ196618:LWI196619 NTF196618:NTO196619 PQL196618:PQU196619 RNR196618:ROA196619 TKX196618:TLG196619 VID196618:VIM196619 AMP262154:AMY262155 CJV262154:CKE262155 EHB262154:EHK262155 GEH262154:GEQ262155 IBN262154:IBW262155 JYT262154:JZC262155 LVZ262154:LWI262155 NTF262154:NTO262155 PQL262154:PQU262155 RNR262154:ROA262155 TKX262154:TLG262155 VID262154:VIM262155 AMP327690:AMY327691 CJV327690:CKE327691 EHB327690:EHK327691 GEH327690:GEQ327691 IBN327690:IBW327691 JYT327690:JZC327691 LVZ327690:LWI327691 NTF327690:NTO327691 PQL327690:PQU327691 RNR327690:ROA327691 TKX327690:TLG327691 VID327690:VIM327691 AMP393226:AMY393227 CJV393226:CKE393227 EHB393226:EHK393227 GEH393226:GEQ393227 IBN393226:IBW393227 JYT393226:JZC393227 LVZ393226:LWI393227 NTF393226:NTO393227 PQL393226:PQU393227 RNR393226:ROA393227 TKX393226:TLG393227 VID393226:VIM393227 AMP458762:AMY458763 CJV458762:CKE458763 EHB458762:EHK458763 GEH458762:GEQ458763 IBN458762:IBW458763 JYT458762:JZC458763 LVZ458762:LWI458763 NTF458762:NTO458763 PQL458762:PQU458763 RNR458762:ROA458763 TKX458762:TLG458763 VID458762:VIM458763 AMP524298:AMY524299 CJV524298:CKE524299 EHB524298:EHK524299 GEH524298:GEQ524299 IBN524298:IBW524299 JYT524298:JZC524299 LVZ524298:LWI524299 NTF524298:NTO524299 PQL524298:PQU524299 RNR524298:ROA524299 TKX524298:TLG524299 VID524298:VIM524299 AMP589834:AMY589835 CJV589834:CKE589835 EHB589834:EHK589835 GEH589834:GEQ589835 IBN589834:IBW589835 JYT589834:JZC589835 LVZ589834:LWI589835 NTF589834:NTO589835 PQL589834:PQU589835 RNR589834:ROA589835 TKX589834:TLG589835 VID589834:VIM589835 AMP655370:AMY655371 CJV655370:CKE655371 EHB655370:EHK655371 GEH655370:GEQ655371 IBN655370:IBW655371 JYT655370:JZC655371 LVZ655370:LWI655371 NTF655370:NTO655371 PQL655370:PQU655371 RNR655370:ROA655371 TKX655370:TLG655371 VID655370:VIM655371 AMP720906:AMY720907 CJV720906:CKE720907 EHB720906:EHK720907 GEH720906:GEQ720907 IBN720906:IBW720907 JYT720906:JZC720907 LVZ720906:LWI720907 NTF720906:NTO720907 PQL720906:PQU720907 RNR720906:ROA720907 TKX720906:TLG720907 VID720906:VIM720907 AMP786442:AMY786443 CJV786442:CKE786443 EHB786442:EHK786443 GEH786442:GEQ786443 IBN786442:IBW786443 JYT786442:JZC786443 LVZ786442:LWI786443 NTF786442:NTO786443 PQL786442:PQU786443 RNR786442:ROA786443 TKX786442:TLG786443 VID786442:VIM786443 AMP851978:AMY851979 CJV851978:CKE851979 EHB851978:EHK851979 GEH851978:GEQ851979 IBN851978:IBW851979 JYT851978:JZC851979 LVZ851978:LWI851979 NTF851978:NTO851979 PQL851978:PQU851979 RNR851978:ROA851979 TKX851978:TLG851979 VID851978:VIM851979 AMP917514:AMY917515 CJV917514:CKE917515 EHB917514:EHK917515 GEH917514:GEQ917515 IBN917514:IBW917515 JYT917514:JZC917515 LVZ917514:LWI917515 NTF917514:NTO917515 PQL917514:PQU917515 RNR917514:ROA917515 TKX917514:TLG917515 VID917514:VIM917515 AMP983050:AMY983051 CJV983050:CKE983051 EHB983050:EHK983051 GEH983050:GEQ983051 IBN983050:IBW983051 JYT983050:JZC983051 LVZ983050:LWI983051 NTF983050:NTO983051 PQL983050:PQU983051 RNR983050:ROA983051 TKX983050:TLG983051 VID983050:VIM983051 S65546:AB65547 AWY65546:AXH65547 CUE65546:CUN65547 ERK65546:ERT65547 GOQ65546:GOZ65547 ILW65546:IMF65547 KJC65546:KJL65547 MGI65546:MGR65547 ODO65546:ODX65547 QAU65546:QBD65547 RYA65546:RYJ65547 TVG65546:TVP65547 VSM65546:VSV65547 S131082:AB131083 AWY131082:AXH131083 CUE131082:CUN131083 ERK131082:ERT131083 GOQ131082:GOZ131083 ILW131082:IMF131083 KJC131082:KJL131083 MGI131082:MGR131083 ODO131082:ODX131083 QAU131082:QBD131083 RYA131082:RYJ131083 TVG131082:TVP131083 VSM131082:VSV131083 S196618:AB196619 AWY196618:AXH196619 CUE196618:CUN196619 ERK196618:ERT196619 GOQ196618:GOZ196619 ILW196618:IMF196619 KJC196618:KJL196619 MGI196618:MGR196619 ODO196618:ODX196619 QAU196618:QBD196619 RYA196618:RYJ196619 TVG196618:TVP196619 VSM196618:VSV196619 S262154:AB262155 AWY262154:AXH262155 CUE262154:CUN262155 ERK262154:ERT262155 GOQ262154:GOZ262155 ILW262154:IMF262155 KJC262154:KJL262155 MGI262154:MGR262155 ODO262154:ODX262155 QAU262154:QBD262155 RYA262154:RYJ262155 TVG262154:TVP262155 VSM262154:VSV262155 S327690:AB327691 AWY327690:AXH327691 CUE327690:CUN327691 ERK327690:ERT327691 GOQ327690:GOZ327691 ILW327690:IMF327691 KJC327690:KJL327691 MGI327690:MGR327691 ODO327690:ODX327691 QAU327690:QBD327691 RYA327690:RYJ327691 TVG327690:TVP327691 VSM327690:VSV327691 S393226:AB393227 AWY393226:AXH393227 CUE393226:CUN393227 ERK393226:ERT393227 GOQ393226:GOZ393227 ILW393226:IMF393227 KJC393226:KJL393227 MGI393226:MGR393227 ODO393226:ODX393227 QAU393226:QBD393227 RYA393226:RYJ393227 TVG393226:TVP393227 VSM393226:VSV393227 S458762:AB458763 AWY458762:AXH458763 CUE458762:CUN458763 ERK458762:ERT458763 GOQ458762:GOZ458763 ILW458762:IMF458763 KJC458762:KJL458763 MGI458762:MGR458763 ODO458762:ODX458763 QAU458762:QBD458763 RYA458762:RYJ458763 TVG458762:TVP458763 VSM458762:VSV458763 S524298:AB524299 AWY524298:AXH524299 CUE524298:CUN524299 ERK524298:ERT524299 GOQ524298:GOZ524299 ILW524298:IMF524299 KJC524298:KJL524299 MGI524298:MGR524299 ODO524298:ODX524299 QAU524298:QBD524299 RYA524298:RYJ524299 TVG524298:TVP524299 VSM524298:VSV524299 S589834:AB589835 AWY589834:AXH589835 CUE589834:CUN589835 ERK589834:ERT589835 GOQ589834:GOZ589835 ILW589834:IMF589835 KJC589834:KJL589835 MGI589834:MGR589835 ODO589834:ODX589835 QAU589834:QBD589835 RYA589834:RYJ589835 TVG589834:TVP589835 VSM589834:VSV589835 S655370:AB655371 AWY655370:AXH655371 CUE655370:CUN655371 ERK655370:ERT655371 GOQ655370:GOZ655371 ILW655370:IMF655371 KJC655370:KJL655371 MGI655370:MGR655371 ODO655370:ODX655371 QAU655370:QBD655371 RYA655370:RYJ655371 TVG655370:TVP655371 VSM655370:VSV655371 S720906:AB720907 AWY720906:AXH720907 CUE720906:CUN720907 ERK720906:ERT720907 GOQ720906:GOZ720907 ILW720906:IMF720907 KJC720906:KJL720907 MGI720906:MGR720907 ODO720906:ODX720907 QAU720906:QBD720907 RYA720906:RYJ720907 TVG720906:TVP720907 VSM720906:VSV720907 S786442:AB786443 AWY786442:AXH786443 CUE786442:CUN786443 ERK786442:ERT786443 GOQ786442:GOZ786443 ILW786442:IMF786443 KJC786442:KJL786443 MGI786442:MGR786443 ODO786442:ODX786443 QAU786442:QBD786443 RYA786442:RYJ786443 TVG786442:TVP786443 VSM786442:VSV786443 S851978:AB851979 AWY851978:AXH851979 CUE851978:CUN851979 ERK851978:ERT851979 GOQ851978:GOZ851979 ILW851978:IMF851979 KJC851978:KJL851979 MGI851978:MGR851979 ODO851978:ODX851979 QAU851978:QBD851979 RYA851978:RYJ851979 TVG851978:TVP851979 VSM851978:VSV851979 S917514:AB917515 AWY917514:AXH917515 CUE917514:CUN917515 ERK917514:ERT917515 GOQ917514:GOZ917515 ILW917514:IMF917515 KJC917514:KJL917515 MGI917514:MGR917515 ODO917514:ODX917515 QAU917514:QBD917515 RYA917514:RYJ917515 TVG917514:TVP917515 VSM917514:VSV917515 S983050:AB983051 AWY983050:AXH983051 CUE983050:CUN983051 ERK983050:ERT983051 GOQ983050:GOZ983051 ILW983050:IMF983051 KJC983050:KJL983051 MGI983050:MGR983051 ODO983050:ODX983051 QAU983050:QBD983051 RYA983050:RYJ983051 TVG983050:TVP983051 VSM983050:VSV983051 JO65546:JX65547 BGU65546:BHD65547 DEA65546:DEJ65547 FBG65546:FBP65547 GYM65546:GYV65547 IVS65546:IWB65547 KSY65546:KTH65547 MQE65546:MQN65547 ONK65546:ONT65547 QKQ65546:QKZ65547 SHW65546:SIF65547 UFC65546:UFL65547 WCI65546:WCR65547 JO131082:JX131083 BGU131082:BHD131083 DEA131082:DEJ131083 FBG131082:FBP131083 GYM131082:GYV131083 IVS131082:IWB131083 KSY131082:KTH131083 MQE131082:MQN131083 ONK131082:ONT131083 QKQ131082:QKZ131083 SHW131082:SIF131083 UFC131082:UFL131083 WCI131082:WCR131083 JO196618:JX196619 BGU196618:BHD196619 DEA196618:DEJ196619 FBG196618:FBP196619 GYM196618:GYV196619 IVS196618:IWB196619 KSY196618:KTH196619 MQE196618:MQN196619 ONK196618:ONT196619 QKQ196618:QKZ196619 SHW196618:SIF196619 UFC196618:UFL196619 WCI196618:WCR196619 JO262154:JX262155 BGU262154:BHD262155 DEA262154:DEJ262155 FBG262154:FBP262155 GYM262154:GYV262155 IVS262154:IWB262155 KSY262154:KTH262155 MQE262154:MQN262155 ONK262154:ONT262155 QKQ262154:QKZ262155 SHW262154:SIF262155 UFC262154:UFL262155 WCI262154:WCR262155 JO327690:JX327691 BGU327690:BHD327691 DEA327690:DEJ327691 FBG327690:FBP327691 GYM327690:GYV327691 IVS327690:IWB327691 KSY327690:KTH327691 MQE327690:MQN327691 ONK327690:ONT327691 QKQ327690:QKZ327691 SHW327690:SIF327691 UFC327690:UFL327691 WCI327690:WCR327691 JO393226:JX393227 BGU393226:BHD393227 DEA393226:DEJ393227 FBG393226:FBP393227 GYM393226:GYV393227 IVS393226:IWB393227 KSY393226:KTH393227 MQE393226:MQN393227 ONK393226:ONT393227 QKQ393226:QKZ393227 SHW393226:SIF393227 UFC393226:UFL393227 WCI393226:WCR393227 JO458762:JX458763 BGU458762:BHD458763 DEA458762:DEJ458763 FBG458762:FBP458763 GYM458762:GYV458763 IVS458762:IWB458763 KSY458762:KTH458763 MQE458762:MQN458763 ONK458762:ONT458763 QKQ458762:QKZ458763 SHW458762:SIF458763 UFC458762:UFL458763 WCI458762:WCR458763 JO524298:JX524299 BGU524298:BHD524299 DEA524298:DEJ524299 FBG524298:FBP524299 GYM524298:GYV524299 IVS524298:IWB524299 KSY524298:KTH524299 MQE524298:MQN524299 ONK524298:ONT524299 QKQ524298:QKZ524299 SHW524298:SIF524299 UFC524298:UFL524299 WCI524298:WCR524299 JO589834:JX589835 BGU589834:BHD589835 DEA589834:DEJ589835 FBG589834:FBP589835 GYM589834:GYV589835 IVS589834:IWB589835 KSY589834:KTH589835 MQE589834:MQN589835 ONK589834:ONT589835 QKQ589834:QKZ589835 SHW589834:SIF589835 UFC589834:UFL589835 WCI589834:WCR589835 JO655370:JX655371 BGU655370:BHD655371 DEA655370:DEJ655371 FBG655370:FBP655371 GYM655370:GYV655371 IVS655370:IWB655371 KSY655370:KTH655371 MQE655370:MQN655371 ONK655370:ONT655371 QKQ655370:QKZ655371 SHW655370:SIF655371 UFC655370:UFL655371 WCI655370:WCR655371 JO720906:JX720907 BGU720906:BHD720907 DEA720906:DEJ720907 FBG720906:FBP720907 GYM720906:GYV720907 IVS720906:IWB720907 KSY720906:KTH720907 MQE720906:MQN720907 ONK720906:ONT720907 QKQ720906:QKZ720907 SHW720906:SIF720907 UFC720906:UFL720907 WCI720906:WCR720907 JO786442:JX786443 BGU786442:BHD786443 DEA786442:DEJ786443 FBG786442:FBP786443 GYM786442:GYV786443 IVS786442:IWB786443 KSY786442:KTH786443 MQE786442:MQN786443 ONK786442:ONT786443 QKQ786442:QKZ786443 SHW786442:SIF786443 UFC786442:UFL786443 WCI786442:WCR786443 JO851978:JX851979 BGU851978:BHD851979 DEA851978:DEJ851979 FBG851978:FBP851979 GYM851978:GYV851979 IVS851978:IWB851979 KSY851978:KTH851979 MQE851978:MQN851979 ONK851978:ONT851979 QKQ851978:QKZ851979 SHW851978:SIF851979 UFC851978:UFL851979 WCI851978:WCR851979 JO917514:JX917515 BGU917514:BHD917515 DEA917514:DEJ917515 FBG917514:FBP917515 GYM917514:GYV917515 IVS917514:IWB917515 KSY917514:KTH917515 MQE917514:MQN917515 ONK917514:ONT917515 QKQ917514:QKZ917515 SHW917514:SIF917515 UFC917514:UFL917515 WCI917514:WCR917515 JO983050:JX983051 BGU983050:BHD983051 DEA983050:DEJ983051 FBG983050:FBP983051 GYM983050:GYV983051 IVS983050:IWB983051 KSY983050:KTH983051 MQE983050:MQN983051 ONK983050:ONT983051 QKQ983050:QKZ983051 SHW983050:SIF983051 UFC983050:UFL983051 WCI983050:WCR983051 TK65546:TT65547 BQQ65546:BQZ65547 DNW65546:DOF65547 FLC65546:FLL65547 HII65546:HIR65547 JFO65546:JFX65547 LCU65546:LDD65547 NAA65546:NAJ65547 OXG65546:OXP65547 QUM65546:QUV65547 SRS65546:SSB65547 UOY65546:UPH65547 WME65546:WMN65547 TK131082:TT131083 BQQ131082:BQZ131083 DNW131082:DOF131083 FLC131082:FLL131083 HII131082:HIR131083 JFO131082:JFX131083 LCU131082:LDD131083 NAA131082:NAJ131083 OXG131082:OXP131083 QUM131082:QUV131083 SRS131082:SSB131083 UOY131082:UPH131083 WME131082:WMN131083 TK196618:TT196619 BQQ196618:BQZ196619 DNW196618:DOF196619 FLC196618:FLL196619 HII196618:HIR196619 JFO196618:JFX196619 LCU196618:LDD196619 NAA196618:NAJ196619 OXG196618:OXP196619 QUM196618:QUV196619 SRS196618:SSB196619 UOY196618:UPH196619 WME196618:WMN196619 TK262154:TT262155 BQQ262154:BQZ262155 DNW262154:DOF262155 FLC262154:FLL262155 HII262154:HIR262155 JFO262154:JFX262155 LCU262154:LDD262155 NAA262154:NAJ262155 OXG262154:OXP262155 QUM262154:QUV262155 SRS262154:SSB262155 UOY262154:UPH262155 WME262154:WMN262155 TK327690:TT327691 BQQ327690:BQZ327691 DNW327690:DOF327691 FLC327690:FLL327691 HII327690:HIR327691 JFO327690:JFX327691 LCU327690:LDD327691 NAA327690:NAJ327691 OXG327690:OXP327691 QUM327690:QUV327691 SRS327690:SSB327691 UOY327690:UPH327691 WME327690:WMN327691 TK393226:TT393227 BQQ393226:BQZ393227 DNW393226:DOF393227 FLC393226:FLL393227 HII393226:HIR393227 JFO393226:JFX393227 LCU393226:LDD393227 NAA393226:NAJ393227 OXG393226:OXP393227 QUM393226:QUV393227 SRS393226:SSB393227 UOY393226:UPH393227 WME393226:WMN393227 TK458762:TT458763 BQQ458762:BQZ458763 DNW458762:DOF458763 FLC458762:FLL458763 HII458762:HIR458763 JFO458762:JFX458763 LCU458762:LDD458763 NAA458762:NAJ458763 OXG458762:OXP458763 QUM458762:QUV458763 SRS458762:SSB458763 UOY458762:UPH458763 WME458762:WMN458763 TK524298:TT524299 BQQ524298:BQZ524299 DNW524298:DOF524299 FLC524298:FLL524299 HII524298:HIR524299 JFO524298:JFX524299 LCU524298:LDD524299 NAA524298:NAJ524299 OXG524298:OXP524299 QUM524298:QUV524299 SRS524298:SSB524299 UOY524298:UPH524299 WME524298:WMN524299 TK589834:TT589835 BQQ589834:BQZ589835 DNW589834:DOF589835 FLC589834:FLL589835 HII589834:HIR589835 JFO589834:JFX589835 LCU589834:LDD589835 NAA589834:NAJ589835 OXG589834:OXP589835 QUM589834:QUV589835 SRS589834:SSB589835 UOY589834:UPH589835 WME589834:WMN589835 TK655370:TT655371 BQQ655370:BQZ655371 DNW655370:DOF655371 FLC655370:FLL655371 HII655370:HIR655371 JFO655370:JFX655371 LCU655370:LDD655371 NAA655370:NAJ655371 OXG655370:OXP655371 QUM655370:QUV655371 SRS655370:SSB655371 UOY655370:UPH655371 WME655370:WMN655371 TK720906:TT720907 BQQ720906:BQZ720907 DNW720906:DOF720907 FLC720906:FLL720907 HII720906:HIR720907 JFO720906:JFX720907 LCU720906:LDD720907 NAA720906:NAJ720907 OXG720906:OXP720907 QUM720906:QUV720907 SRS720906:SSB720907 UOY720906:UPH720907 WME720906:WMN720907 TK786442:TT786443 BQQ786442:BQZ786443 DNW786442:DOF786443 FLC786442:FLL786443 HII786442:HIR786443 JFO786442:JFX786443 LCU786442:LDD786443 NAA786442:NAJ786443 OXG786442:OXP786443 QUM786442:QUV786443 SRS786442:SSB786443 UOY786442:UPH786443 WME786442:WMN786443 TK851978:TT851979 BQQ851978:BQZ851979 DNW851978:DOF851979 FLC851978:FLL851979 HII851978:HIR851979 JFO851978:JFX851979 LCU851978:LDD851979 NAA851978:NAJ851979 OXG851978:OXP851979 QUM851978:QUV851979 SRS851978:SSB851979 UOY851978:UPH851979 WME851978:WMN851979 TK917514:TT917515 BQQ917514:BQZ917515 DNW917514:DOF917515 FLC917514:FLL917515 HII917514:HIR917515 JFO917514:JFX917515 LCU917514:LDD917515 NAA917514:NAJ917515 OXG917514:OXP917515 QUM917514:QUV917515 SRS917514:SSB917515 UOY917514:UPH917515 WME917514:WMN917515 TK983050:TT983051 BQQ983050:BQZ983051 DNW983050:DOF983051 FLC983050:FLL983051 HII983050:HIR983051 JFO983050:JFX983051 LCU983050:LDD983051 NAA983050:NAJ983051 OXG983050:OXP983051 QUM983050:QUV983051 SRS983050:SSB983051 UOY983050:UPH983051 WME983050:WMN983051 ADG65546:ADP65547 CAM65546:CAV65547 DXS65546:DYB65547 FUY65546:FVH65547 HSE65546:HSN65547 JPK65546:JPT65547 LMQ65546:LMZ65547 NJW65546:NKF65547 PHC65546:PHL65547 REI65546:RER65547 TBO65546:TBX65547 UYU65546:UZD65547 WWA65546:WWJ65547 ADG131082:ADP131083 CAM131082:CAV131083 DXS131082:DYB131083 FUY131082:FVH131083 HSE131082:HSN131083 JPK131082:JPT131083 LMQ131082:LMZ131083 NJW131082:NKF131083 PHC131082:PHL131083 REI131082:RER131083 TBO131082:TBX131083 UYU131082:UZD131083 WWA131082:WWJ131083 ADG196618:ADP196619 CAM196618:CAV196619 DXS196618:DYB196619 FUY196618:FVH196619 HSE196618:HSN196619 JPK196618:JPT196619 LMQ196618:LMZ196619 NJW196618:NKF196619 PHC196618:PHL196619 REI196618:RER196619 TBO196618:TBX196619 UYU196618:UZD196619 WWA196618:WWJ196619 ADG262154:ADP262155 CAM262154:CAV262155 DXS262154:DYB262155 FUY262154:FVH262155 HSE262154:HSN262155 JPK262154:JPT262155 LMQ262154:LMZ262155 NJW262154:NKF262155 PHC262154:PHL262155 REI262154:RER262155 TBO262154:TBX262155 UYU262154:UZD262155 WWA262154:WWJ262155 ADG327690:ADP327691 CAM327690:CAV327691 DXS327690:DYB327691 FUY327690:FVH327691 HSE327690:HSN327691 JPK327690:JPT327691 LMQ327690:LMZ327691 NJW327690:NKF327691 PHC327690:PHL327691 REI327690:RER327691 TBO327690:TBX327691 UYU327690:UZD327691 WWA327690:WWJ327691 ADG393226:ADP393227 CAM393226:CAV393227 DXS393226:DYB393227 FUY393226:FVH393227 HSE393226:HSN393227 JPK393226:JPT393227 LMQ393226:LMZ393227 NJW393226:NKF393227 PHC393226:PHL393227 REI393226:RER393227 TBO393226:TBX393227 UYU393226:UZD393227 WWA393226:WWJ393227 ADG458762:ADP458763 CAM458762:CAV458763 DXS458762:DYB458763 FUY458762:FVH458763 HSE458762:HSN458763 JPK458762:JPT458763 LMQ458762:LMZ458763 NJW458762:NKF458763 PHC458762:PHL458763 REI458762:RER458763 TBO458762:TBX458763 UYU458762:UZD458763 WWA458762:WWJ458763 ADG524298:ADP524299 CAM524298:CAV524299 DXS524298:DYB524299 FUY524298:FVH524299 HSE524298:HSN524299 JPK524298:JPT524299 LMQ524298:LMZ524299 NJW524298:NKF524299 PHC524298:PHL524299 REI524298:RER524299 TBO524298:TBX524299 UYU524298:UZD524299 WWA524298:WWJ524299 ADG589834:ADP589835 CAM589834:CAV589835 DXS589834:DYB589835 FUY589834:FVH589835 HSE589834:HSN589835 JPK589834:JPT589835 LMQ589834:LMZ589835 NJW589834:NKF589835 PHC589834:PHL589835 REI589834:RER589835 TBO589834:TBX589835 UYU589834:UZD589835 WWA589834:WWJ589835 ADG655370:ADP655371 CAM655370:CAV655371 DXS655370:DYB655371 FUY655370:FVH655371 HSE655370:HSN655371 JPK655370:JPT655371 LMQ655370:LMZ655371 NJW655370:NKF655371 PHC655370:PHL655371 REI655370:RER655371 TBO655370:TBX655371 UYU655370:UZD655371 WWA655370:WWJ655371 ADG720906:ADP720907 CAM720906:CAV720907 DXS720906:DYB720907 FUY720906:FVH720907 HSE720906:HSN720907 JPK720906:JPT720907 LMQ720906:LMZ720907 NJW720906:NKF720907 PHC720906:PHL720907 REI720906:RER720907 TBO720906:TBX720907 UYU720906:UZD720907 WWA720906:WWJ720907 ADG786442:ADP786443 CAM786442:CAV786443 DXS786442:DYB786443 FUY786442:FVH786443 HSE786442:HSN786443 JPK786442:JPT786443 LMQ786442:LMZ786443 NJW786442:NKF786443 PHC786442:PHL786443 REI786442:RER786443 TBO786442:TBX786443 UYU786442:UZD786443 WWA786442:WWJ786443 ADG851978:ADP851979 CAM851978:CAV851979 DXS851978:DYB851979 FUY851978:FVH851979 HSE851978:HSN851979 JPK851978:JPT851979 LMQ851978:LMZ851979 NJW851978:NKF851979 PHC851978:PHL851979 REI851978:RER851979 TBO851978:TBX851979 UYU851978:UZD851979 WWA851978:WWJ851979 ADG917514:ADP917515 CAM917514:CAV917515 DXS917514:DYB917515 FUY917514:FVH917515 HSE917514:HSN917515 JPK917514:JPT917515 LMQ917514:LMZ917515 NJW917514:NKF917515 PHC917514:PHL917515 REI917514:RER917515 TBO917514:TBX917515 UYU917514:UZD917515 WWA917514:WWJ917515 ADG983050:ADP983051 CAM983050:CAV983051 DXS983050:DYB983051 FUY983050:FVH983051 HSE983050:HSN983051 JPK983050:JPT983051 LMQ983050:LMZ983051 NJW983050:NKF983051 PHC983050:PHL983051 REI983050:RER983051 TBO983050:TBX983051 UYU983050:UZD983051 WWA983050:WWJ983051 ANC65546:ANL65547 CKI65546:CKR65547 EHO65546:EHX65547 GEU65546:GFD65547 ICA65546:ICJ65547 JZG65546:JZP65547 LWM65546:LWV65547 NTS65546:NUB65547 PQY65546:PRH65547 ROE65546:RON65547 TLK65546:TLT65547 VIQ65546:VIZ65547 ANC131082:ANL131083 CKI131082:CKR131083 EHO131082:EHX131083 GEU131082:GFD131083 ICA131082:ICJ131083 JZG131082:JZP131083 LWM131082:LWV131083 NTS131082:NUB131083 PQY131082:PRH131083 ROE131082:RON131083 TLK131082:TLT131083 VIQ131082:VIZ131083 ANC196618:ANL196619 CKI196618:CKR196619 EHO196618:EHX196619 GEU196618:GFD196619 ICA196618:ICJ196619 JZG196618:JZP196619 LWM196618:LWV196619 NTS196618:NUB196619 PQY196618:PRH196619 ROE196618:RON196619 TLK196618:TLT196619 VIQ196618:VIZ196619 ANC262154:ANL262155 CKI262154:CKR262155 EHO262154:EHX262155 GEU262154:GFD262155 ICA262154:ICJ262155 JZG262154:JZP262155 LWM262154:LWV262155 NTS262154:NUB262155 PQY262154:PRH262155 ROE262154:RON262155 TLK262154:TLT262155 VIQ262154:VIZ262155 ANC327690:ANL327691 CKI327690:CKR327691 EHO327690:EHX327691 GEU327690:GFD327691 ICA327690:ICJ327691 JZG327690:JZP327691 LWM327690:LWV327691 NTS327690:NUB327691 PQY327690:PRH327691 ROE327690:RON327691 TLK327690:TLT327691 VIQ327690:VIZ327691 ANC393226:ANL393227 CKI393226:CKR393227 EHO393226:EHX393227 GEU393226:GFD393227 ICA393226:ICJ393227 JZG393226:JZP393227 LWM393226:LWV393227 NTS393226:NUB393227 PQY393226:PRH393227 ROE393226:RON393227 TLK393226:TLT393227 VIQ393226:VIZ393227 ANC458762:ANL458763 CKI458762:CKR458763 EHO458762:EHX458763 GEU458762:GFD458763 ICA458762:ICJ458763 JZG458762:JZP458763 LWM458762:LWV458763 NTS458762:NUB458763 PQY458762:PRH458763 ROE458762:RON458763 TLK458762:TLT458763 VIQ458762:VIZ458763 ANC524298:ANL524299 CKI524298:CKR524299 EHO524298:EHX524299 GEU524298:GFD524299 ICA524298:ICJ524299 JZG524298:JZP524299 LWM524298:LWV524299 NTS524298:NUB524299 PQY524298:PRH524299 ROE524298:RON524299 TLK524298:TLT524299 VIQ524298:VIZ524299 ANC589834:ANL589835 CKI589834:CKR589835 EHO589834:EHX589835 GEU589834:GFD589835 ICA589834:ICJ589835 JZG589834:JZP589835 LWM589834:LWV589835 NTS589834:NUB589835 PQY589834:PRH589835 ROE589834:RON589835 TLK589834:TLT589835 VIQ589834:VIZ589835 ANC655370:ANL655371 CKI655370:CKR655371 EHO655370:EHX655371 GEU655370:GFD655371 ICA655370:ICJ655371 JZG655370:JZP655371 LWM655370:LWV655371 NTS655370:NUB655371 PQY655370:PRH655371 ROE655370:RON655371 TLK655370:TLT655371 VIQ655370:VIZ655371 ANC720906:ANL720907 CKI720906:CKR720907 EHO720906:EHX720907 GEU720906:GFD720907 ICA720906:ICJ720907 JZG720906:JZP720907 LWM720906:LWV720907 NTS720906:NUB720907 PQY720906:PRH720907 ROE720906:RON720907 TLK720906:TLT720907 VIQ720906:VIZ720907 ANC786442:ANL786443 CKI786442:CKR786443 EHO786442:EHX786443 GEU786442:GFD786443 ICA786442:ICJ786443 JZG786442:JZP786443 LWM786442:LWV786443 NTS786442:NUB786443 PQY786442:PRH786443 ROE786442:RON786443 TLK786442:TLT786443 VIQ786442:VIZ786443 ANC851978:ANL851979 CKI851978:CKR851979 EHO851978:EHX851979 GEU851978:GFD851979 ICA851978:ICJ851979 JZG851978:JZP851979 LWM851978:LWV851979 NTS851978:NUB851979 PQY851978:PRH851979 ROE851978:RON851979 TLK851978:TLT851979 VIQ851978:VIZ851979 ANC917514:ANL917515 CKI917514:CKR917515 EHO917514:EHX917515 GEU917514:GFD917515 ICA917514:ICJ917515 JZG917514:JZP917515 LWM917514:LWV917515 NTS917514:NUB917515 PQY917514:PRH917515 ROE917514:RON917515 TLK917514:TLT917515 VIQ917514:VIZ917515 ANC983050:ANL983051 CKI983050:CKR983051 EHO983050:EHX983051 GEU983050:GFD983051 ICA983050:ICJ983051 JZG983050:JZP983051 LWM983050:LWV983051 NTS983050:NUB983051 PQY983050:PRH983051 ROE983050:RON983051 TLK983050:TLT983051 VIQ983050:VIZ983051" xr:uid="{00000000-0002-0000-0300-000036000000}"/>
    <dataValidation type="whole" operator="lessThanOrEqual" allowBlank="1" showInputMessage="1" showErrorMessage="1" error="INPUT NUMBER LESS THAN OR EQUAL THE HPS" prompt="Encode learner's raw score." sqref="S63:AB112 S12:AB61 F12:O61 F63:O112" xr:uid="{00000000-0002-0000-0300-000037000000}">
      <formula1>F$10</formula1>
    </dataValidation>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9933"/>
  </sheetPr>
  <dimension ref="A1:BF119"/>
  <sheetViews>
    <sheetView zoomScale="60" zoomScaleNormal="60" workbookViewId="0">
      <selection activeCell="AR12" sqref="AR12"/>
    </sheetView>
  </sheetViews>
  <sheetFormatPr defaultColWidth="4.7265625" defaultRowHeight="14"/>
  <cols>
    <col min="1" max="1" width="4.1796875" style="16" customWidth="1"/>
    <col min="2" max="2" width="28.7265625" style="16" customWidth="1"/>
    <col min="3" max="5" width="3.26953125" style="16" customWidth="1"/>
    <col min="6" max="15" width="4.453125" style="16" customWidth="1"/>
    <col min="16" max="16" width="6.26953125" style="16" customWidth="1"/>
    <col min="17" max="18" width="7.1796875" style="18" customWidth="1"/>
    <col min="19" max="28" width="4.453125" style="16" customWidth="1"/>
    <col min="29" max="29" width="6.26953125" style="16" customWidth="1"/>
    <col min="30" max="31" width="7.1796875" style="18" customWidth="1"/>
    <col min="32" max="32" width="6.26953125" style="16" customWidth="1"/>
    <col min="33" max="34" width="7.1796875" style="18" customWidth="1"/>
    <col min="35" max="35" width="10.26953125" style="18" customWidth="1"/>
    <col min="36" max="36" width="10.26953125" style="14" customWidth="1"/>
    <col min="37" max="37" width="4.7265625" style="19"/>
    <col min="38" max="38" width="9.08984375" style="283" bestFit="1" customWidth="1"/>
    <col min="39" max="39" width="4.7265625" style="19"/>
    <col min="40" max="40" width="13.90625" style="278" bestFit="1" customWidth="1"/>
    <col min="41" max="41" width="4.7265625" style="20"/>
    <col min="42" max="49" width="4.7265625" style="20" customWidth="1"/>
    <col min="50" max="56" width="4.7265625" style="20"/>
    <col min="57" max="256" width="4.7265625" style="19"/>
    <col min="257" max="257" width="4.1796875" style="19" customWidth="1"/>
    <col min="258" max="258" width="28.7265625" style="19" customWidth="1"/>
    <col min="259" max="271" width="3.26953125" style="19" customWidth="1"/>
    <col min="272" max="272" width="4.7265625" style="19" customWidth="1"/>
    <col min="273" max="274" width="5.7265625" style="19" customWidth="1"/>
    <col min="275" max="284" width="3.26953125" style="19" customWidth="1"/>
    <col min="285" max="285" width="4.1796875" style="19" customWidth="1"/>
    <col min="286" max="287" width="5.7265625" style="19" customWidth="1"/>
    <col min="288" max="288" width="8.7265625" style="19" customWidth="1"/>
    <col min="289" max="292" width="5.7265625" style="19" customWidth="1"/>
    <col min="293" max="297" width="4.7265625" style="19"/>
    <col min="298" max="305" width="4.7265625" style="19" customWidth="1"/>
    <col min="306" max="512" width="4.7265625" style="19"/>
    <col min="513" max="513" width="4.1796875" style="19" customWidth="1"/>
    <col min="514" max="514" width="28.7265625" style="19" customWidth="1"/>
    <col min="515" max="527" width="3.26953125" style="19" customWidth="1"/>
    <col min="528" max="528" width="4.7265625" style="19" customWidth="1"/>
    <col min="529" max="530" width="5.7265625" style="19" customWidth="1"/>
    <col min="531" max="540" width="3.26953125" style="19" customWidth="1"/>
    <col min="541" max="541" width="4.1796875" style="19" customWidth="1"/>
    <col min="542" max="543" width="5.7265625" style="19" customWidth="1"/>
    <col min="544" max="544" width="8.7265625" style="19" customWidth="1"/>
    <col min="545" max="548" width="5.7265625" style="19" customWidth="1"/>
    <col min="549" max="553" width="4.7265625" style="19"/>
    <col min="554" max="561" width="4.7265625" style="19" customWidth="1"/>
    <col min="562" max="768" width="4.7265625" style="19"/>
    <col min="769" max="769" width="4.1796875" style="19" customWidth="1"/>
    <col min="770" max="770" width="28.7265625" style="19" customWidth="1"/>
    <col min="771" max="783" width="3.26953125" style="19" customWidth="1"/>
    <col min="784" max="784" width="4.7265625" style="19" customWidth="1"/>
    <col min="785" max="786" width="5.7265625" style="19" customWidth="1"/>
    <col min="787" max="796" width="3.26953125" style="19" customWidth="1"/>
    <col min="797" max="797" width="4.1796875" style="19" customWidth="1"/>
    <col min="798" max="799" width="5.7265625" style="19" customWidth="1"/>
    <col min="800" max="800" width="8.7265625" style="19" customWidth="1"/>
    <col min="801" max="804" width="5.7265625" style="19" customWidth="1"/>
    <col min="805" max="809" width="4.7265625" style="19"/>
    <col min="810" max="817" width="4.7265625" style="19" customWidth="1"/>
    <col min="818" max="1024" width="4.7265625" style="19"/>
    <col min="1025" max="1025" width="4.1796875" style="19" customWidth="1"/>
    <col min="1026" max="1026" width="28.7265625" style="19" customWidth="1"/>
    <col min="1027" max="1039" width="3.26953125" style="19" customWidth="1"/>
    <col min="1040" max="1040" width="4.7265625" style="19" customWidth="1"/>
    <col min="1041" max="1042" width="5.7265625" style="19" customWidth="1"/>
    <col min="1043" max="1052" width="3.26953125" style="19" customWidth="1"/>
    <col min="1053" max="1053" width="4.1796875" style="19" customWidth="1"/>
    <col min="1054" max="1055" width="5.7265625" style="19" customWidth="1"/>
    <col min="1056" max="1056" width="8.7265625" style="19" customWidth="1"/>
    <col min="1057" max="1060" width="5.7265625" style="19" customWidth="1"/>
    <col min="1061" max="1065" width="4.7265625" style="19"/>
    <col min="1066" max="1073" width="4.7265625" style="19" customWidth="1"/>
    <col min="1074" max="1280" width="4.7265625" style="19"/>
    <col min="1281" max="1281" width="4.1796875" style="19" customWidth="1"/>
    <col min="1282" max="1282" width="28.7265625" style="19" customWidth="1"/>
    <col min="1283" max="1295" width="3.26953125" style="19" customWidth="1"/>
    <col min="1296" max="1296" width="4.7265625" style="19" customWidth="1"/>
    <col min="1297" max="1298" width="5.7265625" style="19" customWidth="1"/>
    <col min="1299" max="1308" width="3.26953125" style="19" customWidth="1"/>
    <col min="1309" max="1309" width="4.1796875" style="19" customWidth="1"/>
    <col min="1310" max="1311" width="5.7265625" style="19" customWidth="1"/>
    <col min="1312" max="1312" width="8.7265625" style="19" customWidth="1"/>
    <col min="1313" max="1316" width="5.7265625" style="19" customWidth="1"/>
    <col min="1317" max="1321" width="4.7265625" style="19"/>
    <col min="1322" max="1329" width="4.7265625" style="19" customWidth="1"/>
    <col min="1330" max="1536" width="4.7265625" style="19"/>
    <col min="1537" max="1537" width="4.1796875" style="19" customWidth="1"/>
    <col min="1538" max="1538" width="28.7265625" style="19" customWidth="1"/>
    <col min="1539" max="1551" width="3.26953125" style="19" customWidth="1"/>
    <col min="1552" max="1552" width="4.7265625" style="19" customWidth="1"/>
    <col min="1553" max="1554" width="5.7265625" style="19" customWidth="1"/>
    <col min="1555" max="1564" width="3.26953125" style="19" customWidth="1"/>
    <col min="1565" max="1565" width="4.1796875" style="19" customWidth="1"/>
    <col min="1566" max="1567" width="5.7265625" style="19" customWidth="1"/>
    <col min="1568" max="1568" width="8.7265625" style="19" customWidth="1"/>
    <col min="1569" max="1572" width="5.7265625" style="19" customWidth="1"/>
    <col min="1573" max="1577" width="4.7265625" style="19"/>
    <col min="1578" max="1585" width="4.7265625" style="19" customWidth="1"/>
    <col min="1586" max="1792" width="4.7265625" style="19"/>
    <col min="1793" max="1793" width="4.1796875" style="19" customWidth="1"/>
    <col min="1794" max="1794" width="28.7265625" style="19" customWidth="1"/>
    <col min="1795" max="1807" width="3.26953125" style="19" customWidth="1"/>
    <col min="1808" max="1808" width="4.7265625" style="19" customWidth="1"/>
    <col min="1809" max="1810" width="5.7265625" style="19" customWidth="1"/>
    <col min="1811" max="1820" width="3.26953125" style="19" customWidth="1"/>
    <col min="1821" max="1821" width="4.1796875" style="19" customWidth="1"/>
    <col min="1822" max="1823" width="5.7265625" style="19" customWidth="1"/>
    <col min="1824" max="1824" width="8.7265625" style="19" customWidth="1"/>
    <col min="1825" max="1828" width="5.7265625" style="19" customWidth="1"/>
    <col min="1829" max="1833" width="4.7265625" style="19"/>
    <col min="1834" max="1841" width="4.7265625" style="19" customWidth="1"/>
    <col min="1842" max="2048" width="4.7265625" style="19"/>
    <col min="2049" max="2049" width="4.1796875" style="19" customWidth="1"/>
    <col min="2050" max="2050" width="28.7265625" style="19" customWidth="1"/>
    <col min="2051" max="2063" width="3.26953125" style="19" customWidth="1"/>
    <col min="2064" max="2064" width="4.7265625" style="19" customWidth="1"/>
    <col min="2065" max="2066" width="5.7265625" style="19" customWidth="1"/>
    <col min="2067" max="2076" width="3.26953125" style="19" customWidth="1"/>
    <col min="2077" max="2077" width="4.1796875" style="19" customWidth="1"/>
    <col min="2078" max="2079" width="5.7265625" style="19" customWidth="1"/>
    <col min="2080" max="2080" width="8.7265625" style="19" customWidth="1"/>
    <col min="2081" max="2084" width="5.7265625" style="19" customWidth="1"/>
    <col min="2085" max="2089" width="4.7265625" style="19"/>
    <col min="2090" max="2097" width="4.7265625" style="19" customWidth="1"/>
    <col min="2098" max="2304" width="4.7265625" style="19"/>
    <col min="2305" max="2305" width="4.1796875" style="19" customWidth="1"/>
    <col min="2306" max="2306" width="28.7265625" style="19" customWidth="1"/>
    <col min="2307" max="2319" width="3.26953125" style="19" customWidth="1"/>
    <col min="2320" max="2320" width="4.7265625" style="19" customWidth="1"/>
    <col min="2321" max="2322" width="5.7265625" style="19" customWidth="1"/>
    <col min="2323" max="2332" width="3.26953125" style="19" customWidth="1"/>
    <col min="2333" max="2333" width="4.1796875" style="19" customWidth="1"/>
    <col min="2334" max="2335" width="5.7265625" style="19" customWidth="1"/>
    <col min="2336" max="2336" width="8.7265625" style="19" customWidth="1"/>
    <col min="2337" max="2340" width="5.7265625" style="19" customWidth="1"/>
    <col min="2341" max="2345" width="4.7265625" style="19"/>
    <col min="2346" max="2353" width="4.7265625" style="19" customWidth="1"/>
    <col min="2354" max="2560" width="4.7265625" style="19"/>
    <col min="2561" max="2561" width="4.1796875" style="19" customWidth="1"/>
    <col min="2562" max="2562" width="28.7265625" style="19" customWidth="1"/>
    <col min="2563" max="2575" width="3.26953125" style="19" customWidth="1"/>
    <col min="2576" max="2576" width="4.7265625" style="19" customWidth="1"/>
    <col min="2577" max="2578" width="5.7265625" style="19" customWidth="1"/>
    <col min="2579" max="2588" width="3.26953125" style="19" customWidth="1"/>
    <col min="2589" max="2589" width="4.1796875" style="19" customWidth="1"/>
    <col min="2590" max="2591" width="5.7265625" style="19" customWidth="1"/>
    <col min="2592" max="2592" width="8.7265625" style="19" customWidth="1"/>
    <col min="2593" max="2596" width="5.7265625" style="19" customWidth="1"/>
    <col min="2597" max="2601" width="4.7265625" style="19"/>
    <col min="2602" max="2609" width="4.7265625" style="19" customWidth="1"/>
    <col min="2610" max="2816" width="4.7265625" style="19"/>
    <col min="2817" max="2817" width="4.1796875" style="19" customWidth="1"/>
    <col min="2818" max="2818" width="28.7265625" style="19" customWidth="1"/>
    <col min="2819" max="2831" width="3.26953125" style="19" customWidth="1"/>
    <col min="2832" max="2832" width="4.7265625" style="19" customWidth="1"/>
    <col min="2833" max="2834" width="5.7265625" style="19" customWidth="1"/>
    <col min="2835" max="2844" width="3.26953125" style="19" customWidth="1"/>
    <col min="2845" max="2845" width="4.1796875" style="19" customWidth="1"/>
    <col min="2846" max="2847" width="5.7265625" style="19" customWidth="1"/>
    <col min="2848" max="2848" width="8.7265625" style="19" customWidth="1"/>
    <col min="2849" max="2852" width="5.7265625" style="19" customWidth="1"/>
    <col min="2853" max="2857" width="4.7265625" style="19"/>
    <col min="2858" max="2865" width="4.7265625" style="19" customWidth="1"/>
    <col min="2866" max="3072" width="4.7265625" style="19"/>
    <col min="3073" max="3073" width="4.1796875" style="19" customWidth="1"/>
    <col min="3074" max="3074" width="28.7265625" style="19" customWidth="1"/>
    <col min="3075" max="3087" width="3.26953125" style="19" customWidth="1"/>
    <col min="3088" max="3088" width="4.7265625" style="19" customWidth="1"/>
    <col min="3089" max="3090" width="5.7265625" style="19" customWidth="1"/>
    <col min="3091" max="3100" width="3.26953125" style="19" customWidth="1"/>
    <col min="3101" max="3101" width="4.1796875" style="19" customWidth="1"/>
    <col min="3102" max="3103" width="5.7265625" style="19" customWidth="1"/>
    <col min="3104" max="3104" width="8.7265625" style="19" customWidth="1"/>
    <col min="3105" max="3108" width="5.7265625" style="19" customWidth="1"/>
    <col min="3109" max="3113" width="4.7265625" style="19"/>
    <col min="3114" max="3121" width="4.7265625" style="19" customWidth="1"/>
    <col min="3122" max="3328" width="4.7265625" style="19"/>
    <col min="3329" max="3329" width="4.1796875" style="19" customWidth="1"/>
    <col min="3330" max="3330" width="28.7265625" style="19" customWidth="1"/>
    <col min="3331" max="3343" width="3.26953125" style="19" customWidth="1"/>
    <col min="3344" max="3344" width="4.7265625" style="19" customWidth="1"/>
    <col min="3345" max="3346" width="5.7265625" style="19" customWidth="1"/>
    <col min="3347" max="3356" width="3.26953125" style="19" customWidth="1"/>
    <col min="3357" max="3357" width="4.1796875" style="19" customWidth="1"/>
    <col min="3358" max="3359" width="5.7265625" style="19" customWidth="1"/>
    <col min="3360" max="3360" width="8.7265625" style="19" customWidth="1"/>
    <col min="3361" max="3364" width="5.7265625" style="19" customWidth="1"/>
    <col min="3365" max="3369" width="4.7265625" style="19"/>
    <col min="3370" max="3377" width="4.7265625" style="19" customWidth="1"/>
    <col min="3378" max="3584" width="4.7265625" style="19"/>
    <col min="3585" max="3585" width="4.1796875" style="19" customWidth="1"/>
    <col min="3586" max="3586" width="28.7265625" style="19" customWidth="1"/>
    <col min="3587" max="3599" width="3.26953125" style="19" customWidth="1"/>
    <col min="3600" max="3600" width="4.7265625" style="19" customWidth="1"/>
    <col min="3601" max="3602" width="5.7265625" style="19" customWidth="1"/>
    <col min="3603" max="3612" width="3.26953125" style="19" customWidth="1"/>
    <col min="3613" max="3613" width="4.1796875" style="19" customWidth="1"/>
    <col min="3614" max="3615" width="5.7265625" style="19" customWidth="1"/>
    <col min="3616" max="3616" width="8.7265625" style="19" customWidth="1"/>
    <col min="3617" max="3620" width="5.7265625" style="19" customWidth="1"/>
    <col min="3621" max="3625" width="4.7265625" style="19"/>
    <col min="3626" max="3633" width="4.7265625" style="19" customWidth="1"/>
    <col min="3634" max="3840" width="4.7265625" style="19"/>
    <col min="3841" max="3841" width="4.1796875" style="19" customWidth="1"/>
    <col min="3842" max="3842" width="28.7265625" style="19" customWidth="1"/>
    <col min="3843" max="3855" width="3.26953125" style="19" customWidth="1"/>
    <col min="3856" max="3856" width="4.7265625" style="19" customWidth="1"/>
    <col min="3857" max="3858" width="5.7265625" style="19" customWidth="1"/>
    <col min="3859" max="3868" width="3.26953125" style="19" customWidth="1"/>
    <col min="3869" max="3869" width="4.1796875" style="19" customWidth="1"/>
    <col min="3870" max="3871" width="5.7265625" style="19" customWidth="1"/>
    <col min="3872" max="3872" width="8.7265625" style="19" customWidth="1"/>
    <col min="3873" max="3876" width="5.7265625" style="19" customWidth="1"/>
    <col min="3877" max="3881" width="4.7265625" style="19"/>
    <col min="3882" max="3889" width="4.7265625" style="19" customWidth="1"/>
    <col min="3890" max="4096" width="4.7265625" style="19"/>
    <col min="4097" max="4097" width="4.1796875" style="19" customWidth="1"/>
    <col min="4098" max="4098" width="28.7265625" style="19" customWidth="1"/>
    <col min="4099" max="4111" width="3.26953125" style="19" customWidth="1"/>
    <col min="4112" max="4112" width="4.7265625" style="19" customWidth="1"/>
    <col min="4113" max="4114" width="5.7265625" style="19" customWidth="1"/>
    <col min="4115" max="4124" width="3.26953125" style="19" customWidth="1"/>
    <col min="4125" max="4125" width="4.1796875" style="19" customWidth="1"/>
    <col min="4126" max="4127" width="5.7265625" style="19" customWidth="1"/>
    <col min="4128" max="4128" width="8.7265625" style="19" customWidth="1"/>
    <col min="4129" max="4132" width="5.7265625" style="19" customWidth="1"/>
    <col min="4133" max="4137" width="4.7265625" style="19"/>
    <col min="4138" max="4145" width="4.7265625" style="19" customWidth="1"/>
    <col min="4146" max="4352" width="4.7265625" style="19"/>
    <col min="4353" max="4353" width="4.1796875" style="19" customWidth="1"/>
    <col min="4354" max="4354" width="28.7265625" style="19" customWidth="1"/>
    <col min="4355" max="4367" width="3.26953125" style="19" customWidth="1"/>
    <col min="4368" max="4368" width="4.7265625" style="19" customWidth="1"/>
    <col min="4369" max="4370" width="5.7265625" style="19" customWidth="1"/>
    <col min="4371" max="4380" width="3.26953125" style="19" customWidth="1"/>
    <col min="4381" max="4381" width="4.1796875" style="19" customWidth="1"/>
    <col min="4382" max="4383" width="5.7265625" style="19" customWidth="1"/>
    <col min="4384" max="4384" width="8.7265625" style="19" customWidth="1"/>
    <col min="4385" max="4388" width="5.7265625" style="19" customWidth="1"/>
    <col min="4389" max="4393" width="4.7265625" style="19"/>
    <col min="4394" max="4401" width="4.7265625" style="19" customWidth="1"/>
    <col min="4402" max="4608" width="4.7265625" style="19"/>
    <col min="4609" max="4609" width="4.1796875" style="19" customWidth="1"/>
    <col min="4610" max="4610" width="28.7265625" style="19" customWidth="1"/>
    <col min="4611" max="4623" width="3.26953125" style="19" customWidth="1"/>
    <col min="4624" max="4624" width="4.7265625" style="19" customWidth="1"/>
    <col min="4625" max="4626" width="5.7265625" style="19" customWidth="1"/>
    <col min="4627" max="4636" width="3.26953125" style="19" customWidth="1"/>
    <col min="4637" max="4637" width="4.1796875" style="19" customWidth="1"/>
    <col min="4638" max="4639" width="5.7265625" style="19" customWidth="1"/>
    <col min="4640" max="4640" width="8.7265625" style="19" customWidth="1"/>
    <col min="4641" max="4644" width="5.7265625" style="19" customWidth="1"/>
    <col min="4645" max="4649" width="4.7265625" style="19"/>
    <col min="4650" max="4657" width="4.7265625" style="19" customWidth="1"/>
    <col min="4658" max="4864" width="4.7265625" style="19"/>
    <col min="4865" max="4865" width="4.1796875" style="19" customWidth="1"/>
    <col min="4866" max="4866" width="28.7265625" style="19" customWidth="1"/>
    <col min="4867" max="4879" width="3.26953125" style="19" customWidth="1"/>
    <col min="4880" max="4880" width="4.7265625" style="19" customWidth="1"/>
    <col min="4881" max="4882" width="5.7265625" style="19" customWidth="1"/>
    <col min="4883" max="4892" width="3.26953125" style="19" customWidth="1"/>
    <col min="4893" max="4893" width="4.1796875" style="19" customWidth="1"/>
    <col min="4894" max="4895" width="5.7265625" style="19" customWidth="1"/>
    <col min="4896" max="4896" width="8.7265625" style="19" customWidth="1"/>
    <col min="4897" max="4900" width="5.7265625" style="19" customWidth="1"/>
    <col min="4901" max="4905" width="4.7265625" style="19"/>
    <col min="4906" max="4913" width="4.7265625" style="19" customWidth="1"/>
    <col min="4914" max="5120" width="4.7265625" style="19"/>
    <col min="5121" max="5121" width="4.1796875" style="19" customWidth="1"/>
    <col min="5122" max="5122" width="28.7265625" style="19" customWidth="1"/>
    <col min="5123" max="5135" width="3.26953125" style="19" customWidth="1"/>
    <col min="5136" max="5136" width="4.7265625" style="19" customWidth="1"/>
    <col min="5137" max="5138" width="5.7265625" style="19" customWidth="1"/>
    <col min="5139" max="5148" width="3.26953125" style="19" customWidth="1"/>
    <col min="5149" max="5149" width="4.1796875" style="19" customWidth="1"/>
    <col min="5150" max="5151" width="5.7265625" style="19" customWidth="1"/>
    <col min="5152" max="5152" width="8.7265625" style="19" customWidth="1"/>
    <col min="5153" max="5156" width="5.7265625" style="19" customWidth="1"/>
    <col min="5157" max="5161" width="4.7265625" style="19"/>
    <col min="5162" max="5169" width="4.7265625" style="19" customWidth="1"/>
    <col min="5170" max="5376" width="4.7265625" style="19"/>
    <col min="5377" max="5377" width="4.1796875" style="19" customWidth="1"/>
    <col min="5378" max="5378" width="28.7265625" style="19" customWidth="1"/>
    <col min="5379" max="5391" width="3.26953125" style="19" customWidth="1"/>
    <col min="5392" max="5392" width="4.7265625" style="19" customWidth="1"/>
    <col min="5393" max="5394" width="5.7265625" style="19" customWidth="1"/>
    <col min="5395" max="5404" width="3.26953125" style="19" customWidth="1"/>
    <col min="5405" max="5405" width="4.1796875" style="19" customWidth="1"/>
    <col min="5406" max="5407" width="5.7265625" style="19" customWidth="1"/>
    <col min="5408" max="5408" width="8.7265625" style="19" customWidth="1"/>
    <col min="5409" max="5412" width="5.7265625" style="19" customWidth="1"/>
    <col min="5413" max="5417" width="4.7265625" style="19"/>
    <col min="5418" max="5425" width="4.7265625" style="19" customWidth="1"/>
    <col min="5426" max="5632" width="4.7265625" style="19"/>
    <col min="5633" max="5633" width="4.1796875" style="19" customWidth="1"/>
    <col min="5634" max="5634" width="28.7265625" style="19" customWidth="1"/>
    <col min="5635" max="5647" width="3.26953125" style="19" customWidth="1"/>
    <col min="5648" max="5648" width="4.7265625" style="19" customWidth="1"/>
    <col min="5649" max="5650" width="5.7265625" style="19" customWidth="1"/>
    <col min="5651" max="5660" width="3.26953125" style="19" customWidth="1"/>
    <col min="5661" max="5661" width="4.1796875" style="19" customWidth="1"/>
    <col min="5662" max="5663" width="5.7265625" style="19" customWidth="1"/>
    <col min="5664" max="5664" width="8.7265625" style="19" customWidth="1"/>
    <col min="5665" max="5668" width="5.7265625" style="19" customWidth="1"/>
    <col min="5669" max="5673" width="4.7265625" style="19"/>
    <col min="5674" max="5681" width="4.7265625" style="19" customWidth="1"/>
    <col min="5682" max="5888" width="4.7265625" style="19"/>
    <col min="5889" max="5889" width="4.1796875" style="19" customWidth="1"/>
    <col min="5890" max="5890" width="28.7265625" style="19" customWidth="1"/>
    <col min="5891" max="5903" width="3.26953125" style="19" customWidth="1"/>
    <col min="5904" max="5904" width="4.7265625" style="19" customWidth="1"/>
    <col min="5905" max="5906" width="5.7265625" style="19" customWidth="1"/>
    <col min="5907" max="5916" width="3.26953125" style="19" customWidth="1"/>
    <col min="5917" max="5917" width="4.1796875" style="19" customWidth="1"/>
    <col min="5918" max="5919" width="5.7265625" style="19" customWidth="1"/>
    <col min="5920" max="5920" width="8.7265625" style="19" customWidth="1"/>
    <col min="5921" max="5924" width="5.7265625" style="19" customWidth="1"/>
    <col min="5925" max="5929" width="4.7265625" style="19"/>
    <col min="5930" max="5937" width="4.7265625" style="19" customWidth="1"/>
    <col min="5938" max="6144" width="4.7265625" style="19"/>
    <col min="6145" max="6145" width="4.1796875" style="19" customWidth="1"/>
    <col min="6146" max="6146" width="28.7265625" style="19" customWidth="1"/>
    <col min="6147" max="6159" width="3.26953125" style="19" customWidth="1"/>
    <col min="6160" max="6160" width="4.7265625" style="19" customWidth="1"/>
    <col min="6161" max="6162" width="5.7265625" style="19" customWidth="1"/>
    <col min="6163" max="6172" width="3.26953125" style="19" customWidth="1"/>
    <col min="6173" max="6173" width="4.1796875" style="19" customWidth="1"/>
    <col min="6174" max="6175" width="5.7265625" style="19" customWidth="1"/>
    <col min="6176" max="6176" width="8.7265625" style="19" customWidth="1"/>
    <col min="6177" max="6180" width="5.7265625" style="19" customWidth="1"/>
    <col min="6181" max="6185" width="4.7265625" style="19"/>
    <col min="6186" max="6193" width="4.7265625" style="19" customWidth="1"/>
    <col min="6194" max="6400" width="4.7265625" style="19"/>
    <col min="6401" max="6401" width="4.1796875" style="19" customWidth="1"/>
    <col min="6402" max="6402" width="28.7265625" style="19" customWidth="1"/>
    <col min="6403" max="6415" width="3.26953125" style="19" customWidth="1"/>
    <col min="6416" max="6416" width="4.7265625" style="19" customWidth="1"/>
    <col min="6417" max="6418" width="5.7265625" style="19" customWidth="1"/>
    <col min="6419" max="6428" width="3.26953125" style="19" customWidth="1"/>
    <col min="6429" max="6429" width="4.1796875" style="19" customWidth="1"/>
    <col min="6430" max="6431" width="5.7265625" style="19" customWidth="1"/>
    <col min="6432" max="6432" width="8.7265625" style="19" customWidth="1"/>
    <col min="6433" max="6436" width="5.7265625" style="19" customWidth="1"/>
    <col min="6437" max="6441" width="4.7265625" style="19"/>
    <col min="6442" max="6449" width="4.7265625" style="19" customWidth="1"/>
    <col min="6450" max="6656" width="4.7265625" style="19"/>
    <col min="6657" max="6657" width="4.1796875" style="19" customWidth="1"/>
    <col min="6658" max="6658" width="28.7265625" style="19" customWidth="1"/>
    <col min="6659" max="6671" width="3.26953125" style="19" customWidth="1"/>
    <col min="6672" max="6672" width="4.7265625" style="19" customWidth="1"/>
    <col min="6673" max="6674" width="5.7265625" style="19" customWidth="1"/>
    <col min="6675" max="6684" width="3.26953125" style="19" customWidth="1"/>
    <col min="6685" max="6685" width="4.1796875" style="19" customWidth="1"/>
    <col min="6686" max="6687" width="5.7265625" style="19" customWidth="1"/>
    <col min="6688" max="6688" width="8.7265625" style="19" customWidth="1"/>
    <col min="6689" max="6692" width="5.7265625" style="19" customWidth="1"/>
    <col min="6693" max="6697" width="4.7265625" style="19"/>
    <col min="6698" max="6705" width="4.7265625" style="19" customWidth="1"/>
    <col min="6706" max="6912" width="4.7265625" style="19"/>
    <col min="6913" max="6913" width="4.1796875" style="19" customWidth="1"/>
    <col min="6914" max="6914" width="28.7265625" style="19" customWidth="1"/>
    <col min="6915" max="6927" width="3.26953125" style="19" customWidth="1"/>
    <col min="6928" max="6928" width="4.7265625" style="19" customWidth="1"/>
    <col min="6929" max="6930" width="5.7265625" style="19" customWidth="1"/>
    <col min="6931" max="6940" width="3.26953125" style="19" customWidth="1"/>
    <col min="6941" max="6941" width="4.1796875" style="19" customWidth="1"/>
    <col min="6942" max="6943" width="5.7265625" style="19" customWidth="1"/>
    <col min="6944" max="6944" width="8.7265625" style="19" customWidth="1"/>
    <col min="6945" max="6948" width="5.7265625" style="19" customWidth="1"/>
    <col min="6949" max="6953" width="4.7265625" style="19"/>
    <col min="6954" max="6961" width="4.7265625" style="19" customWidth="1"/>
    <col min="6962" max="7168" width="4.7265625" style="19"/>
    <col min="7169" max="7169" width="4.1796875" style="19" customWidth="1"/>
    <col min="7170" max="7170" width="28.7265625" style="19" customWidth="1"/>
    <col min="7171" max="7183" width="3.26953125" style="19" customWidth="1"/>
    <col min="7184" max="7184" width="4.7265625" style="19" customWidth="1"/>
    <col min="7185" max="7186" width="5.7265625" style="19" customWidth="1"/>
    <col min="7187" max="7196" width="3.26953125" style="19" customWidth="1"/>
    <col min="7197" max="7197" width="4.1796875" style="19" customWidth="1"/>
    <col min="7198" max="7199" width="5.7265625" style="19" customWidth="1"/>
    <col min="7200" max="7200" width="8.7265625" style="19" customWidth="1"/>
    <col min="7201" max="7204" width="5.7265625" style="19" customWidth="1"/>
    <col min="7205" max="7209" width="4.7265625" style="19"/>
    <col min="7210" max="7217" width="4.7265625" style="19" customWidth="1"/>
    <col min="7218" max="7424" width="4.7265625" style="19"/>
    <col min="7425" max="7425" width="4.1796875" style="19" customWidth="1"/>
    <col min="7426" max="7426" width="28.7265625" style="19" customWidth="1"/>
    <col min="7427" max="7439" width="3.26953125" style="19" customWidth="1"/>
    <col min="7440" max="7440" width="4.7265625" style="19" customWidth="1"/>
    <col min="7441" max="7442" width="5.7265625" style="19" customWidth="1"/>
    <col min="7443" max="7452" width="3.26953125" style="19" customWidth="1"/>
    <col min="7453" max="7453" width="4.1796875" style="19" customWidth="1"/>
    <col min="7454" max="7455" width="5.7265625" style="19" customWidth="1"/>
    <col min="7456" max="7456" width="8.7265625" style="19" customWidth="1"/>
    <col min="7457" max="7460" width="5.7265625" style="19" customWidth="1"/>
    <col min="7461" max="7465" width="4.7265625" style="19"/>
    <col min="7466" max="7473" width="4.7265625" style="19" customWidth="1"/>
    <col min="7474" max="7680" width="4.7265625" style="19"/>
    <col min="7681" max="7681" width="4.1796875" style="19" customWidth="1"/>
    <col min="7682" max="7682" width="28.7265625" style="19" customWidth="1"/>
    <col min="7683" max="7695" width="3.26953125" style="19" customWidth="1"/>
    <col min="7696" max="7696" width="4.7265625" style="19" customWidth="1"/>
    <col min="7697" max="7698" width="5.7265625" style="19" customWidth="1"/>
    <col min="7699" max="7708" width="3.26953125" style="19" customWidth="1"/>
    <col min="7709" max="7709" width="4.1796875" style="19" customWidth="1"/>
    <col min="7710" max="7711" width="5.7265625" style="19" customWidth="1"/>
    <col min="7712" max="7712" width="8.7265625" style="19" customWidth="1"/>
    <col min="7713" max="7716" width="5.7265625" style="19" customWidth="1"/>
    <col min="7717" max="7721" width="4.7265625" style="19"/>
    <col min="7722" max="7729" width="4.7265625" style="19" customWidth="1"/>
    <col min="7730" max="7936" width="4.7265625" style="19"/>
    <col min="7937" max="7937" width="4.1796875" style="19" customWidth="1"/>
    <col min="7938" max="7938" width="28.7265625" style="19" customWidth="1"/>
    <col min="7939" max="7951" width="3.26953125" style="19" customWidth="1"/>
    <col min="7952" max="7952" width="4.7265625" style="19" customWidth="1"/>
    <col min="7953" max="7954" width="5.7265625" style="19" customWidth="1"/>
    <col min="7955" max="7964" width="3.26953125" style="19" customWidth="1"/>
    <col min="7965" max="7965" width="4.1796875" style="19" customWidth="1"/>
    <col min="7966" max="7967" width="5.7265625" style="19" customWidth="1"/>
    <col min="7968" max="7968" width="8.7265625" style="19" customWidth="1"/>
    <col min="7969" max="7972" width="5.7265625" style="19" customWidth="1"/>
    <col min="7973" max="7977" width="4.7265625" style="19"/>
    <col min="7978" max="7985" width="4.7265625" style="19" customWidth="1"/>
    <col min="7986" max="8192" width="4.7265625" style="19"/>
    <col min="8193" max="8193" width="4.1796875" style="19" customWidth="1"/>
    <col min="8194" max="8194" width="28.7265625" style="19" customWidth="1"/>
    <col min="8195" max="8207" width="3.26953125" style="19" customWidth="1"/>
    <col min="8208" max="8208" width="4.7265625" style="19" customWidth="1"/>
    <col min="8209" max="8210" width="5.7265625" style="19" customWidth="1"/>
    <col min="8211" max="8220" width="3.26953125" style="19" customWidth="1"/>
    <col min="8221" max="8221" width="4.1796875" style="19" customWidth="1"/>
    <col min="8222" max="8223" width="5.7265625" style="19" customWidth="1"/>
    <col min="8224" max="8224" width="8.7265625" style="19" customWidth="1"/>
    <col min="8225" max="8228" width="5.7265625" style="19" customWidth="1"/>
    <col min="8229" max="8233" width="4.7265625" style="19"/>
    <col min="8234" max="8241" width="4.7265625" style="19" customWidth="1"/>
    <col min="8242" max="8448" width="4.7265625" style="19"/>
    <col min="8449" max="8449" width="4.1796875" style="19" customWidth="1"/>
    <col min="8450" max="8450" width="28.7265625" style="19" customWidth="1"/>
    <col min="8451" max="8463" width="3.26953125" style="19" customWidth="1"/>
    <col min="8464" max="8464" width="4.7265625" style="19" customWidth="1"/>
    <col min="8465" max="8466" width="5.7265625" style="19" customWidth="1"/>
    <col min="8467" max="8476" width="3.26953125" style="19" customWidth="1"/>
    <col min="8477" max="8477" width="4.1796875" style="19" customWidth="1"/>
    <col min="8478" max="8479" width="5.7265625" style="19" customWidth="1"/>
    <col min="8480" max="8480" width="8.7265625" style="19" customWidth="1"/>
    <col min="8481" max="8484" width="5.7265625" style="19" customWidth="1"/>
    <col min="8485" max="8489" width="4.7265625" style="19"/>
    <col min="8490" max="8497" width="4.7265625" style="19" customWidth="1"/>
    <col min="8498" max="8704" width="4.7265625" style="19"/>
    <col min="8705" max="8705" width="4.1796875" style="19" customWidth="1"/>
    <col min="8706" max="8706" width="28.7265625" style="19" customWidth="1"/>
    <col min="8707" max="8719" width="3.26953125" style="19" customWidth="1"/>
    <col min="8720" max="8720" width="4.7265625" style="19" customWidth="1"/>
    <col min="8721" max="8722" width="5.7265625" style="19" customWidth="1"/>
    <col min="8723" max="8732" width="3.26953125" style="19" customWidth="1"/>
    <col min="8733" max="8733" width="4.1796875" style="19" customWidth="1"/>
    <col min="8734" max="8735" width="5.7265625" style="19" customWidth="1"/>
    <col min="8736" max="8736" width="8.7265625" style="19" customWidth="1"/>
    <col min="8737" max="8740" width="5.7265625" style="19" customWidth="1"/>
    <col min="8741" max="8745" width="4.7265625" style="19"/>
    <col min="8746" max="8753" width="4.7265625" style="19" customWidth="1"/>
    <col min="8754" max="8960" width="4.7265625" style="19"/>
    <col min="8961" max="8961" width="4.1796875" style="19" customWidth="1"/>
    <col min="8962" max="8962" width="28.7265625" style="19" customWidth="1"/>
    <col min="8963" max="8975" width="3.26953125" style="19" customWidth="1"/>
    <col min="8976" max="8976" width="4.7265625" style="19" customWidth="1"/>
    <col min="8977" max="8978" width="5.7265625" style="19" customWidth="1"/>
    <col min="8979" max="8988" width="3.26953125" style="19" customWidth="1"/>
    <col min="8989" max="8989" width="4.1796875" style="19" customWidth="1"/>
    <col min="8990" max="8991" width="5.7265625" style="19" customWidth="1"/>
    <col min="8992" max="8992" width="8.7265625" style="19" customWidth="1"/>
    <col min="8993" max="8996" width="5.7265625" style="19" customWidth="1"/>
    <col min="8997" max="9001" width="4.7265625" style="19"/>
    <col min="9002" max="9009" width="4.7265625" style="19" customWidth="1"/>
    <col min="9010" max="9216" width="4.7265625" style="19"/>
    <col min="9217" max="9217" width="4.1796875" style="19" customWidth="1"/>
    <col min="9218" max="9218" width="28.7265625" style="19" customWidth="1"/>
    <col min="9219" max="9231" width="3.26953125" style="19" customWidth="1"/>
    <col min="9232" max="9232" width="4.7265625" style="19" customWidth="1"/>
    <col min="9233" max="9234" width="5.7265625" style="19" customWidth="1"/>
    <col min="9235" max="9244" width="3.26953125" style="19" customWidth="1"/>
    <col min="9245" max="9245" width="4.1796875" style="19" customWidth="1"/>
    <col min="9246" max="9247" width="5.7265625" style="19" customWidth="1"/>
    <col min="9248" max="9248" width="8.7265625" style="19" customWidth="1"/>
    <col min="9249" max="9252" width="5.7265625" style="19" customWidth="1"/>
    <col min="9253" max="9257" width="4.7265625" style="19"/>
    <col min="9258" max="9265" width="4.7265625" style="19" customWidth="1"/>
    <col min="9266" max="9472" width="4.7265625" style="19"/>
    <col min="9473" max="9473" width="4.1796875" style="19" customWidth="1"/>
    <col min="9474" max="9474" width="28.7265625" style="19" customWidth="1"/>
    <col min="9475" max="9487" width="3.26953125" style="19" customWidth="1"/>
    <col min="9488" max="9488" width="4.7265625" style="19" customWidth="1"/>
    <col min="9489" max="9490" width="5.7265625" style="19" customWidth="1"/>
    <col min="9491" max="9500" width="3.26953125" style="19" customWidth="1"/>
    <col min="9501" max="9501" width="4.1796875" style="19" customWidth="1"/>
    <col min="9502" max="9503" width="5.7265625" style="19" customWidth="1"/>
    <col min="9504" max="9504" width="8.7265625" style="19" customWidth="1"/>
    <col min="9505" max="9508" width="5.7265625" style="19" customWidth="1"/>
    <col min="9509" max="9513" width="4.7265625" style="19"/>
    <col min="9514" max="9521" width="4.7265625" style="19" customWidth="1"/>
    <col min="9522" max="9728" width="4.7265625" style="19"/>
    <col min="9729" max="9729" width="4.1796875" style="19" customWidth="1"/>
    <col min="9730" max="9730" width="28.7265625" style="19" customWidth="1"/>
    <col min="9731" max="9743" width="3.26953125" style="19" customWidth="1"/>
    <col min="9744" max="9744" width="4.7265625" style="19" customWidth="1"/>
    <col min="9745" max="9746" width="5.7265625" style="19" customWidth="1"/>
    <col min="9747" max="9756" width="3.26953125" style="19" customWidth="1"/>
    <col min="9757" max="9757" width="4.1796875" style="19" customWidth="1"/>
    <col min="9758" max="9759" width="5.7265625" style="19" customWidth="1"/>
    <col min="9760" max="9760" width="8.7265625" style="19" customWidth="1"/>
    <col min="9761" max="9764" width="5.7265625" style="19" customWidth="1"/>
    <col min="9765" max="9769" width="4.7265625" style="19"/>
    <col min="9770" max="9777" width="4.7265625" style="19" customWidth="1"/>
    <col min="9778" max="9984" width="4.7265625" style="19"/>
    <col min="9985" max="9985" width="4.1796875" style="19" customWidth="1"/>
    <col min="9986" max="9986" width="28.7265625" style="19" customWidth="1"/>
    <col min="9987" max="9999" width="3.26953125" style="19" customWidth="1"/>
    <col min="10000" max="10000" width="4.7265625" style="19" customWidth="1"/>
    <col min="10001" max="10002" width="5.7265625" style="19" customWidth="1"/>
    <col min="10003" max="10012" width="3.26953125" style="19" customWidth="1"/>
    <col min="10013" max="10013" width="4.1796875" style="19" customWidth="1"/>
    <col min="10014" max="10015" width="5.7265625" style="19" customWidth="1"/>
    <col min="10016" max="10016" width="8.7265625" style="19" customWidth="1"/>
    <col min="10017" max="10020" width="5.7265625" style="19" customWidth="1"/>
    <col min="10021" max="10025" width="4.7265625" style="19"/>
    <col min="10026" max="10033" width="4.7265625" style="19" customWidth="1"/>
    <col min="10034" max="10240" width="4.7265625" style="19"/>
    <col min="10241" max="10241" width="4.1796875" style="19" customWidth="1"/>
    <col min="10242" max="10242" width="28.7265625" style="19" customWidth="1"/>
    <col min="10243" max="10255" width="3.26953125" style="19" customWidth="1"/>
    <col min="10256" max="10256" width="4.7265625" style="19" customWidth="1"/>
    <col min="10257" max="10258" width="5.7265625" style="19" customWidth="1"/>
    <col min="10259" max="10268" width="3.26953125" style="19" customWidth="1"/>
    <col min="10269" max="10269" width="4.1796875" style="19" customWidth="1"/>
    <col min="10270" max="10271" width="5.7265625" style="19" customWidth="1"/>
    <col min="10272" max="10272" width="8.7265625" style="19" customWidth="1"/>
    <col min="10273" max="10276" width="5.7265625" style="19" customWidth="1"/>
    <col min="10277" max="10281" width="4.7265625" style="19"/>
    <col min="10282" max="10289" width="4.7265625" style="19" customWidth="1"/>
    <col min="10290" max="10496" width="4.7265625" style="19"/>
    <col min="10497" max="10497" width="4.1796875" style="19" customWidth="1"/>
    <col min="10498" max="10498" width="28.7265625" style="19" customWidth="1"/>
    <col min="10499" max="10511" width="3.26953125" style="19" customWidth="1"/>
    <col min="10512" max="10512" width="4.7265625" style="19" customWidth="1"/>
    <col min="10513" max="10514" width="5.7265625" style="19" customWidth="1"/>
    <col min="10515" max="10524" width="3.26953125" style="19" customWidth="1"/>
    <col min="10525" max="10525" width="4.1796875" style="19" customWidth="1"/>
    <col min="10526" max="10527" width="5.7265625" style="19" customWidth="1"/>
    <col min="10528" max="10528" width="8.7265625" style="19" customWidth="1"/>
    <col min="10529" max="10532" width="5.7265625" style="19" customWidth="1"/>
    <col min="10533" max="10537" width="4.7265625" style="19"/>
    <col min="10538" max="10545" width="4.7265625" style="19" customWidth="1"/>
    <col min="10546" max="10752" width="4.7265625" style="19"/>
    <col min="10753" max="10753" width="4.1796875" style="19" customWidth="1"/>
    <col min="10754" max="10754" width="28.7265625" style="19" customWidth="1"/>
    <col min="10755" max="10767" width="3.26953125" style="19" customWidth="1"/>
    <col min="10768" max="10768" width="4.7265625" style="19" customWidth="1"/>
    <col min="10769" max="10770" width="5.7265625" style="19" customWidth="1"/>
    <col min="10771" max="10780" width="3.26953125" style="19" customWidth="1"/>
    <col min="10781" max="10781" width="4.1796875" style="19" customWidth="1"/>
    <col min="10782" max="10783" width="5.7265625" style="19" customWidth="1"/>
    <col min="10784" max="10784" width="8.7265625" style="19" customWidth="1"/>
    <col min="10785" max="10788" width="5.7265625" style="19" customWidth="1"/>
    <col min="10789" max="10793" width="4.7265625" style="19"/>
    <col min="10794" max="10801" width="4.7265625" style="19" customWidth="1"/>
    <col min="10802" max="11008" width="4.7265625" style="19"/>
    <col min="11009" max="11009" width="4.1796875" style="19" customWidth="1"/>
    <col min="11010" max="11010" width="28.7265625" style="19" customWidth="1"/>
    <col min="11011" max="11023" width="3.26953125" style="19" customWidth="1"/>
    <col min="11024" max="11024" width="4.7265625" style="19" customWidth="1"/>
    <col min="11025" max="11026" width="5.7265625" style="19" customWidth="1"/>
    <col min="11027" max="11036" width="3.26953125" style="19" customWidth="1"/>
    <col min="11037" max="11037" width="4.1796875" style="19" customWidth="1"/>
    <col min="11038" max="11039" width="5.7265625" style="19" customWidth="1"/>
    <col min="11040" max="11040" width="8.7265625" style="19" customWidth="1"/>
    <col min="11041" max="11044" width="5.7265625" style="19" customWidth="1"/>
    <col min="11045" max="11049" width="4.7265625" style="19"/>
    <col min="11050" max="11057" width="4.7265625" style="19" customWidth="1"/>
    <col min="11058" max="11264" width="4.7265625" style="19"/>
    <col min="11265" max="11265" width="4.1796875" style="19" customWidth="1"/>
    <col min="11266" max="11266" width="28.7265625" style="19" customWidth="1"/>
    <col min="11267" max="11279" width="3.26953125" style="19" customWidth="1"/>
    <col min="11280" max="11280" width="4.7265625" style="19" customWidth="1"/>
    <col min="11281" max="11282" width="5.7265625" style="19" customWidth="1"/>
    <col min="11283" max="11292" width="3.26953125" style="19" customWidth="1"/>
    <col min="11293" max="11293" width="4.1796875" style="19" customWidth="1"/>
    <col min="11294" max="11295" width="5.7265625" style="19" customWidth="1"/>
    <col min="11296" max="11296" width="8.7265625" style="19" customWidth="1"/>
    <col min="11297" max="11300" width="5.7265625" style="19" customWidth="1"/>
    <col min="11301" max="11305" width="4.7265625" style="19"/>
    <col min="11306" max="11313" width="4.7265625" style="19" customWidth="1"/>
    <col min="11314" max="11520" width="4.7265625" style="19"/>
    <col min="11521" max="11521" width="4.1796875" style="19" customWidth="1"/>
    <col min="11522" max="11522" width="28.7265625" style="19" customWidth="1"/>
    <col min="11523" max="11535" width="3.26953125" style="19" customWidth="1"/>
    <col min="11536" max="11536" width="4.7265625" style="19" customWidth="1"/>
    <col min="11537" max="11538" width="5.7265625" style="19" customWidth="1"/>
    <col min="11539" max="11548" width="3.26953125" style="19" customWidth="1"/>
    <col min="11549" max="11549" width="4.1796875" style="19" customWidth="1"/>
    <col min="11550" max="11551" width="5.7265625" style="19" customWidth="1"/>
    <col min="11552" max="11552" width="8.7265625" style="19" customWidth="1"/>
    <col min="11553" max="11556" width="5.7265625" style="19" customWidth="1"/>
    <col min="11557" max="11561" width="4.7265625" style="19"/>
    <col min="11562" max="11569" width="4.7265625" style="19" customWidth="1"/>
    <col min="11570" max="11776" width="4.7265625" style="19"/>
    <col min="11777" max="11777" width="4.1796875" style="19" customWidth="1"/>
    <col min="11778" max="11778" width="28.7265625" style="19" customWidth="1"/>
    <col min="11779" max="11791" width="3.26953125" style="19" customWidth="1"/>
    <col min="11792" max="11792" width="4.7265625" style="19" customWidth="1"/>
    <col min="11793" max="11794" width="5.7265625" style="19" customWidth="1"/>
    <col min="11795" max="11804" width="3.26953125" style="19" customWidth="1"/>
    <col min="11805" max="11805" width="4.1796875" style="19" customWidth="1"/>
    <col min="11806" max="11807" width="5.7265625" style="19" customWidth="1"/>
    <col min="11808" max="11808" width="8.7265625" style="19" customWidth="1"/>
    <col min="11809" max="11812" width="5.7265625" style="19" customWidth="1"/>
    <col min="11813" max="11817" width="4.7265625" style="19"/>
    <col min="11818" max="11825" width="4.7265625" style="19" customWidth="1"/>
    <col min="11826" max="12032" width="4.7265625" style="19"/>
    <col min="12033" max="12033" width="4.1796875" style="19" customWidth="1"/>
    <col min="12034" max="12034" width="28.7265625" style="19" customWidth="1"/>
    <col min="12035" max="12047" width="3.26953125" style="19" customWidth="1"/>
    <col min="12048" max="12048" width="4.7265625" style="19" customWidth="1"/>
    <col min="12049" max="12050" width="5.7265625" style="19" customWidth="1"/>
    <col min="12051" max="12060" width="3.26953125" style="19" customWidth="1"/>
    <col min="12061" max="12061" width="4.1796875" style="19" customWidth="1"/>
    <col min="12062" max="12063" width="5.7265625" style="19" customWidth="1"/>
    <col min="12064" max="12064" width="8.7265625" style="19" customWidth="1"/>
    <col min="12065" max="12068" width="5.7265625" style="19" customWidth="1"/>
    <col min="12069" max="12073" width="4.7265625" style="19"/>
    <col min="12074" max="12081" width="4.7265625" style="19" customWidth="1"/>
    <col min="12082" max="12288" width="4.7265625" style="19"/>
    <col min="12289" max="12289" width="4.1796875" style="19" customWidth="1"/>
    <col min="12290" max="12290" width="28.7265625" style="19" customWidth="1"/>
    <col min="12291" max="12303" width="3.26953125" style="19" customWidth="1"/>
    <col min="12304" max="12304" width="4.7265625" style="19" customWidth="1"/>
    <col min="12305" max="12306" width="5.7265625" style="19" customWidth="1"/>
    <col min="12307" max="12316" width="3.26953125" style="19" customWidth="1"/>
    <col min="12317" max="12317" width="4.1796875" style="19" customWidth="1"/>
    <col min="12318" max="12319" width="5.7265625" style="19" customWidth="1"/>
    <col min="12320" max="12320" width="8.7265625" style="19" customWidth="1"/>
    <col min="12321" max="12324" width="5.7265625" style="19" customWidth="1"/>
    <col min="12325" max="12329" width="4.7265625" style="19"/>
    <col min="12330" max="12337" width="4.7265625" style="19" customWidth="1"/>
    <col min="12338" max="12544" width="4.7265625" style="19"/>
    <col min="12545" max="12545" width="4.1796875" style="19" customWidth="1"/>
    <col min="12546" max="12546" width="28.7265625" style="19" customWidth="1"/>
    <col min="12547" max="12559" width="3.26953125" style="19" customWidth="1"/>
    <col min="12560" max="12560" width="4.7265625" style="19" customWidth="1"/>
    <col min="12561" max="12562" width="5.7265625" style="19" customWidth="1"/>
    <col min="12563" max="12572" width="3.26953125" style="19" customWidth="1"/>
    <col min="12573" max="12573" width="4.1796875" style="19" customWidth="1"/>
    <col min="12574" max="12575" width="5.7265625" style="19" customWidth="1"/>
    <col min="12576" max="12576" width="8.7265625" style="19" customWidth="1"/>
    <col min="12577" max="12580" width="5.7265625" style="19" customWidth="1"/>
    <col min="12581" max="12585" width="4.7265625" style="19"/>
    <col min="12586" max="12593" width="4.7265625" style="19" customWidth="1"/>
    <col min="12594" max="12800" width="4.7265625" style="19"/>
    <col min="12801" max="12801" width="4.1796875" style="19" customWidth="1"/>
    <col min="12802" max="12802" width="28.7265625" style="19" customWidth="1"/>
    <col min="12803" max="12815" width="3.26953125" style="19" customWidth="1"/>
    <col min="12816" max="12816" width="4.7265625" style="19" customWidth="1"/>
    <col min="12817" max="12818" width="5.7265625" style="19" customWidth="1"/>
    <col min="12819" max="12828" width="3.26953125" style="19" customWidth="1"/>
    <col min="12829" max="12829" width="4.1796875" style="19" customWidth="1"/>
    <col min="12830" max="12831" width="5.7265625" style="19" customWidth="1"/>
    <col min="12832" max="12832" width="8.7265625" style="19" customWidth="1"/>
    <col min="12833" max="12836" width="5.7265625" style="19" customWidth="1"/>
    <col min="12837" max="12841" width="4.7265625" style="19"/>
    <col min="12842" max="12849" width="4.7265625" style="19" customWidth="1"/>
    <col min="12850" max="13056" width="4.7265625" style="19"/>
    <col min="13057" max="13057" width="4.1796875" style="19" customWidth="1"/>
    <col min="13058" max="13058" width="28.7265625" style="19" customWidth="1"/>
    <col min="13059" max="13071" width="3.26953125" style="19" customWidth="1"/>
    <col min="13072" max="13072" width="4.7265625" style="19" customWidth="1"/>
    <col min="13073" max="13074" width="5.7265625" style="19" customWidth="1"/>
    <col min="13075" max="13084" width="3.26953125" style="19" customWidth="1"/>
    <col min="13085" max="13085" width="4.1796875" style="19" customWidth="1"/>
    <col min="13086" max="13087" width="5.7265625" style="19" customWidth="1"/>
    <col min="13088" max="13088" width="8.7265625" style="19" customWidth="1"/>
    <col min="13089" max="13092" width="5.7265625" style="19" customWidth="1"/>
    <col min="13093" max="13097" width="4.7265625" style="19"/>
    <col min="13098" max="13105" width="4.7265625" style="19" customWidth="1"/>
    <col min="13106" max="13312" width="4.7265625" style="19"/>
    <col min="13313" max="13313" width="4.1796875" style="19" customWidth="1"/>
    <col min="13314" max="13314" width="28.7265625" style="19" customWidth="1"/>
    <col min="13315" max="13327" width="3.26953125" style="19" customWidth="1"/>
    <col min="13328" max="13328" width="4.7265625" style="19" customWidth="1"/>
    <col min="13329" max="13330" width="5.7265625" style="19" customWidth="1"/>
    <col min="13331" max="13340" width="3.26953125" style="19" customWidth="1"/>
    <col min="13341" max="13341" width="4.1796875" style="19" customWidth="1"/>
    <col min="13342" max="13343" width="5.7265625" style="19" customWidth="1"/>
    <col min="13344" max="13344" width="8.7265625" style="19" customWidth="1"/>
    <col min="13345" max="13348" width="5.7265625" style="19" customWidth="1"/>
    <col min="13349" max="13353" width="4.7265625" style="19"/>
    <col min="13354" max="13361" width="4.7265625" style="19" customWidth="1"/>
    <col min="13362" max="13568" width="4.7265625" style="19"/>
    <col min="13569" max="13569" width="4.1796875" style="19" customWidth="1"/>
    <col min="13570" max="13570" width="28.7265625" style="19" customWidth="1"/>
    <col min="13571" max="13583" width="3.26953125" style="19" customWidth="1"/>
    <col min="13584" max="13584" width="4.7265625" style="19" customWidth="1"/>
    <col min="13585" max="13586" width="5.7265625" style="19" customWidth="1"/>
    <col min="13587" max="13596" width="3.26953125" style="19" customWidth="1"/>
    <col min="13597" max="13597" width="4.1796875" style="19" customWidth="1"/>
    <col min="13598" max="13599" width="5.7265625" style="19" customWidth="1"/>
    <col min="13600" max="13600" width="8.7265625" style="19" customWidth="1"/>
    <col min="13601" max="13604" width="5.7265625" style="19" customWidth="1"/>
    <col min="13605" max="13609" width="4.7265625" style="19"/>
    <col min="13610" max="13617" width="4.7265625" style="19" customWidth="1"/>
    <col min="13618" max="13824" width="4.7265625" style="19"/>
    <col min="13825" max="13825" width="4.1796875" style="19" customWidth="1"/>
    <col min="13826" max="13826" width="28.7265625" style="19" customWidth="1"/>
    <col min="13827" max="13839" width="3.26953125" style="19" customWidth="1"/>
    <col min="13840" max="13840" width="4.7265625" style="19" customWidth="1"/>
    <col min="13841" max="13842" width="5.7265625" style="19" customWidth="1"/>
    <col min="13843" max="13852" width="3.26953125" style="19" customWidth="1"/>
    <col min="13853" max="13853" width="4.1796875" style="19" customWidth="1"/>
    <col min="13854" max="13855" width="5.7265625" style="19" customWidth="1"/>
    <col min="13856" max="13856" width="8.7265625" style="19" customWidth="1"/>
    <col min="13857" max="13860" width="5.7265625" style="19" customWidth="1"/>
    <col min="13861" max="13865" width="4.7265625" style="19"/>
    <col min="13866" max="13873" width="4.7265625" style="19" customWidth="1"/>
    <col min="13874" max="14080" width="4.7265625" style="19"/>
    <col min="14081" max="14081" width="4.1796875" style="19" customWidth="1"/>
    <col min="14082" max="14082" width="28.7265625" style="19" customWidth="1"/>
    <col min="14083" max="14095" width="3.26953125" style="19" customWidth="1"/>
    <col min="14096" max="14096" width="4.7265625" style="19" customWidth="1"/>
    <col min="14097" max="14098" width="5.7265625" style="19" customWidth="1"/>
    <col min="14099" max="14108" width="3.26953125" style="19" customWidth="1"/>
    <col min="14109" max="14109" width="4.1796875" style="19" customWidth="1"/>
    <col min="14110" max="14111" width="5.7265625" style="19" customWidth="1"/>
    <col min="14112" max="14112" width="8.7265625" style="19" customWidth="1"/>
    <col min="14113" max="14116" width="5.7265625" style="19" customWidth="1"/>
    <col min="14117" max="14121" width="4.7265625" style="19"/>
    <col min="14122" max="14129" width="4.7265625" style="19" customWidth="1"/>
    <col min="14130" max="14336" width="4.7265625" style="19"/>
    <col min="14337" max="14337" width="4.1796875" style="19" customWidth="1"/>
    <col min="14338" max="14338" width="28.7265625" style="19" customWidth="1"/>
    <col min="14339" max="14351" width="3.26953125" style="19" customWidth="1"/>
    <col min="14352" max="14352" width="4.7265625" style="19" customWidth="1"/>
    <col min="14353" max="14354" width="5.7265625" style="19" customWidth="1"/>
    <col min="14355" max="14364" width="3.26953125" style="19" customWidth="1"/>
    <col min="14365" max="14365" width="4.1796875" style="19" customWidth="1"/>
    <col min="14366" max="14367" width="5.7265625" style="19" customWidth="1"/>
    <col min="14368" max="14368" width="8.7265625" style="19" customWidth="1"/>
    <col min="14369" max="14372" width="5.7265625" style="19" customWidth="1"/>
    <col min="14373" max="14377" width="4.7265625" style="19"/>
    <col min="14378" max="14385" width="4.7265625" style="19" customWidth="1"/>
    <col min="14386" max="14592" width="4.7265625" style="19"/>
    <col min="14593" max="14593" width="4.1796875" style="19" customWidth="1"/>
    <col min="14594" max="14594" width="28.7265625" style="19" customWidth="1"/>
    <col min="14595" max="14607" width="3.26953125" style="19" customWidth="1"/>
    <col min="14608" max="14608" width="4.7265625" style="19" customWidth="1"/>
    <col min="14609" max="14610" width="5.7265625" style="19" customWidth="1"/>
    <col min="14611" max="14620" width="3.26953125" style="19" customWidth="1"/>
    <col min="14621" max="14621" width="4.1796875" style="19" customWidth="1"/>
    <col min="14622" max="14623" width="5.7265625" style="19" customWidth="1"/>
    <col min="14624" max="14624" width="8.7265625" style="19" customWidth="1"/>
    <col min="14625" max="14628" width="5.7265625" style="19" customWidth="1"/>
    <col min="14629" max="14633" width="4.7265625" style="19"/>
    <col min="14634" max="14641" width="4.7265625" style="19" customWidth="1"/>
    <col min="14642" max="14848" width="4.7265625" style="19"/>
    <col min="14849" max="14849" width="4.1796875" style="19" customWidth="1"/>
    <col min="14850" max="14850" width="28.7265625" style="19" customWidth="1"/>
    <col min="14851" max="14863" width="3.26953125" style="19" customWidth="1"/>
    <col min="14864" max="14864" width="4.7265625" style="19" customWidth="1"/>
    <col min="14865" max="14866" width="5.7265625" style="19" customWidth="1"/>
    <col min="14867" max="14876" width="3.26953125" style="19" customWidth="1"/>
    <col min="14877" max="14877" width="4.1796875" style="19" customWidth="1"/>
    <col min="14878" max="14879" width="5.7265625" style="19" customWidth="1"/>
    <col min="14880" max="14880" width="8.7265625" style="19" customWidth="1"/>
    <col min="14881" max="14884" width="5.7265625" style="19" customWidth="1"/>
    <col min="14885" max="14889" width="4.7265625" style="19"/>
    <col min="14890" max="14897" width="4.7265625" style="19" customWidth="1"/>
    <col min="14898" max="15104" width="4.7265625" style="19"/>
    <col min="15105" max="15105" width="4.1796875" style="19" customWidth="1"/>
    <col min="15106" max="15106" width="28.7265625" style="19" customWidth="1"/>
    <col min="15107" max="15119" width="3.26953125" style="19" customWidth="1"/>
    <col min="15120" max="15120" width="4.7265625" style="19" customWidth="1"/>
    <col min="15121" max="15122" width="5.7265625" style="19" customWidth="1"/>
    <col min="15123" max="15132" width="3.26953125" style="19" customWidth="1"/>
    <col min="15133" max="15133" width="4.1796875" style="19" customWidth="1"/>
    <col min="15134" max="15135" width="5.7265625" style="19" customWidth="1"/>
    <col min="15136" max="15136" width="8.7265625" style="19" customWidth="1"/>
    <col min="15137" max="15140" width="5.7265625" style="19" customWidth="1"/>
    <col min="15141" max="15145" width="4.7265625" style="19"/>
    <col min="15146" max="15153" width="4.7265625" style="19" customWidth="1"/>
    <col min="15154" max="15360" width="4.7265625" style="19"/>
    <col min="15361" max="15361" width="4.1796875" style="19" customWidth="1"/>
    <col min="15362" max="15362" width="28.7265625" style="19" customWidth="1"/>
    <col min="15363" max="15375" width="3.26953125" style="19" customWidth="1"/>
    <col min="15376" max="15376" width="4.7265625" style="19" customWidth="1"/>
    <col min="15377" max="15378" width="5.7265625" style="19" customWidth="1"/>
    <col min="15379" max="15388" width="3.26953125" style="19" customWidth="1"/>
    <col min="15389" max="15389" width="4.1796875" style="19" customWidth="1"/>
    <col min="15390" max="15391" width="5.7265625" style="19" customWidth="1"/>
    <col min="15392" max="15392" width="8.7265625" style="19" customWidth="1"/>
    <col min="15393" max="15396" width="5.7265625" style="19" customWidth="1"/>
    <col min="15397" max="15401" width="4.7265625" style="19"/>
    <col min="15402" max="15409" width="4.7265625" style="19" customWidth="1"/>
    <col min="15410" max="15616" width="4.7265625" style="19"/>
    <col min="15617" max="15617" width="4.1796875" style="19" customWidth="1"/>
    <col min="15618" max="15618" width="28.7265625" style="19" customWidth="1"/>
    <col min="15619" max="15631" width="3.26953125" style="19" customWidth="1"/>
    <col min="15632" max="15632" width="4.7265625" style="19" customWidth="1"/>
    <col min="15633" max="15634" width="5.7265625" style="19" customWidth="1"/>
    <col min="15635" max="15644" width="3.26953125" style="19" customWidth="1"/>
    <col min="15645" max="15645" width="4.1796875" style="19" customWidth="1"/>
    <col min="15646" max="15647" width="5.7265625" style="19" customWidth="1"/>
    <col min="15648" max="15648" width="8.7265625" style="19" customWidth="1"/>
    <col min="15649" max="15652" width="5.7265625" style="19" customWidth="1"/>
    <col min="15653" max="15657" width="4.7265625" style="19"/>
    <col min="15658" max="15665" width="4.7265625" style="19" customWidth="1"/>
    <col min="15666" max="15872" width="4.7265625" style="19"/>
    <col min="15873" max="15873" width="4.1796875" style="19" customWidth="1"/>
    <col min="15874" max="15874" width="28.7265625" style="19" customWidth="1"/>
    <col min="15875" max="15887" width="3.26953125" style="19" customWidth="1"/>
    <col min="15888" max="15888" width="4.7265625" style="19" customWidth="1"/>
    <col min="15889" max="15890" width="5.7265625" style="19" customWidth="1"/>
    <col min="15891" max="15900" width="3.26953125" style="19" customWidth="1"/>
    <col min="15901" max="15901" width="4.1796875" style="19" customWidth="1"/>
    <col min="15902" max="15903" width="5.7265625" style="19" customWidth="1"/>
    <col min="15904" max="15904" width="8.7265625" style="19" customWidth="1"/>
    <col min="15905" max="15908" width="5.7265625" style="19" customWidth="1"/>
    <col min="15909" max="15913" width="4.7265625" style="19"/>
    <col min="15914" max="15921" width="4.7265625" style="19" customWidth="1"/>
    <col min="15922" max="16128" width="4.7265625" style="19"/>
    <col min="16129" max="16129" width="4.1796875" style="19" customWidth="1"/>
    <col min="16130" max="16130" width="28.7265625" style="19" customWidth="1"/>
    <col min="16131" max="16143" width="3.26953125" style="19" customWidth="1"/>
    <col min="16144" max="16144" width="4.7265625" style="19" customWidth="1"/>
    <col min="16145" max="16146" width="5.7265625" style="19" customWidth="1"/>
    <col min="16147" max="16156" width="3.26953125" style="19" customWidth="1"/>
    <col min="16157" max="16157" width="4.1796875" style="19" customWidth="1"/>
    <col min="16158" max="16159" width="5.7265625" style="19" customWidth="1"/>
    <col min="16160" max="16160" width="8.7265625" style="19" customWidth="1"/>
    <col min="16161" max="16164" width="5.7265625" style="19" customWidth="1"/>
    <col min="16165" max="16169" width="4.7265625" style="19"/>
    <col min="16170" max="16177" width="4.7265625" style="19" customWidth="1"/>
    <col min="16178" max="16384" width="4.7265625" style="19"/>
  </cols>
  <sheetData>
    <row r="1" spans="1:58" ht="15" customHeight="1">
      <c r="A1" s="328" t="s">
        <v>16</v>
      </c>
      <c r="B1" s="328"/>
      <c r="C1" s="328"/>
      <c r="D1" s="328"/>
      <c r="E1" s="328"/>
      <c r="F1" s="328"/>
      <c r="G1" s="328"/>
      <c r="H1" s="328"/>
      <c r="I1" s="328"/>
      <c r="J1" s="328"/>
      <c r="K1" s="328"/>
      <c r="L1" s="328"/>
      <c r="M1" s="328"/>
      <c r="N1" s="328"/>
      <c r="O1" s="328"/>
      <c r="P1" s="328"/>
      <c r="Q1" s="328"/>
      <c r="R1" s="328"/>
      <c r="S1" s="328"/>
      <c r="T1" s="328"/>
      <c r="U1" s="328"/>
      <c r="V1" s="328"/>
      <c r="W1" s="328"/>
      <c r="X1" s="328"/>
      <c r="Y1" s="328"/>
      <c r="Z1" s="328"/>
      <c r="AA1" s="328"/>
      <c r="AB1" s="328"/>
      <c r="AC1" s="328"/>
      <c r="AD1" s="328"/>
      <c r="AE1" s="328"/>
      <c r="AF1" s="328"/>
      <c r="AG1" s="328"/>
      <c r="AH1" s="328"/>
      <c r="AI1" s="328"/>
      <c r="AJ1" s="328"/>
    </row>
    <row r="2" spans="1:58" ht="15" customHeight="1">
      <c r="A2" s="328"/>
      <c r="B2" s="328"/>
      <c r="C2" s="328"/>
      <c r="D2" s="328"/>
      <c r="E2" s="328"/>
      <c r="F2" s="328"/>
      <c r="G2" s="328"/>
      <c r="H2" s="328"/>
      <c r="I2" s="328"/>
      <c r="J2" s="328"/>
      <c r="K2" s="328"/>
      <c r="L2" s="328"/>
      <c r="M2" s="328"/>
      <c r="N2" s="328"/>
      <c r="O2" s="328"/>
      <c r="P2" s="328"/>
      <c r="Q2" s="328"/>
      <c r="R2" s="328"/>
      <c r="S2" s="328"/>
      <c r="T2" s="328"/>
      <c r="U2" s="328"/>
      <c r="V2" s="328"/>
      <c r="W2" s="328"/>
      <c r="X2" s="328"/>
      <c r="Y2" s="328"/>
      <c r="Z2" s="328"/>
      <c r="AA2" s="328"/>
      <c r="AB2" s="328"/>
      <c r="AC2" s="328"/>
      <c r="AD2" s="328"/>
      <c r="AE2" s="328"/>
      <c r="AF2" s="328"/>
      <c r="AG2" s="328"/>
      <c r="AH2" s="328"/>
      <c r="AI2" s="328"/>
      <c r="AJ2" s="328"/>
    </row>
    <row r="3" spans="1:58" ht="15" customHeight="1">
      <c r="A3" s="358"/>
      <c r="B3" s="358"/>
      <c r="C3" s="358"/>
      <c r="D3" s="358"/>
      <c r="E3" s="358"/>
      <c r="F3" s="358"/>
      <c r="G3" s="358"/>
      <c r="H3" s="358"/>
      <c r="I3" s="358"/>
      <c r="J3" s="358"/>
      <c r="K3" s="358"/>
      <c r="L3" s="358"/>
      <c r="M3" s="358"/>
      <c r="N3" s="358"/>
      <c r="O3" s="358"/>
      <c r="P3" s="358"/>
      <c r="Q3" s="358"/>
      <c r="R3" s="358"/>
      <c r="S3" s="358"/>
      <c r="T3" s="358"/>
      <c r="U3" s="358"/>
      <c r="V3" s="358"/>
      <c r="W3" s="358"/>
      <c r="X3" s="358"/>
      <c r="Y3" s="358"/>
      <c r="Z3" s="358"/>
      <c r="AA3" s="358"/>
      <c r="AB3" s="358"/>
      <c r="AC3" s="358"/>
      <c r="AD3" s="358"/>
      <c r="AE3" s="358"/>
      <c r="AF3" s="358"/>
      <c r="AG3" s="358"/>
      <c r="AH3" s="358"/>
      <c r="AI3" s="358"/>
      <c r="AJ3" s="358"/>
    </row>
    <row r="4" spans="1:58" ht="21" customHeight="1">
      <c r="B4" s="23"/>
      <c r="C4" s="354" t="s">
        <v>1</v>
      </c>
      <c r="D4" s="354"/>
      <c r="E4" s="354"/>
      <c r="F4" s="354"/>
      <c r="G4" s="359" t="str">
        <f>'INPUT DATA'!G4</f>
        <v>VIII</v>
      </c>
      <c r="H4" s="359"/>
      <c r="I4" s="359"/>
      <c r="J4" s="359"/>
      <c r="K4" s="34"/>
      <c r="L4" s="360" t="s">
        <v>3</v>
      </c>
      <c r="M4" s="360"/>
      <c r="N4" s="360"/>
      <c r="O4" s="341" t="str">
        <f>'INPUT DATA'!O4</f>
        <v>SOUTHERN LEYTE</v>
      </c>
      <c r="P4" s="342"/>
      <c r="Q4" s="342"/>
      <c r="R4" s="343"/>
      <c r="S4" s="94"/>
      <c r="T4" s="355"/>
      <c r="U4" s="355"/>
      <c r="V4" s="355"/>
      <c r="W4" s="355"/>
      <c r="X4" s="361"/>
      <c r="Y4" s="361"/>
      <c r="Z4" s="361"/>
      <c r="AA4" s="361"/>
      <c r="AB4" s="361"/>
      <c r="AC4" s="361"/>
      <c r="AD4" s="111"/>
      <c r="AE4" s="112"/>
      <c r="AF4" s="94"/>
      <c r="AG4" s="94"/>
      <c r="AH4" s="94"/>
      <c r="AI4" s="94"/>
      <c r="AJ4" s="118"/>
      <c r="AK4" s="118"/>
      <c r="AL4" s="284"/>
      <c r="AM4" s="118"/>
    </row>
    <row r="5" spans="1:58" ht="21" customHeight="1">
      <c r="B5" s="354" t="s">
        <v>5</v>
      </c>
      <c r="C5" s="354"/>
      <c r="D5" s="354"/>
      <c r="E5" s="354"/>
      <c r="F5" s="354"/>
      <c r="G5" s="341" t="str">
        <f>'INPUT DATA'!G5</f>
        <v>CONSOLACION NATIONAL HIGH SCHOOL</v>
      </c>
      <c r="H5" s="342"/>
      <c r="I5" s="342"/>
      <c r="J5" s="342"/>
      <c r="K5" s="342"/>
      <c r="L5" s="342"/>
      <c r="M5" s="342"/>
      <c r="N5" s="342"/>
      <c r="O5" s="342"/>
      <c r="P5" s="342"/>
      <c r="Q5" s="342"/>
      <c r="R5" s="343"/>
      <c r="S5" s="34"/>
      <c r="T5" s="355" t="s">
        <v>7</v>
      </c>
      <c r="U5" s="355"/>
      <c r="V5" s="355"/>
      <c r="W5" s="355"/>
      <c r="X5" s="341">
        <f>'INPUT DATA'!X5</f>
        <v>303449</v>
      </c>
      <c r="Y5" s="342"/>
      <c r="Z5" s="342"/>
      <c r="AA5" s="342"/>
      <c r="AB5" s="342"/>
      <c r="AC5" s="343"/>
      <c r="AD5" s="356" t="s">
        <v>8</v>
      </c>
      <c r="AE5" s="355"/>
      <c r="AF5" s="357"/>
      <c r="AG5" s="341" t="str">
        <f>'INPUT DATA'!AG5</f>
        <v>2024-2025</v>
      </c>
      <c r="AH5" s="342"/>
      <c r="AI5" s="343"/>
      <c r="AJ5" s="119"/>
      <c r="AK5" s="118"/>
      <c r="AL5" s="284"/>
      <c r="AM5" s="118"/>
    </row>
    <row r="7" spans="1:58" s="13" customFormat="1" ht="23.25" customHeight="1">
      <c r="A7" s="344" t="s">
        <v>31</v>
      </c>
      <c r="B7" s="345"/>
      <c r="C7" s="345"/>
      <c r="D7" s="345"/>
      <c r="E7" s="346"/>
      <c r="F7" s="347" t="s">
        <v>9</v>
      </c>
      <c r="G7" s="348"/>
      <c r="H7" s="348"/>
      <c r="I7" s="348"/>
      <c r="J7" s="348"/>
      <c r="K7" s="349" t="str">
        <f>'INPUT DATA'!K7</f>
        <v>8 - SILANG</v>
      </c>
      <c r="L7" s="349"/>
      <c r="M7" s="349"/>
      <c r="N7" s="349"/>
      <c r="O7" s="349"/>
      <c r="P7" s="350"/>
      <c r="Q7" s="351" t="s">
        <v>10</v>
      </c>
      <c r="R7" s="351"/>
      <c r="S7" s="349" t="str">
        <f>'INPUT DATA'!S7</f>
        <v>JUNER M. PAGAL</v>
      </c>
      <c r="T7" s="349"/>
      <c r="U7" s="349"/>
      <c r="V7" s="349"/>
      <c r="W7" s="349"/>
      <c r="X7" s="349"/>
      <c r="Y7" s="349"/>
      <c r="Z7" s="349"/>
      <c r="AA7" s="349"/>
      <c r="AB7" s="350"/>
      <c r="AC7" s="352" t="s">
        <v>11</v>
      </c>
      <c r="AD7" s="353"/>
      <c r="AE7" s="353"/>
      <c r="AF7" s="353"/>
      <c r="AG7" s="349" t="str">
        <f>'INPUT DATA'!AG7</f>
        <v>Edukasyon sa Pagpapakatao</v>
      </c>
      <c r="AH7" s="349"/>
      <c r="AI7" s="349"/>
      <c r="AJ7" s="350"/>
      <c r="AL7" s="285"/>
      <c r="AN7" s="278"/>
      <c r="AO7" s="52"/>
      <c r="AP7" s="52"/>
      <c r="AQ7" s="52"/>
      <c r="AR7" s="52"/>
      <c r="AS7" s="52"/>
      <c r="AT7" s="52"/>
      <c r="AU7" s="52"/>
      <c r="AV7" s="52"/>
      <c r="AW7" s="52"/>
      <c r="AX7" s="52"/>
      <c r="AY7" s="52"/>
      <c r="AZ7" s="52"/>
      <c r="BA7" s="52"/>
      <c r="BB7" s="52"/>
      <c r="BC7" s="52"/>
      <c r="BD7" s="52"/>
    </row>
    <row r="8" spans="1:58" s="14" customFormat="1" ht="55.5" customHeight="1">
      <c r="A8" s="68"/>
      <c r="B8" s="329" t="s">
        <v>13</v>
      </c>
      <c r="C8" s="330"/>
      <c r="D8" s="330"/>
      <c r="E8" s="331"/>
      <c r="F8" s="332" t="s">
        <v>18</v>
      </c>
      <c r="G8" s="333"/>
      <c r="H8" s="333"/>
      <c r="I8" s="333"/>
      <c r="J8" s="333"/>
      <c r="K8" s="333"/>
      <c r="L8" s="333"/>
      <c r="M8" s="333"/>
      <c r="N8" s="333"/>
      <c r="O8" s="333"/>
      <c r="P8" s="333"/>
      <c r="Q8" s="333"/>
      <c r="R8" s="334"/>
      <c r="S8" s="335" t="s">
        <v>19</v>
      </c>
      <c r="T8" s="333"/>
      <c r="U8" s="333"/>
      <c r="V8" s="333"/>
      <c r="W8" s="333"/>
      <c r="X8" s="333"/>
      <c r="Y8" s="333"/>
      <c r="Z8" s="333"/>
      <c r="AA8" s="333"/>
      <c r="AB8" s="333"/>
      <c r="AC8" s="333"/>
      <c r="AD8" s="333"/>
      <c r="AE8" s="334"/>
      <c r="AF8" s="336" t="s">
        <v>20</v>
      </c>
      <c r="AG8" s="336"/>
      <c r="AH8" s="337"/>
      <c r="AI8" s="120" t="s">
        <v>21</v>
      </c>
      <c r="AJ8" s="121" t="s">
        <v>22</v>
      </c>
      <c r="AL8" s="286"/>
      <c r="AN8" s="278"/>
    </row>
    <row r="9" spans="1:58" s="67" customFormat="1" ht="18" customHeight="1">
      <c r="A9" s="69"/>
      <c r="B9" s="70"/>
      <c r="C9" s="70"/>
      <c r="D9" s="70"/>
      <c r="E9" s="71"/>
      <c r="F9" s="72">
        <v>1</v>
      </c>
      <c r="G9" s="73">
        <v>2</v>
      </c>
      <c r="H9" s="73">
        <v>3</v>
      </c>
      <c r="I9" s="73">
        <v>4</v>
      </c>
      <c r="J9" s="73">
        <v>5</v>
      </c>
      <c r="K9" s="73">
        <v>6</v>
      </c>
      <c r="L9" s="265" t="s">
        <v>140</v>
      </c>
      <c r="M9" s="73">
        <v>8</v>
      </c>
      <c r="N9" s="73">
        <v>9</v>
      </c>
      <c r="O9" s="87">
        <v>10</v>
      </c>
      <c r="P9" s="69" t="s">
        <v>23</v>
      </c>
      <c r="Q9" s="95" t="s">
        <v>24</v>
      </c>
      <c r="R9" s="96" t="s">
        <v>25</v>
      </c>
      <c r="S9" s="264" t="s">
        <v>141</v>
      </c>
      <c r="T9" s="265" t="s">
        <v>142</v>
      </c>
      <c r="U9" s="265" t="s">
        <v>143</v>
      </c>
      <c r="V9" s="73">
        <v>4</v>
      </c>
      <c r="W9" s="73">
        <v>5</v>
      </c>
      <c r="X9" s="73">
        <v>6</v>
      </c>
      <c r="Y9" s="73">
        <v>7</v>
      </c>
      <c r="Z9" s="73">
        <v>8</v>
      </c>
      <c r="AA9" s="73">
        <v>9</v>
      </c>
      <c r="AB9" s="87">
        <v>10</v>
      </c>
      <c r="AC9" s="69" t="s">
        <v>23</v>
      </c>
      <c r="AD9" s="95" t="s">
        <v>24</v>
      </c>
      <c r="AE9" s="96" t="s">
        <v>25</v>
      </c>
      <c r="AF9" s="40">
        <v>1</v>
      </c>
      <c r="AG9" s="95" t="s">
        <v>24</v>
      </c>
      <c r="AH9" s="96" t="s">
        <v>25</v>
      </c>
      <c r="AI9" s="324" t="s">
        <v>26</v>
      </c>
      <c r="AJ9" s="326" t="s">
        <v>26</v>
      </c>
      <c r="AL9" s="287"/>
      <c r="AN9" s="278"/>
      <c r="AO9" s="122"/>
      <c r="AP9" s="122"/>
      <c r="AQ9" s="122"/>
      <c r="AR9" s="122"/>
      <c r="AS9" s="122"/>
      <c r="AT9" s="122"/>
      <c r="AU9" s="122"/>
      <c r="AV9" s="122"/>
      <c r="AW9" s="122"/>
      <c r="AX9" s="122"/>
      <c r="AY9" s="122"/>
      <c r="AZ9" s="122"/>
      <c r="BA9" s="122"/>
      <c r="BB9" s="122"/>
      <c r="BC9" s="122"/>
      <c r="BD9" s="122"/>
      <c r="BE9" s="122"/>
      <c r="BF9" s="122"/>
    </row>
    <row r="10" spans="1:58" s="15" customFormat="1" ht="18" customHeight="1">
      <c r="A10" s="74"/>
      <c r="B10" s="338" t="s">
        <v>27</v>
      </c>
      <c r="C10" s="339"/>
      <c r="D10" s="339"/>
      <c r="E10" s="340"/>
      <c r="F10" s="75">
        <v>10</v>
      </c>
      <c r="G10" s="75"/>
      <c r="H10" s="75"/>
      <c r="I10" s="75"/>
      <c r="J10" s="75"/>
      <c r="K10" s="75"/>
      <c r="L10" s="75"/>
      <c r="M10" s="75"/>
      <c r="N10" s="75"/>
      <c r="O10" s="75"/>
      <c r="P10" s="88">
        <f>IF(COUNT($F10:$O10)=0,"",SUM($F10:$O10))</f>
        <v>10</v>
      </c>
      <c r="Q10" s="98">
        <v>100</v>
      </c>
      <c r="R10" s="99">
        <v>0.3</v>
      </c>
      <c r="S10" s="100">
        <v>25</v>
      </c>
      <c r="T10" s="75">
        <v>25</v>
      </c>
      <c r="U10" s="75">
        <v>25</v>
      </c>
      <c r="V10" s="75"/>
      <c r="W10" s="75"/>
      <c r="X10" s="75"/>
      <c r="Y10" s="75"/>
      <c r="Z10" s="75"/>
      <c r="AA10" s="75"/>
      <c r="AB10" s="75"/>
      <c r="AC10" s="88">
        <f>IF(COUNT($S10:$AB10)=0,"",SUM($S10:$AB10))</f>
        <v>75</v>
      </c>
      <c r="AD10" s="98">
        <v>100</v>
      </c>
      <c r="AE10" s="99">
        <v>0.5</v>
      </c>
      <c r="AF10" s="113">
        <v>40</v>
      </c>
      <c r="AG10" s="98">
        <v>100</v>
      </c>
      <c r="AH10" s="99">
        <v>0.2</v>
      </c>
      <c r="AI10" s="325"/>
      <c r="AJ10" s="327"/>
      <c r="AL10" s="288"/>
      <c r="AM10" s="57"/>
      <c r="AN10" s="278"/>
      <c r="AO10" s="59"/>
      <c r="AP10" s="59"/>
      <c r="AQ10" s="59"/>
      <c r="AR10" s="59"/>
      <c r="AS10" s="59"/>
      <c r="AT10" s="59"/>
      <c r="AU10" s="59"/>
      <c r="AV10" s="59"/>
      <c r="AW10" s="59"/>
      <c r="AX10" s="59"/>
      <c r="AY10" s="59"/>
      <c r="AZ10" s="59"/>
      <c r="BA10" s="59"/>
      <c r="BB10" s="59"/>
      <c r="BC10" s="59"/>
      <c r="BD10" s="59"/>
      <c r="BE10" s="59"/>
      <c r="BF10" s="59"/>
    </row>
    <row r="11" spans="1:58" s="15" customFormat="1" ht="18" customHeight="1">
      <c r="A11" s="24"/>
      <c r="B11" s="321" t="s">
        <v>14</v>
      </c>
      <c r="C11" s="322"/>
      <c r="D11" s="322"/>
      <c r="E11" s="323"/>
      <c r="F11" s="76"/>
      <c r="G11" s="76"/>
      <c r="H11" s="76"/>
      <c r="I11" s="76"/>
      <c r="J11" s="76"/>
      <c r="K11" s="76"/>
      <c r="L11" s="76"/>
      <c r="M11" s="76"/>
      <c r="N11" s="76"/>
      <c r="O11" s="89"/>
      <c r="P11" s="90"/>
      <c r="Q11" s="101"/>
      <c r="R11" s="102"/>
      <c r="S11" s="103"/>
      <c r="T11" s="76"/>
      <c r="U11" s="76"/>
      <c r="V11" s="76"/>
      <c r="W11" s="76"/>
      <c r="X11" s="76"/>
      <c r="Y11" s="76"/>
      <c r="Z11" s="76"/>
      <c r="AA11" s="76"/>
      <c r="AB11" s="89"/>
      <c r="AC11" s="90"/>
      <c r="AD11" s="101"/>
      <c r="AE11" s="102"/>
      <c r="AF11" s="114"/>
      <c r="AG11" s="101"/>
      <c r="AH11" s="102"/>
      <c r="AI11" s="123"/>
      <c r="AJ11" s="124"/>
      <c r="AL11" s="288"/>
      <c r="AM11" s="57"/>
      <c r="AN11" s="278"/>
      <c r="AO11" s="59"/>
      <c r="AP11" s="59"/>
      <c r="AQ11" s="59"/>
      <c r="AR11" s="59"/>
      <c r="AS11" s="59"/>
      <c r="AT11" s="59"/>
      <c r="AU11" s="59"/>
      <c r="AV11" s="59"/>
      <c r="AW11" s="59"/>
      <c r="AX11" s="59"/>
      <c r="AY11" s="59"/>
      <c r="AZ11" s="59"/>
      <c r="BA11" s="59"/>
      <c r="BB11" s="59"/>
      <c r="BC11" s="59"/>
      <c r="BD11" s="59"/>
      <c r="BE11" s="59"/>
      <c r="BF11" s="59"/>
    </row>
    <row r="12" spans="1:58" ht="18" customHeight="1">
      <c r="A12" s="26">
        <v>1</v>
      </c>
      <c r="B12" s="27" t="str">
        <f>'INPUT DATA'!B12</f>
        <v>ABEJUELA, WILLIE TENIO</v>
      </c>
      <c r="C12" s="77"/>
      <c r="D12" s="77"/>
      <c r="E12" s="78"/>
      <c r="F12" s="79"/>
      <c r="G12" s="79"/>
      <c r="H12" s="79"/>
      <c r="I12" s="79"/>
      <c r="J12" s="79"/>
      <c r="K12" s="79"/>
      <c r="L12" s="79"/>
      <c r="M12" s="79"/>
      <c r="N12" s="79"/>
      <c r="O12" s="79"/>
      <c r="P12" s="91" t="str">
        <f>IF(COUNT($F12:$O12)=0,"",SUM($F12:$O12))</f>
        <v/>
      </c>
      <c r="Q12" s="104" t="str">
        <f>IF(ISERROR(IF($P12="","",ROUND(($P12/$P$10)*$Q$10,2))),"",IF($P12="","",ROUND(($P12/$P$10)*$Q$10,2)))</f>
        <v/>
      </c>
      <c r="R12" s="105" t="str">
        <f>IF($Q12="","",ROUND($Q12*$R$10,2))</f>
        <v/>
      </c>
      <c r="S12" s="106"/>
      <c r="T12" s="79"/>
      <c r="U12" s="79"/>
      <c r="V12" s="79"/>
      <c r="W12" s="79"/>
      <c r="X12" s="79"/>
      <c r="Y12" s="79"/>
      <c r="Z12" s="79"/>
      <c r="AA12" s="79"/>
      <c r="AB12" s="79"/>
      <c r="AC12" s="91" t="str">
        <f>IF(COUNT($S12:$AB12)=0,"",SUM($S12:$AB12))</f>
        <v/>
      </c>
      <c r="AD12" s="104" t="str">
        <f>IF(ISERROR(IF($AC12="","",ROUND(($AC12/$AC$10)*$AD$10,2))),"",IF($AC12="","",ROUND(($AC12/$AC$10)*$AD$10,2)))</f>
        <v/>
      </c>
      <c r="AE12" s="105" t="str">
        <f>IF($AD12="","",ROUND($AD12*$AE$10,2))</f>
        <v/>
      </c>
      <c r="AF12" s="115"/>
      <c r="AG12" s="104" t="str">
        <f>IF(ISERROR(IF($AF12="","",ROUND(($AF12/$AF$10)*$AG$10,2))),"",IF($AF12="","",ROUND(($AF12/$AF$10)*$AG$10,2)))</f>
        <v/>
      </c>
      <c r="AH12" s="105" t="str">
        <f>IF($AG12="","",ROUND($AG12*$AH$10,2))</f>
        <v/>
      </c>
      <c r="AI12" s="125" t="str">
        <f>IF(ISERROR(IF($AF12="","",ROUND(SUM($R12,$AE12,$AH12),2))),"",IF($AF12="","",ROUND(SUM($R12,$AE12,$AH12),2)))</f>
        <v/>
      </c>
      <c r="AJ12" s="126" t="str">
        <f t="shared" ref="AJ12:AJ75" si="0">IF(ISERROR(IF($AF12="","",VLOOKUP(AI12,TRANSMUTATION_TABLE,4,TRUE))),"",IF($AF12="","",VLOOKUP(AI12,TRANSMUTATION_TABLE,4,TRUE)))</f>
        <v/>
      </c>
      <c r="AK12" s="181" t="str">
        <f>EsP_Q3!AJ12</f>
        <v/>
      </c>
      <c r="AL12" s="289" t="e">
        <f>AJ12-AK12</f>
        <v>#VALUE!</v>
      </c>
      <c r="AM12" s="19" t="s">
        <v>144</v>
      </c>
      <c r="AN12" s="57" t="s">
        <v>145</v>
      </c>
      <c r="AO12" s="57"/>
      <c r="AP12" s="57"/>
      <c r="AQ12" s="57"/>
      <c r="AR12" s="57"/>
      <c r="AS12" s="57"/>
      <c r="AT12" s="57"/>
      <c r="AU12" s="57"/>
      <c r="AV12" s="57"/>
      <c r="AW12" s="57"/>
      <c r="AX12" s="57"/>
      <c r="AY12" s="57"/>
      <c r="AZ12" s="57"/>
      <c r="BA12" s="57"/>
      <c r="BB12" s="57"/>
      <c r="BC12" s="57"/>
      <c r="BD12" s="57"/>
      <c r="BE12" s="57"/>
      <c r="BF12" s="57"/>
    </row>
    <row r="13" spans="1:58" ht="18" customHeight="1">
      <c r="A13" s="29">
        <v>2</v>
      </c>
      <c r="B13" s="62" t="str">
        <f>'INPUT DATA'!B13</f>
        <v>BALAG, JAPHET A.</v>
      </c>
      <c r="C13" s="80"/>
      <c r="D13" s="80"/>
      <c r="E13" s="81"/>
      <c r="F13" s="82"/>
      <c r="G13" s="82"/>
      <c r="H13" s="79"/>
      <c r="I13" s="82"/>
      <c r="J13" s="82"/>
      <c r="K13" s="82"/>
      <c r="L13" s="82"/>
      <c r="M13" s="82"/>
      <c r="N13" s="82"/>
      <c r="O13" s="82"/>
      <c r="P13" s="91" t="str">
        <f t="shared" ref="P13:P76" si="1">IF(COUNT($F13:$O13)=0,"",SUM($F13:$O13))</f>
        <v/>
      </c>
      <c r="Q13" s="104" t="str">
        <f t="shared" ref="Q13:Q76" si="2">IF(ISERROR(IF($P13="","",ROUND(($P13/$P$10)*$Q$10,2))),"",IF($P13="","",ROUND(($P13/$P$10)*$Q$10,2)))</f>
        <v/>
      </c>
      <c r="R13" s="105" t="str">
        <f t="shared" ref="R13:R76" si="3">IF($Q13="","",ROUND($Q13*$R$10,2))</f>
        <v/>
      </c>
      <c r="S13" s="106"/>
      <c r="T13" s="79"/>
      <c r="U13" s="79"/>
      <c r="V13" s="79"/>
      <c r="W13" s="82"/>
      <c r="X13" s="82"/>
      <c r="Y13" s="82"/>
      <c r="Z13" s="82"/>
      <c r="AA13" s="79"/>
      <c r="AB13" s="82"/>
      <c r="AC13" s="91" t="str">
        <f t="shared" ref="AC13:AC76" si="4">IF(COUNT($S13:$AB13)=0,"",SUM($S13:$AB13))</f>
        <v/>
      </c>
      <c r="AD13" s="104" t="str">
        <f t="shared" ref="AD13:AD76" si="5">IF(ISERROR(IF($AC13="","",ROUND(($AC13/$AC$10)*$AD$10,2))),"",IF($AC13="","",ROUND(($AC13/$AC$10)*$AD$10,2)))</f>
        <v/>
      </c>
      <c r="AE13" s="105" t="str">
        <f t="shared" ref="AE13:AE76" si="6">IF($AD13="","",ROUND($AD13*$AE$10,2))</f>
        <v/>
      </c>
      <c r="AF13" s="115"/>
      <c r="AG13" s="104" t="str">
        <f t="shared" ref="AG13:AG76" si="7">IF(ISERROR(IF($AF13="","",ROUND(($AF13/$AF$10)*$AG$10,2))),"",IF($AF13="","",ROUND(($AF13/$AF$10)*$AG$10,2)))</f>
        <v/>
      </c>
      <c r="AH13" s="105" t="str">
        <f t="shared" ref="AH13:AH76" si="8">IF($AG13="","",ROUND($AG13*$AH$10,2))</f>
        <v/>
      </c>
      <c r="AI13" s="125" t="str">
        <f t="shared" ref="AI13:AI76" si="9">IF(ISERROR(IF($AF13="","",ROUND(SUM($R13,$AE13,$AH13),2))),"",IF($AF13="","",ROUND(SUM($R13,$AE13,$AH13),2)))</f>
        <v/>
      </c>
      <c r="AJ13" s="126" t="str">
        <f t="shared" si="0"/>
        <v/>
      </c>
      <c r="AK13" s="181" t="str">
        <f>EsP_Q3!AJ13</f>
        <v/>
      </c>
      <c r="AL13" s="289" t="e">
        <f t="shared" ref="AL13:AL36" si="10">AJ13-AK13</f>
        <v>#VALUE!</v>
      </c>
      <c r="AO13" s="277"/>
      <c r="AP13" s="277"/>
      <c r="AQ13" s="277"/>
      <c r="AR13" s="277"/>
      <c r="AS13" s="277"/>
      <c r="AT13" s="277"/>
      <c r="AU13" s="277"/>
      <c r="AV13" s="277"/>
      <c r="AW13" s="277"/>
      <c r="AX13" s="277"/>
      <c r="AY13" s="277"/>
      <c r="AZ13" s="277"/>
      <c r="BA13" s="277"/>
      <c r="BB13" s="277"/>
      <c r="BC13" s="277"/>
      <c r="BD13" s="277"/>
      <c r="BE13" s="277"/>
      <c r="BF13" s="277"/>
    </row>
    <row r="14" spans="1:58" ht="18" customHeight="1">
      <c r="A14" s="29">
        <v>3</v>
      </c>
      <c r="B14" s="62" t="str">
        <f>'INPUT DATA'!B14</f>
        <v>BALLOS, RONALD ORMILLO</v>
      </c>
      <c r="C14" s="80"/>
      <c r="D14" s="80"/>
      <c r="E14" s="81"/>
      <c r="F14" s="82"/>
      <c r="G14" s="82"/>
      <c r="H14" s="79"/>
      <c r="I14" s="82"/>
      <c r="J14" s="82"/>
      <c r="K14" s="82"/>
      <c r="L14" s="82"/>
      <c r="M14" s="82"/>
      <c r="N14" s="82"/>
      <c r="O14" s="82"/>
      <c r="P14" s="91" t="str">
        <f t="shared" si="1"/>
        <v/>
      </c>
      <c r="Q14" s="104" t="str">
        <f t="shared" si="2"/>
        <v/>
      </c>
      <c r="R14" s="105" t="str">
        <f t="shared" si="3"/>
        <v/>
      </c>
      <c r="S14" s="106"/>
      <c r="T14" s="79"/>
      <c r="U14" s="79"/>
      <c r="V14" s="79"/>
      <c r="W14" s="82"/>
      <c r="X14" s="82"/>
      <c r="Y14" s="82"/>
      <c r="Z14" s="82"/>
      <c r="AA14" s="79"/>
      <c r="AB14" s="82"/>
      <c r="AC14" s="91" t="str">
        <f t="shared" si="4"/>
        <v/>
      </c>
      <c r="AD14" s="104" t="str">
        <f t="shared" si="5"/>
        <v/>
      </c>
      <c r="AE14" s="105" t="str">
        <f t="shared" si="6"/>
        <v/>
      </c>
      <c r="AF14" s="115"/>
      <c r="AG14" s="104" t="str">
        <f t="shared" si="7"/>
        <v/>
      </c>
      <c r="AH14" s="105" t="str">
        <f t="shared" si="8"/>
        <v/>
      </c>
      <c r="AI14" s="125" t="str">
        <f t="shared" si="9"/>
        <v/>
      </c>
      <c r="AJ14" s="126" t="str">
        <f t="shared" si="0"/>
        <v/>
      </c>
      <c r="AK14" s="181" t="str">
        <f>EsP_Q3!AJ14</f>
        <v/>
      </c>
      <c r="AL14" s="289" t="e">
        <f t="shared" si="10"/>
        <v>#VALUE!</v>
      </c>
      <c r="AM14" s="19" t="s">
        <v>144</v>
      </c>
      <c r="AN14" s="278" t="s">
        <v>146</v>
      </c>
      <c r="AO14" s="57"/>
      <c r="AP14" s="57"/>
      <c r="AQ14" s="57"/>
      <c r="AR14" s="57"/>
      <c r="AS14" s="57"/>
      <c r="AT14" s="57"/>
      <c r="AU14" s="57"/>
      <c r="AV14" s="57"/>
      <c r="AW14" s="57"/>
      <c r="AX14" s="57"/>
      <c r="AY14" s="57"/>
      <c r="AZ14" s="57"/>
      <c r="BA14" s="57"/>
      <c r="BB14" s="57"/>
      <c r="BC14" s="57"/>
      <c r="BD14" s="57"/>
      <c r="BE14" s="57"/>
      <c r="BF14" s="57"/>
    </row>
    <row r="15" spans="1:58" ht="18" customHeight="1">
      <c r="A15" s="29">
        <v>4</v>
      </c>
      <c r="B15" s="27" t="str">
        <f>'INPUT DATA'!B15</f>
        <v>BATESTIL, LORETO FLORES</v>
      </c>
      <c r="C15" s="80"/>
      <c r="D15" s="80"/>
      <c r="E15" s="81"/>
      <c r="F15" s="82"/>
      <c r="G15" s="82"/>
      <c r="H15" s="79"/>
      <c r="I15" s="82"/>
      <c r="J15" s="82"/>
      <c r="K15" s="82"/>
      <c r="L15" s="82"/>
      <c r="M15" s="82"/>
      <c r="N15" s="82"/>
      <c r="O15" s="82"/>
      <c r="P15" s="91" t="str">
        <f t="shared" si="1"/>
        <v/>
      </c>
      <c r="Q15" s="104" t="str">
        <f t="shared" si="2"/>
        <v/>
      </c>
      <c r="R15" s="105" t="str">
        <f t="shared" si="3"/>
        <v/>
      </c>
      <c r="S15" s="106"/>
      <c r="T15" s="79"/>
      <c r="U15" s="79"/>
      <c r="V15" s="79"/>
      <c r="W15" s="82"/>
      <c r="X15" s="82"/>
      <c r="Y15" s="82"/>
      <c r="Z15" s="82"/>
      <c r="AA15" s="79"/>
      <c r="AB15" s="82"/>
      <c r="AC15" s="91" t="str">
        <f t="shared" si="4"/>
        <v/>
      </c>
      <c r="AD15" s="104" t="str">
        <f t="shared" si="5"/>
        <v/>
      </c>
      <c r="AE15" s="105" t="str">
        <f t="shared" si="6"/>
        <v/>
      </c>
      <c r="AF15" s="115"/>
      <c r="AG15" s="104" t="str">
        <f t="shared" si="7"/>
        <v/>
      </c>
      <c r="AH15" s="105" t="str">
        <f t="shared" si="8"/>
        <v/>
      </c>
      <c r="AI15" s="125" t="str">
        <f t="shared" si="9"/>
        <v/>
      </c>
      <c r="AJ15" s="126" t="str">
        <f t="shared" si="0"/>
        <v/>
      </c>
      <c r="AK15" s="181" t="str">
        <f>EsP_Q3!AJ15</f>
        <v/>
      </c>
      <c r="AL15" s="289" t="e">
        <f t="shared" si="10"/>
        <v>#VALUE!</v>
      </c>
      <c r="AO15" s="57"/>
      <c r="AP15" s="57"/>
      <c r="AQ15" s="57"/>
      <c r="AR15" s="57"/>
      <c r="AS15" s="57"/>
      <c r="AT15" s="57"/>
      <c r="AU15" s="57"/>
      <c r="AV15" s="57"/>
      <c r="AW15" s="57"/>
      <c r="AX15" s="57"/>
      <c r="AY15" s="57"/>
      <c r="AZ15" s="57"/>
      <c r="BA15" s="57"/>
      <c r="BB15" s="57"/>
      <c r="BC15" s="57"/>
      <c r="BD15" s="57"/>
      <c r="BE15" s="57"/>
      <c r="BF15" s="57"/>
    </row>
    <row r="16" spans="1:58" ht="18" customHeight="1">
      <c r="A16" s="29">
        <v>5</v>
      </c>
      <c r="B16" s="27" t="str">
        <f>'INPUT DATA'!B16</f>
        <v>BONIZA, CHRISTOPHER NACARIO</v>
      </c>
      <c r="C16" s="80"/>
      <c r="D16" s="80"/>
      <c r="E16" s="81"/>
      <c r="F16" s="82"/>
      <c r="G16" s="82"/>
      <c r="H16" s="79"/>
      <c r="I16" s="82"/>
      <c r="J16" s="82"/>
      <c r="K16" s="82"/>
      <c r="L16" s="82"/>
      <c r="M16" s="82"/>
      <c r="N16" s="82"/>
      <c r="O16" s="82"/>
      <c r="P16" s="91" t="str">
        <f t="shared" si="1"/>
        <v/>
      </c>
      <c r="Q16" s="104" t="str">
        <f t="shared" si="2"/>
        <v/>
      </c>
      <c r="R16" s="105" t="str">
        <f t="shared" si="3"/>
        <v/>
      </c>
      <c r="S16" s="106"/>
      <c r="T16" s="79"/>
      <c r="U16" s="79"/>
      <c r="V16" s="79"/>
      <c r="W16" s="82"/>
      <c r="X16" s="82"/>
      <c r="Y16" s="82"/>
      <c r="Z16" s="82"/>
      <c r="AA16" s="79"/>
      <c r="AB16" s="82"/>
      <c r="AC16" s="91" t="str">
        <f t="shared" si="4"/>
        <v/>
      </c>
      <c r="AD16" s="104" t="str">
        <f t="shared" si="5"/>
        <v/>
      </c>
      <c r="AE16" s="105" t="str">
        <f t="shared" si="6"/>
        <v/>
      </c>
      <c r="AF16" s="115"/>
      <c r="AG16" s="104" t="str">
        <f t="shared" si="7"/>
        <v/>
      </c>
      <c r="AH16" s="105" t="str">
        <f t="shared" si="8"/>
        <v/>
      </c>
      <c r="AI16" s="125" t="str">
        <f t="shared" si="9"/>
        <v/>
      </c>
      <c r="AJ16" s="126" t="str">
        <f t="shared" si="0"/>
        <v/>
      </c>
      <c r="AK16" s="181" t="str">
        <f>EsP_Q3!AJ16</f>
        <v/>
      </c>
      <c r="AL16" s="289" t="e">
        <f t="shared" si="10"/>
        <v>#VALUE!</v>
      </c>
      <c r="AO16" s="57"/>
      <c r="AP16" s="57"/>
      <c r="AQ16" s="57"/>
      <c r="AR16" s="57"/>
      <c r="AS16" s="57"/>
      <c r="AT16" s="57"/>
      <c r="AU16" s="57"/>
      <c r="AV16" s="57"/>
      <c r="AW16" s="57"/>
      <c r="AX16" s="57"/>
      <c r="AY16" s="57"/>
      <c r="AZ16" s="57"/>
      <c r="BA16" s="57"/>
      <c r="BB16" s="57"/>
      <c r="BC16" s="57"/>
      <c r="BD16" s="57"/>
      <c r="BE16" s="57"/>
      <c r="BF16" s="57"/>
    </row>
    <row r="17" spans="1:58" ht="18" customHeight="1">
      <c r="A17" s="29">
        <v>6</v>
      </c>
      <c r="B17" s="62" t="str">
        <f>'INPUT DATA'!B17</f>
        <v>BONIZA, JET BOLANIO</v>
      </c>
      <c r="C17" s="80"/>
      <c r="D17" s="80"/>
      <c r="E17" s="81"/>
      <c r="F17" s="82"/>
      <c r="G17" s="82"/>
      <c r="H17" s="79"/>
      <c r="I17" s="82"/>
      <c r="J17" s="82"/>
      <c r="K17" s="82"/>
      <c r="L17" s="82"/>
      <c r="M17" s="82"/>
      <c r="N17" s="82"/>
      <c r="O17" s="82"/>
      <c r="P17" s="91" t="str">
        <f t="shared" si="1"/>
        <v/>
      </c>
      <c r="Q17" s="104" t="str">
        <f t="shared" si="2"/>
        <v/>
      </c>
      <c r="R17" s="105" t="str">
        <f t="shared" si="3"/>
        <v/>
      </c>
      <c r="S17" s="106"/>
      <c r="T17" s="79"/>
      <c r="U17" s="79"/>
      <c r="V17" s="79"/>
      <c r="W17" s="82"/>
      <c r="X17" s="82"/>
      <c r="Y17" s="82"/>
      <c r="Z17" s="82"/>
      <c r="AA17" s="79"/>
      <c r="AB17" s="82"/>
      <c r="AC17" s="91" t="str">
        <f t="shared" si="4"/>
        <v/>
      </c>
      <c r="AD17" s="104" t="str">
        <f t="shared" si="5"/>
        <v/>
      </c>
      <c r="AE17" s="105" t="str">
        <f t="shared" si="6"/>
        <v/>
      </c>
      <c r="AF17" s="115"/>
      <c r="AG17" s="104" t="str">
        <f t="shared" si="7"/>
        <v/>
      </c>
      <c r="AH17" s="105" t="str">
        <f t="shared" si="8"/>
        <v/>
      </c>
      <c r="AI17" s="125" t="str">
        <f t="shared" si="9"/>
        <v/>
      </c>
      <c r="AJ17" s="126" t="str">
        <f t="shared" si="0"/>
        <v/>
      </c>
      <c r="AK17" s="181" t="str">
        <f>EsP_Q3!AJ17</f>
        <v/>
      </c>
      <c r="AL17" s="289" t="e">
        <f t="shared" si="10"/>
        <v>#VALUE!</v>
      </c>
      <c r="AO17" s="57"/>
      <c r="AP17" s="57"/>
      <c r="AQ17" s="57"/>
      <c r="AR17" s="57"/>
      <c r="AS17" s="57"/>
      <c r="AT17" s="57"/>
      <c r="AU17" s="57"/>
      <c r="AV17" s="57"/>
      <c r="AW17" s="57"/>
      <c r="AX17" s="57"/>
      <c r="AY17" s="57"/>
      <c r="AZ17" s="57"/>
      <c r="BA17" s="57"/>
      <c r="BB17" s="57"/>
      <c r="BC17" s="57"/>
      <c r="BD17" s="57"/>
      <c r="BE17" s="57"/>
      <c r="BF17" s="57"/>
    </row>
    <row r="18" spans="1:58" ht="18" customHeight="1">
      <c r="A18" s="29">
        <v>7</v>
      </c>
      <c r="B18" s="62" t="str">
        <f>'INPUT DATA'!B18</f>
        <v>CAADYANG, JOHN NIÑO PONTOD</v>
      </c>
      <c r="C18" s="80"/>
      <c r="D18" s="80"/>
      <c r="E18" s="81"/>
      <c r="F18" s="82"/>
      <c r="G18" s="82"/>
      <c r="H18" s="79"/>
      <c r="I18" s="82"/>
      <c r="J18" s="82"/>
      <c r="K18" s="82"/>
      <c r="L18" s="82"/>
      <c r="M18" s="82"/>
      <c r="N18" s="82"/>
      <c r="O18" s="82"/>
      <c r="P18" s="91" t="str">
        <f t="shared" si="1"/>
        <v/>
      </c>
      <c r="Q18" s="104" t="str">
        <f t="shared" si="2"/>
        <v/>
      </c>
      <c r="R18" s="105" t="str">
        <f t="shared" si="3"/>
        <v/>
      </c>
      <c r="S18" s="106"/>
      <c r="T18" s="79"/>
      <c r="U18" s="79"/>
      <c r="V18" s="79"/>
      <c r="W18" s="82"/>
      <c r="X18" s="82"/>
      <c r="Y18" s="82"/>
      <c r="Z18" s="82"/>
      <c r="AA18" s="79"/>
      <c r="AB18" s="82"/>
      <c r="AC18" s="91" t="str">
        <f t="shared" si="4"/>
        <v/>
      </c>
      <c r="AD18" s="104" t="str">
        <f t="shared" si="5"/>
        <v/>
      </c>
      <c r="AE18" s="105" t="str">
        <f t="shared" si="6"/>
        <v/>
      </c>
      <c r="AF18" s="115"/>
      <c r="AG18" s="104" t="str">
        <f t="shared" si="7"/>
        <v/>
      </c>
      <c r="AH18" s="105" t="str">
        <f t="shared" si="8"/>
        <v/>
      </c>
      <c r="AI18" s="125" t="str">
        <f t="shared" si="9"/>
        <v/>
      </c>
      <c r="AJ18" s="126" t="str">
        <f t="shared" si="0"/>
        <v/>
      </c>
      <c r="AK18" s="181" t="str">
        <f>EsP_Q3!AJ18</f>
        <v/>
      </c>
      <c r="AL18" s="289" t="e">
        <f t="shared" si="10"/>
        <v>#VALUE!</v>
      </c>
      <c r="AO18" s="57"/>
      <c r="AP18" s="57"/>
      <c r="AQ18" s="57"/>
      <c r="AR18" s="57"/>
      <c r="AS18" s="57"/>
      <c r="AT18" s="57"/>
      <c r="AU18" s="57"/>
      <c r="AV18" s="57"/>
      <c r="AW18" s="57"/>
      <c r="AX18" s="57"/>
      <c r="AY18" s="57"/>
      <c r="AZ18" s="57"/>
      <c r="BA18" s="57"/>
      <c r="BB18" s="57"/>
      <c r="BC18" s="57"/>
      <c r="BD18" s="57"/>
      <c r="BE18" s="57"/>
      <c r="BF18" s="57"/>
    </row>
    <row r="19" spans="1:58" ht="18" customHeight="1">
      <c r="A19" s="29">
        <v>8</v>
      </c>
      <c r="B19" s="27" t="str">
        <f>'INPUT DATA'!B19</f>
        <v>CASTAÑAS, ROLLY JEMENEZ JR.</v>
      </c>
      <c r="C19" s="80"/>
      <c r="D19" s="80">
        <v>0</v>
      </c>
      <c r="E19" s="81"/>
      <c r="F19" s="82"/>
      <c r="G19" s="82"/>
      <c r="H19" s="79"/>
      <c r="I19" s="82"/>
      <c r="J19" s="82"/>
      <c r="K19" s="82"/>
      <c r="L19" s="82"/>
      <c r="M19" s="82"/>
      <c r="N19" s="82"/>
      <c r="O19" s="82"/>
      <c r="P19" s="91" t="str">
        <f t="shared" si="1"/>
        <v/>
      </c>
      <c r="Q19" s="104" t="str">
        <f t="shared" si="2"/>
        <v/>
      </c>
      <c r="R19" s="105" t="str">
        <f t="shared" si="3"/>
        <v/>
      </c>
      <c r="S19" s="106"/>
      <c r="T19" s="79"/>
      <c r="U19" s="79"/>
      <c r="V19" s="79"/>
      <c r="W19" s="82"/>
      <c r="X19" s="82"/>
      <c r="Y19" s="82"/>
      <c r="Z19" s="82"/>
      <c r="AA19" s="79"/>
      <c r="AB19" s="82"/>
      <c r="AC19" s="91" t="str">
        <f t="shared" si="4"/>
        <v/>
      </c>
      <c r="AD19" s="104" t="str">
        <f t="shared" si="5"/>
        <v/>
      </c>
      <c r="AE19" s="105" t="str">
        <f t="shared" si="6"/>
        <v/>
      </c>
      <c r="AF19" s="115"/>
      <c r="AG19" s="104" t="str">
        <f t="shared" si="7"/>
        <v/>
      </c>
      <c r="AH19" s="105" t="str">
        <f t="shared" si="8"/>
        <v/>
      </c>
      <c r="AI19" s="125" t="str">
        <f t="shared" si="9"/>
        <v/>
      </c>
      <c r="AJ19" s="126" t="str">
        <f t="shared" si="0"/>
        <v/>
      </c>
      <c r="AK19" s="181" t="str">
        <f>EsP_Q3!AJ19</f>
        <v/>
      </c>
      <c r="AL19" s="289" t="e">
        <f t="shared" si="10"/>
        <v>#VALUE!</v>
      </c>
      <c r="AO19" s="57"/>
      <c r="AP19" s="57"/>
      <c r="AQ19" s="57"/>
      <c r="AR19" s="57"/>
      <c r="AS19" s="57"/>
      <c r="AT19" s="57"/>
      <c r="AU19" s="57"/>
      <c r="AV19" s="57"/>
      <c r="AW19" s="57"/>
      <c r="AX19" s="57"/>
      <c r="AY19" s="57"/>
      <c r="AZ19" s="57"/>
      <c r="BA19" s="57"/>
      <c r="BB19" s="57"/>
      <c r="BC19" s="57"/>
      <c r="BD19" s="57"/>
      <c r="BE19" s="57"/>
      <c r="BF19" s="57"/>
    </row>
    <row r="20" spans="1:58" ht="18" customHeight="1">
      <c r="A20" s="29">
        <v>9</v>
      </c>
      <c r="B20" s="27" t="str">
        <f>'INPUT DATA'!B20</f>
        <v>DADOR, AJ EMCAROVES</v>
      </c>
      <c r="C20" s="80"/>
      <c r="D20" s="80"/>
      <c r="E20" s="81"/>
      <c r="F20" s="82"/>
      <c r="G20" s="82"/>
      <c r="H20" s="79"/>
      <c r="I20" s="82"/>
      <c r="J20" s="82"/>
      <c r="K20" s="82"/>
      <c r="L20" s="82"/>
      <c r="M20" s="82"/>
      <c r="N20" s="82"/>
      <c r="O20" s="82"/>
      <c r="P20" s="91" t="str">
        <f t="shared" si="1"/>
        <v/>
      </c>
      <c r="Q20" s="104" t="str">
        <f t="shared" si="2"/>
        <v/>
      </c>
      <c r="R20" s="105" t="str">
        <f t="shared" si="3"/>
        <v/>
      </c>
      <c r="S20" s="106"/>
      <c r="T20" s="79"/>
      <c r="U20" s="79"/>
      <c r="V20" s="79"/>
      <c r="W20" s="82"/>
      <c r="X20" s="82"/>
      <c r="Y20" s="82"/>
      <c r="Z20" s="82"/>
      <c r="AA20" s="79"/>
      <c r="AB20" s="82"/>
      <c r="AC20" s="91" t="str">
        <f t="shared" si="4"/>
        <v/>
      </c>
      <c r="AD20" s="104" t="str">
        <f t="shared" si="5"/>
        <v/>
      </c>
      <c r="AE20" s="105" t="str">
        <f t="shared" si="6"/>
        <v/>
      </c>
      <c r="AF20" s="115"/>
      <c r="AG20" s="104" t="str">
        <f t="shared" si="7"/>
        <v/>
      </c>
      <c r="AH20" s="105" t="str">
        <f t="shared" si="8"/>
        <v/>
      </c>
      <c r="AI20" s="125" t="str">
        <f t="shared" si="9"/>
        <v/>
      </c>
      <c r="AJ20" s="126" t="str">
        <f t="shared" si="0"/>
        <v/>
      </c>
      <c r="AK20" s="181" t="str">
        <f>EsP_Q3!AJ20</f>
        <v/>
      </c>
      <c r="AL20" s="289" t="e">
        <f t="shared" si="10"/>
        <v>#VALUE!</v>
      </c>
      <c r="AO20" s="57"/>
      <c r="AP20" s="57"/>
      <c r="AQ20" s="57"/>
      <c r="AR20" s="57"/>
      <c r="AS20" s="57"/>
      <c r="AT20" s="57"/>
      <c r="AU20" s="57"/>
      <c r="AV20" s="57"/>
      <c r="AW20" s="57"/>
      <c r="AX20" s="57"/>
      <c r="AY20" s="57"/>
      <c r="AZ20" s="57"/>
      <c r="BA20" s="57"/>
      <c r="BB20" s="57"/>
      <c r="BC20" s="57"/>
      <c r="BD20" s="57"/>
      <c r="BE20" s="57"/>
      <c r="BF20" s="57"/>
    </row>
    <row r="21" spans="1:58" ht="18" customHeight="1">
      <c r="A21" s="29">
        <v>10</v>
      </c>
      <c r="B21" s="62" t="str">
        <f>'INPUT DATA'!B21</f>
        <v>DAGUIMOL, JHON CHARMEL</v>
      </c>
      <c r="C21" s="80"/>
      <c r="D21" s="80"/>
      <c r="E21" s="81"/>
      <c r="F21" s="82"/>
      <c r="G21" s="82"/>
      <c r="H21" s="79"/>
      <c r="I21" s="82"/>
      <c r="J21" s="82"/>
      <c r="K21" s="82"/>
      <c r="L21" s="82"/>
      <c r="M21" s="82"/>
      <c r="N21" s="82"/>
      <c r="O21" s="82"/>
      <c r="P21" s="91" t="str">
        <f t="shared" si="1"/>
        <v/>
      </c>
      <c r="Q21" s="104" t="str">
        <f t="shared" si="2"/>
        <v/>
      </c>
      <c r="R21" s="105" t="str">
        <f t="shared" si="3"/>
        <v/>
      </c>
      <c r="S21" s="106"/>
      <c r="T21" s="79"/>
      <c r="U21" s="79"/>
      <c r="V21" s="79"/>
      <c r="W21" s="82"/>
      <c r="X21" s="82"/>
      <c r="Y21" s="82"/>
      <c r="Z21" s="82"/>
      <c r="AA21" s="79"/>
      <c r="AB21" s="82"/>
      <c r="AC21" s="91" t="str">
        <f t="shared" si="4"/>
        <v/>
      </c>
      <c r="AD21" s="104" t="str">
        <f t="shared" si="5"/>
        <v/>
      </c>
      <c r="AE21" s="105" t="str">
        <f t="shared" si="6"/>
        <v/>
      </c>
      <c r="AF21" s="115"/>
      <c r="AG21" s="104" t="str">
        <f t="shared" si="7"/>
        <v/>
      </c>
      <c r="AH21" s="105" t="str">
        <f t="shared" si="8"/>
        <v/>
      </c>
      <c r="AI21" s="125" t="str">
        <f t="shared" si="9"/>
        <v/>
      </c>
      <c r="AJ21" s="126" t="str">
        <f t="shared" si="0"/>
        <v/>
      </c>
      <c r="AK21" s="181" t="str">
        <f>EsP_Q3!AJ21</f>
        <v/>
      </c>
      <c r="AL21" s="289" t="e">
        <f t="shared" si="10"/>
        <v>#VALUE!</v>
      </c>
      <c r="AM21" s="19" t="s">
        <v>144</v>
      </c>
      <c r="AN21" s="278" t="s">
        <v>146</v>
      </c>
      <c r="AO21" s="57"/>
      <c r="AP21" s="57"/>
      <c r="AQ21" s="57"/>
      <c r="AR21" s="57"/>
      <c r="AS21" s="57"/>
      <c r="AT21" s="57"/>
      <c r="AU21" s="57"/>
      <c r="AV21" s="57"/>
      <c r="AW21" s="57"/>
      <c r="AX21" s="57"/>
      <c r="AY21" s="57"/>
      <c r="AZ21" s="57"/>
      <c r="BA21" s="57"/>
      <c r="BB21" s="57"/>
      <c r="BC21" s="57"/>
      <c r="BD21" s="57"/>
      <c r="BE21" s="57"/>
      <c r="BF21" s="57"/>
    </row>
    <row r="22" spans="1:58" ht="18" customHeight="1">
      <c r="A22" s="29">
        <v>11</v>
      </c>
      <c r="B22" s="62" t="str">
        <f>'INPUT DATA'!B22</f>
        <v>DALANGIN, ZAIJAN BONIZA</v>
      </c>
      <c r="C22" s="80"/>
      <c r="D22" s="80">
        <v>0</v>
      </c>
      <c r="E22" s="81"/>
      <c r="F22" s="82"/>
      <c r="G22" s="82"/>
      <c r="H22" s="79"/>
      <c r="I22" s="82"/>
      <c r="J22" s="82"/>
      <c r="K22" s="82"/>
      <c r="L22" s="82"/>
      <c r="M22" s="82"/>
      <c r="N22" s="82"/>
      <c r="O22" s="82"/>
      <c r="P22" s="91" t="str">
        <f t="shared" si="1"/>
        <v/>
      </c>
      <c r="Q22" s="104" t="str">
        <f t="shared" si="2"/>
        <v/>
      </c>
      <c r="R22" s="105" t="str">
        <f t="shared" si="3"/>
        <v/>
      </c>
      <c r="S22" s="106"/>
      <c r="T22" s="79"/>
      <c r="U22" s="79"/>
      <c r="V22" s="79"/>
      <c r="W22" s="82"/>
      <c r="X22" s="82"/>
      <c r="Y22" s="82"/>
      <c r="Z22" s="82"/>
      <c r="AA22" s="79"/>
      <c r="AB22" s="82"/>
      <c r="AC22" s="91" t="str">
        <f t="shared" si="4"/>
        <v/>
      </c>
      <c r="AD22" s="104" t="str">
        <f t="shared" si="5"/>
        <v/>
      </c>
      <c r="AE22" s="105" t="str">
        <f t="shared" si="6"/>
        <v/>
      </c>
      <c r="AF22" s="115"/>
      <c r="AG22" s="104" t="str">
        <f t="shared" si="7"/>
        <v/>
      </c>
      <c r="AH22" s="105" t="str">
        <f t="shared" si="8"/>
        <v/>
      </c>
      <c r="AI22" s="125" t="str">
        <f t="shared" si="9"/>
        <v/>
      </c>
      <c r="AJ22" s="126" t="str">
        <f t="shared" si="0"/>
        <v/>
      </c>
      <c r="AK22" s="181" t="str">
        <f>EsP_Q3!AJ22</f>
        <v/>
      </c>
      <c r="AL22" s="289" t="e">
        <f t="shared" si="10"/>
        <v>#VALUE!</v>
      </c>
      <c r="AO22" s="52"/>
      <c r="AP22" s="52"/>
      <c r="AQ22" s="52"/>
      <c r="AR22" s="52"/>
      <c r="AS22" s="52"/>
      <c r="AT22" s="52"/>
      <c r="AU22" s="52"/>
      <c r="AV22" s="52"/>
      <c r="AW22" s="52"/>
      <c r="AX22" s="52"/>
      <c r="AY22" s="52"/>
      <c r="AZ22" s="52"/>
      <c r="BA22" s="52"/>
      <c r="BB22" s="52"/>
      <c r="BC22" s="52"/>
      <c r="BD22" s="52"/>
      <c r="BE22" s="52"/>
      <c r="BF22" s="52"/>
    </row>
    <row r="23" spans="1:58" ht="18" customHeight="1">
      <c r="A23" s="29">
        <v>12</v>
      </c>
      <c r="B23" s="27" t="str">
        <f>'INPUT DATA'!B23</f>
        <v>DE GUZMAN, LHORENCE ABENIR</v>
      </c>
      <c r="C23" s="80"/>
      <c r="D23" s="80"/>
      <c r="E23" s="81"/>
      <c r="F23" s="82"/>
      <c r="G23" s="82"/>
      <c r="H23" s="79"/>
      <c r="I23" s="82"/>
      <c r="J23" s="82"/>
      <c r="K23" s="82"/>
      <c r="L23" s="82"/>
      <c r="M23" s="82"/>
      <c r="N23" s="82"/>
      <c r="O23" s="82"/>
      <c r="P23" s="91" t="str">
        <f t="shared" si="1"/>
        <v/>
      </c>
      <c r="Q23" s="104" t="str">
        <f t="shared" si="2"/>
        <v/>
      </c>
      <c r="R23" s="105" t="str">
        <f t="shared" si="3"/>
        <v/>
      </c>
      <c r="S23" s="106"/>
      <c r="T23" s="79"/>
      <c r="U23" s="79"/>
      <c r="V23" s="79"/>
      <c r="W23" s="82"/>
      <c r="X23" s="82"/>
      <c r="Y23" s="82"/>
      <c r="Z23" s="82"/>
      <c r="AA23" s="79"/>
      <c r="AB23" s="82"/>
      <c r="AC23" s="91" t="str">
        <f t="shared" si="4"/>
        <v/>
      </c>
      <c r="AD23" s="104" t="str">
        <f t="shared" si="5"/>
        <v/>
      </c>
      <c r="AE23" s="105" t="str">
        <f t="shared" si="6"/>
        <v/>
      </c>
      <c r="AF23" s="115"/>
      <c r="AG23" s="104" t="str">
        <f t="shared" si="7"/>
        <v/>
      </c>
      <c r="AH23" s="105" t="str">
        <f t="shared" si="8"/>
        <v/>
      </c>
      <c r="AI23" s="125" t="str">
        <f t="shared" si="9"/>
        <v/>
      </c>
      <c r="AJ23" s="126" t="str">
        <f t="shared" si="0"/>
        <v/>
      </c>
      <c r="AK23" s="181" t="str">
        <f>EsP_Q3!AJ23</f>
        <v/>
      </c>
      <c r="AL23" s="289" t="e">
        <f t="shared" si="10"/>
        <v>#VALUE!</v>
      </c>
      <c r="AO23" s="61"/>
      <c r="AP23" s="61"/>
      <c r="AQ23" s="61"/>
      <c r="AR23" s="61"/>
      <c r="AS23" s="61"/>
      <c r="AT23" s="61"/>
      <c r="AU23" s="61"/>
      <c r="AV23" s="61"/>
      <c r="AW23" s="61"/>
      <c r="AX23" s="61"/>
      <c r="AY23" s="61"/>
      <c r="AZ23" s="61"/>
      <c r="BA23" s="61"/>
      <c r="BB23" s="61"/>
      <c r="BC23" s="61"/>
      <c r="BD23" s="61"/>
      <c r="BE23" s="61"/>
      <c r="BF23" s="61"/>
    </row>
    <row r="24" spans="1:58" ht="18" customHeight="1">
      <c r="A24" s="29">
        <v>13</v>
      </c>
      <c r="B24" s="27" t="str">
        <f>'INPUT DATA'!B24</f>
        <v>ECHAVIA, DYLAN BUTAD</v>
      </c>
      <c r="C24" s="80"/>
      <c r="D24" s="80"/>
      <c r="E24" s="81"/>
      <c r="F24" s="82"/>
      <c r="G24" s="82"/>
      <c r="H24" s="79"/>
      <c r="I24" s="82"/>
      <c r="J24" s="82"/>
      <c r="K24" s="82"/>
      <c r="L24" s="82"/>
      <c r="M24" s="82"/>
      <c r="N24" s="82"/>
      <c r="O24" s="82"/>
      <c r="P24" s="91" t="str">
        <f t="shared" si="1"/>
        <v/>
      </c>
      <c r="Q24" s="104" t="str">
        <f t="shared" si="2"/>
        <v/>
      </c>
      <c r="R24" s="105" t="str">
        <f t="shared" si="3"/>
        <v/>
      </c>
      <c r="S24" s="106"/>
      <c r="T24" s="79"/>
      <c r="U24" s="79"/>
      <c r="V24" s="79"/>
      <c r="W24" s="82"/>
      <c r="X24" s="82"/>
      <c r="Y24" s="82"/>
      <c r="Z24" s="82"/>
      <c r="AA24" s="79"/>
      <c r="AB24" s="82"/>
      <c r="AC24" s="91" t="str">
        <f t="shared" si="4"/>
        <v/>
      </c>
      <c r="AD24" s="104" t="str">
        <f t="shared" si="5"/>
        <v/>
      </c>
      <c r="AE24" s="105" t="str">
        <f t="shared" si="6"/>
        <v/>
      </c>
      <c r="AF24" s="115"/>
      <c r="AG24" s="104" t="str">
        <f t="shared" si="7"/>
        <v/>
      </c>
      <c r="AH24" s="105" t="str">
        <f t="shared" si="8"/>
        <v/>
      </c>
      <c r="AI24" s="125" t="str">
        <f t="shared" si="9"/>
        <v/>
      </c>
      <c r="AJ24" s="126" t="str">
        <f t="shared" si="0"/>
        <v/>
      </c>
      <c r="AK24" s="181" t="str">
        <f>EsP_Q3!AJ24</f>
        <v/>
      </c>
      <c r="AL24" s="289" t="e">
        <f t="shared" si="10"/>
        <v>#VALUE!</v>
      </c>
      <c r="AM24" s="19" t="s">
        <v>144</v>
      </c>
      <c r="AN24" s="278" t="s">
        <v>145</v>
      </c>
      <c r="AO24" s="61"/>
      <c r="AP24" s="61"/>
      <c r="AQ24" s="61"/>
      <c r="AR24" s="61"/>
      <c r="AS24" s="61"/>
      <c r="AT24" s="61"/>
      <c r="AU24" s="61"/>
      <c r="AV24" s="61"/>
      <c r="AW24" s="61"/>
      <c r="AX24" s="61"/>
      <c r="AY24" s="61"/>
      <c r="AZ24" s="61"/>
      <c r="BA24" s="61"/>
      <c r="BB24" s="61"/>
      <c r="BC24" s="61"/>
      <c r="BD24" s="61"/>
      <c r="BE24" s="61"/>
      <c r="BF24" s="61"/>
    </row>
    <row r="25" spans="1:58" ht="18" customHeight="1">
      <c r="A25" s="29">
        <v>14</v>
      </c>
      <c r="B25" s="62" t="str">
        <f>'INPUT DATA'!B25</f>
        <v>GERMO, FRANCIS DARYL CARRIAGA</v>
      </c>
      <c r="C25" s="80"/>
      <c r="D25" s="80"/>
      <c r="E25" s="81"/>
      <c r="F25" s="82"/>
      <c r="G25" s="82"/>
      <c r="H25" s="79"/>
      <c r="I25" s="82"/>
      <c r="J25" s="82"/>
      <c r="K25" s="82"/>
      <c r="L25" s="82"/>
      <c r="M25" s="82"/>
      <c r="N25" s="82"/>
      <c r="O25" s="82"/>
      <c r="P25" s="91" t="str">
        <f t="shared" si="1"/>
        <v/>
      </c>
      <c r="Q25" s="104" t="str">
        <f t="shared" si="2"/>
        <v/>
      </c>
      <c r="R25" s="105" t="str">
        <f t="shared" si="3"/>
        <v/>
      </c>
      <c r="S25" s="106"/>
      <c r="T25" s="79"/>
      <c r="U25" s="79"/>
      <c r="V25" s="79"/>
      <c r="W25" s="82"/>
      <c r="X25" s="82"/>
      <c r="Y25" s="82"/>
      <c r="Z25" s="82"/>
      <c r="AA25" s="79"/>
      <c r="AB25" s="82"/>
      <c r="AC25" s="91" t="str">
        <f t="shared" si="4"/>
        <v/>
      </c>
      <c r="AD25" s="104" t="str">
        <f t="shared" si="5"/>
        <v/>
      </c>
      <c r="AE25" s="105" t="str">
        <f t="shared" si="6"/>
        <v/>
      </c>
      <c r="AF25" s="115"/>
      <c r="AG25" s="104" t="str">
        <f t="shared" si="7"/>
        <v/>
      </c>
      <c r="AH25" s="105" t="str">
        <f t="shared" si="8"/>
        <v/>
      </c>
      <c r="AI25" s="125" t="str">
        <f t="shared" si="9"/>
        <v/>
      </c>
      <c r="AJ25" s="126" t="str">
        <f t="shared" si="0"/>
        <v/>
      </c>
      <c r="AK25" s="181" t="str">
        <f>EsP_Q3!AJ25</f>
        <v/>
      </c>
      <c r="AL25" s="289" t="e">
        <f t="shared" si="10"/>
        <v>#VALUE!</v>
      </c>
      <c r="AM25" s="19" t="s">
        <v>144</v>
      </c>
      <c r="AN25" s="278" t="s">
        <v>145</v>
      </c>
      <c r="AO25" s="61"/>
      <c r="AP25" s="61"/>
      <c r="AQ25" s="61"/>
      <c r="AR25" s="61"/>
      <c r="AS25" s="61"/>
      <c r="AT25" s="61"/>
      <c r="AU25" s="61"/>
      <c r="AV25" s="61"/>
      <c r="AW25" s="61"/>
      <c r="AX25" s="61"/>
      <c r="AY25" s="61"/>
      <c r="AZ25" s="61"/>
      <c r="BA25" s="61"/>
      <c r="BB25" s="61"/>
      <c r="BC25" s="61"/>
      <c r="BD25" s="61"/>
      <c r="BE25" s="61"/>
      <c r="BF25" s="61"/>
    </row>
    <row r="26" spans="1:58" ht="18" customHeight="1">
      <c r="A26" s="29">
        <v>15</v>
      </c>
      <c r="B26" s="62" t="str">
        <f>'INPUT DATA'!B26</f>
        <v>GUTIERREZ, DIRK KERBY DUMALAG</v>
      </c>
      <c r="C26" s="80"/>
      <c r="D26" s="80"/>
      <c r="E26" s="81"/>
      <c r="F26" s="82"/>
      <c r="G26" s="82"/>
      <c r="H26" s="79"/>
      <c r="I26" s="82"/>
      <c r="J26" s="82"/>
      <c r="K26" s="82"/>
      <c r="L26" s="82"/>
      <c r="M26" s="82"/>
      <c r="N26" s="82"/>
      <c r="O26" s="82"/>
      <c r="P26" s="91" t="str">
        <f t="shared" si="1"/>
        <v/>
      </c>
      <c r="Q26" s="104" t="str">
        <f t="shared" si="2"/>
        <v/>
      </c>
      <c r="R26" s="105" t="str">
        <f t="shared" si="3"/>
        <v/>
      </c>
      <c r="S26" s="106"/>
      <c r="T26" s="79"/>
      <c r="U26" s="79"/>
      <c r="V26" s="79"/>
      <c r="W26" s="82"/>
      <c r="X26" s="82"/>
      <c r="Y26" s="82"/>
      <c r="Z26" s="82"/>
      <c r="AA26" s="79"/>
      <c r="AB26" s="82"/>
      <c r="AC26" s="91" t="str">
        <f t="shared" si="4"/>
        <v/>
      </c>
      <c r="AD26" s="104" t="str">
        <f t="shared" si="5"/>
        <v/>
      </c>
      <c r="AE26" s="105" t="str">
        <f t="shared" si="6"/>
        <v/>
      </c>
      <c r="AF26" s="115"/>
      <c r="AG26" s="104" t="str">
        <f t="shared" si="7"/>
        <v/>
      </c>
      <c r="AH26" s="105" t="str">
        <f t="shared" si="8"/>
        <v/>
      </c>
      <c r="AI26" s="125" t="str">
        <f t="shared" si="9"/>
        <v/>
      </c>
      <c r="AJ26" s="126" t="str">
        <f t="shared" si="0"/>
        <v/>
      </c>
      <c r="AK26" s="181" t="str">
        <f>EsP_Q3!AJ26</f>
        <v/>
      </c>
      <c r="AL26" s="289" t="e">
        <f t="shared" si="10"/>
        <v>#VALUE!</v>
      </c>
      <c r="AM26" s="19" t="s">
        <v>144</v>
      </c>
      <c r="AN26" s="278" t="s">
        <v>147</v>
      </c>
    </row>
    <row r="27" spans="1:58" ht="18" customHeight="1">
      <c r="A27" s="29">
        <v>16</v>
      </c>
      <c r="B27" s="27" t="str">
        <f>'INPUT DATA'!B27</f>
        <v>LAGERDER, JAMES PILO</v>
      </c>
      <c r="C27" s="80"/>
      <c r="D27" s="80"/>
      <c r="E27" s="81"/>
      <c r="F27" s="82"/>
      <c r="G27" s="82"/>
      <c r="H27" s="79"/>
      <c r="I27" s="82"/>
      <c r="J27" s="82"/>
      <c r="K27" s="82"/>
      <c r="L27" s="82"/>
      <c r="M27" s="82"/>
      <c r="N27" s="82"/>
      <c r="O27" s="82"/>
      <c r="P27" s="91" t="str">
        <f t="shared" si="1"/>
        <v/>
      </c>
      <c r="Q27" s="104" t="str">
        <f t="shared" si="2"/>
        <v/>
      </c>
      <c r="R27" s="105" t="str">
        <f t="shared" si="3"/>
        <v/>
      </c>
      <c r="S27" s="106"/>
      <c r="T27" s="79"/>
      <c r="U27" s="79"/>
      <c r="V27" s="79"/>
      <c r="W27" s="82"/>
      <c r="X27" s="82"/>
      <c r="Y27" s="82"/>
      <c r="Z27" s="82"/>
      <c r="AA27" s="79"/>
      <c r="AB27" s="82"/>
      <c r="AC27" s="91" t="str">
        <f t="shared" si="4"/>
        <v/>
      </c>
      <c r="AD27" s="104" t="str">
        <f t="shared" si="5"/>
        <v/>
      </c>
      <c r="AE27" s="105" t="str">
        <f t="shared" si="6"/>
        <v/>
      </c>
      <c r="AF27" s="115"/>
      <c r="AG27" s="104" t="str">
        <f t="shared" si="7"/>
        <v/>
      </c>
      <c r="AH27" s="105" t="str">
        <f t="shared" si="8"/>
        <v/>
      </c>
      <c r="AI27" s="125" t="str">
        <f t="shared" si="9"/>
        <v/>
      </c>
      <c r="AJ27" s="126" t="str">
        <f t="shared" si="0"/>
        <v/>
      </c>
      <c r="AK27" s="181" t="str">
        <f>EsP_Q3!AJ27</f>
        <v/>
      </c>
      <c r="AL27" s="289" t="e">
        <f t="shared" si="10"/>
        <v>#VALUE!</v>
      </c>
      <c r="AM27" s="19" t="s">
        <v>144</v>
      </c>
      <c r="AN27" s="278" t="s">
        <v>148</v>
      </c>
    </row>
    <row r="28" spans="1:58" ht="18" customHeight="1">
      <c r="A28" s="29">
        <v>17</v>
      </c>
      <c r="B28" s="27" t="str">
        <f>'INPUT DATA'!B28</f>
        <v>ORIT, NIÑO JONNEL MONTERO</v>
      </c>
      <c r="C28" s="80"/>
      <c r="D28" s="80"/>
      <c r="E28" s="81"/>
      <c r="F28" s="82"/>
      <c r="G28" s="82"/>
      <c r="H28" s="79"/>
      <c r="I28" s="82"/>
      <c r="J28" s="82"/>
      <c r="K28" s="82"/>
      <c r="L28" s="82"/>
      <c r="M28" s="82"/>
      <c r="N28" s="82"/>
      <c r="O28" s="82"/>
      <c r="P28" s="91" t="str">
        <f t="shared" si="1"/>
        <v/>
      </c>
      <c r="Q28" s="104" t="str">
        <f t="shared" si="2"/>
        <v/>
      </c>
      <c r="R28" s="105" t="str">
        <f t="shared" si="3"/>
        <v/>
      </c>
      <c r="S28" s="106"/>
      <c r="T28" s="79"/>
      <c r="U28" s="79"/>
      <c r="V28" s="79"/>
      <c r="W28" s="82"/>
      <c r="X28" s="82"/>
      <c r="Y28" s="82"/>
      <c r="Z28" s="82"/>
      <c r="AA28" s="79"/>
      <c r="AB28" s="82"/>
      <c r="AC28" s="91" t="str">
        <f t="shared" si="4"/>
        <v/>
      </c>
      <c r="AD28" s="104" t="str">
        <f t="shared" si="5"/>
        <v/>
      </c>
      <c r="AE28" s="105" t="str">
        <f t="shared" si="6"/>
        <v/>
      </c>
      <c r="AF28" s="115"/>
      <c r="AG28" s="104" t="str">
        <f t="shared" si="7"/>
        <v/>
      </c>
      <c r="AH28" s="105" t="str">
        <f t="shared" si="8"/>
        <v/>
      </c>
      <c r="AI28" s="125" t="str">
        <f t="shared" si="9"/>
        <v/>
      </c>
      <c r="AJ28" s="126" t="str">
        <f t="shared" si="0"/>
        <v/>
      </c>
      <c r="AK28" s="181" t="str">
        <f>EsP_Q3!AJ28</f>
        <v/>
      </c>
      <c r="AL28" s="289" t="e">
        <f t="shared" si="10"/>
        <v>#VALUE!</v>
      </c>
    </row>
    <row r="29" spans="1:58" ht="18" customHeight="1">
      <c r="A29" s="29">
        <v>18</v>
      </c>
      <c r="B29" s="62" t="str">
        <f>'INPUT DATA'!B29</f>
        <v>ROSAL, JOHN ROLD GOZON</v>
      </c>
      <c r="C29" s="80"/>
      <c r="D29" s="80"/>
      <c r="E29" s="81"/>
      <c r="F29" s="82"/>
      <c r="G29" s="82"/>
      <c r="H29" s="79"/>
      <c r="I29" s="82"/>
      <c r="J29" s="82"/>
      <c r="K29" s="82"/>
      <c r="L29" s="82"/>
      <c r="M29" s="82"/>
      <c r="N29" s="82"/>
      <c r="O29" s="82"/>
      <c r="P29" s="91" t="str">
        <f t="shared" si="1"/>
        <v/>
      </c>
      <c r="Q29" s="104" t="str">
        <f t="shared" si="2"/>
        <v/>
      </c>
      <c r="R29" s="105" t="str">
        <f t="shared" si="3"/>
        <v/>
      </c>
      <c r="S29" s="106"/>
      <c r="T29" s="79"/>
      <c r="U29" s="79"/>
      <c r="V29" s="79"/>
      <c r="W29" s="82"/>
      <c r="X29" s="82"/>
      <c r="Y29" s="82"/>
      <c r="Z29" s="82"/>
      <c r="AA29" s="79"/>
      <c r="AB29" s="82"/>
      <c r="AC29" s="91" t="str">
        <f t="shared" si="4"/>
        <v/>
      </c>
      <c r="AD29" s="104" t="str">
        <f t="shared" si="5"/>
        <v/>
      </c>
      <c r="AE29" s="105" t="str">
        <f t="shared" si="6"/>
        <v/>
      </c>
      <c r="AF29" s="115"/>
      <c r="AG29" s="104" t="str">
        <f t="shared" si="7"/>
        <v/>
      </c>
      <c r="AH29" s="105" t="str">
        <f t="shared" si="8"/>
        <v/>
      </c>
      <c r="AI29" s="125" t="str">
        <f t="shared" si="9"/>
        <v/>
      </c>
      <c r="AJ29" s="126" t="str">
        <f t="shared" si="0"/>
        <v/>
      </c>
      <c r="AK29" s="181" t="str">
        <f>EsP_Q3!AJ29</f>
        <v/>
      </c>
      <c r="AL29" s="289" t="e">
        <f t="shared" si="10"/>
        <v>#VALUE!</v>
      </c>
      <c r="AM29" s="19" t="s">
        <v>144</v>
      </c>
      <c r="AN29" s="278" t="s">
        <v>149</v>
      </c>
    </row>
    <row r="30" spans="1:58" ht="18" customHeight="1">
      <c r="A30" s="29">
        <v>19</v>
      </c>
      <c r="B30" s="62">
        <f>'INPUT DATA'!B30</f>
        <v>0</v>
      </c>
      <c r="C30" s="80"/>
      <c r="D30" s="80"/>
      <c r="E30" s="81"/>
      <c r="F30" s="82"/>
      <c r="G30" s="82"/>
      <c r="H30" s="79"/>
      <c r="I30" s="82"/>
      <c r="J30" s="82"/>
      <c r="K30" s="82"/>
      <c r="L30" s="82"/>
      <c r="M30" s="82"/>
      <c r="N30" s="82"/>
      <c r="O30" s="82"/>
      <c r="P30" s="91" t="str">
        <f t="shared" si="1"/>
        <v/>
      </c>
      <c r="Q30" s="104" t="str">
        <f t="shared" si="2"/>
        <v/>
      </c>
      <c r="R30" s="105" t="str">
        <f t="shared" si="3"/>
        <v/>
      </c>
      <c r="S30" s="106"/>
      <c r="T30" s="79"/>
      <c r="U30" s="79"/>
      <c r="V30" s="79"/>
      <c r="W30" s="82"/>
      <c r="X30" s="82"/>
      <c r="Y30" s="82"/>
      <c r="Z30" s="82"/>
      <c r="AA30" s="79"/>
      <c r="AB30" s="82"/>
      <c r="AC30" s="91" t="str">
        <f t="shared" si="4"/>
        <v/>
      </c>
      <c r="AD30" s="104" t="str">
        <f t="shared" si="5"/>
        <v/>
      </c>
      <c r="AE30" s="105" t="str">
        <f t="shared" si="6"/>
        <v/>
      </c>
      <c r="AF30" s="115"/>
      <c r="AG30" s="104" t="str">
        <f t="shared" si="7"/>
        <v/>
      </c>
      <c r="AH30" s="105" t="str">
        <f t="shared" si="8"/>
        <v/>
      </c>
      <c r="AI30" s="125" t="str">
        <f t="shared" si="9"/>
        <v/>
      </c>
      <c r="AJ30" s="126" t="str">
        <f t="shared" si="0"/>
        <v/>
      </c>
      <c r="AK30" s="181" t="str">
        <f>EsP_Q3!AJ30</f>
        <v/>
      </c>
      <c r="AL30" s="289" t="e">
        <f t="shared" si="10"/>
        <v>#VALUE!</v>
      </c>
      <c r="AM30" s="19" t="s">
        <v>144</v>
      </c>
      <c r="AN30" s="278" t="s">
        <v>150</v>
      </c>
      <c r="AO30" s="276"/>
      <c r="AP30" s="276"/>
      <c r="AQ30" s="276"/>
      <c r="AR30" s="276"/>
      <c r="AS30" s="276"/>
      <c r="AT30" s="276"/>
      <c r="AU30" s="276"/>
      <c r="AV30" s="276"/>
      <c r="AW30" s="276"/>
      <c r="AX30" s="276"/>
      <c r="AY30" s="276"/>
      <c r="AZ30" s="276"/>
      <c r="BA30" s="276"/>
      <c r="BB30" s="276"/>
      <c r="BC30" s="276"/>
      <c r="BD30" s="276"/>
    </row>
    <row r="31" spans="1:58" ht="18" customHeight="1">
      <c r="A31" s="29">
        <v>20</v>
      </c>
      <c r="B31" s="27">
        <f>'INPUT DATA'!B31</f>
        <v>0</v>
      </c>
      <c r="C31" s="80"/>
      <c r="D31" s="80"/>
      <c r="E31" s="81"/>
      <c r="F31" s="82"/>
      <c r="G31" s="82"/>
      <c r="H31" s="79"/>
      <c r="I31" s="82"/>
      <c r="J31" s="82"/>
      <c r="K31" s="82"/>
      <c r="L31" s="82"/>
      <c r="M31" s="82"/>
      <c r="N31" s="82"/>
      <c r="O31" s="82"/>
      <c r="P31" s="91" t="str">
        <f t="shared" si="1"/>
        <v/>
      </c>
      <c r="Q31" s="104" t="str">
        <f t="shared" si="2"/>
        <v/>
      </c>
      <c r="R31" s="105" t="str">
        <f t="shared" si="3"/>
        <v/>
      </c>
      <c r="S31" s="107"/>
      <c r="T31" s="82"/>
      <c r="U31" s="79"/>
      <c r="V31" s="82"/>
      <c r="W31" s="82"/>
      <c r="X31" s="82"/>
      <c r="Y31" s="82"/>
      <c r="Z31" s="82"/>
      <c r="AA31" s="79"/>
      <c r="AB31" s="82"/>
      <c r="AC31" s="91" t="str">
        <f t="shared" si="4"/>
        <v/>
      </c>
      <c r="AD31" s="104" t="str">
        <f t="shared" si="5"/>
        <v/>
      </c>
      <c r="AE31" s="105" t="str">
        <f t="shared" si="6"/>
        <v/>
      </c>
      <c r="AF31" s="115"/>
      <c r="AG31" s="104" t="str">
        <f t="shared" si="7"/>
        <v/>
      </c>
      <c r="AH31" s="105" t="str">
        <f t="shared" si="8"/>
        <v/>
      </c>
      <c r="AI31" s="125" t="str">
        <f t="shared" si="9"/>
        <v/>
      </c>
      <c r="AJ31" s="126" t="str">
        <f t="shared" si="0"/>
        <v/>
      </c>
      <c r="AK31" s="181" t="str">
        <f>EsP_Q3!AJ31</f>
        <v/>
      </c>
      <c r="AL31" s="289" t="e">
        <f t="shared" si="10"/>
        <v>#VALUE!</v>
      </c>
    </row>
    <row r="32" spans="1:58" ht="18" customHeight="1">
      <c r="A32" s="29">
        <v>21</v>
      </c>
      <c r="B32" s="27">
        <f>'INPUT DATA'!B32</f>
        <v>0</v>
      </c>
      <c r="C32" s="80"/>
      <c r="D32" s="80"/>
      <c r="E32" s="81"/>
      <c r="F32" s="82"/>
      <c r="G32" s="82"/>
      <c r="H32" s="79"/>
      <c r="I32" s="82"/>
      <c r="J32" s="82"/>
      <c r="K32" s="82"/>
      <c r="L32" s="82"/>
      <c r="M32" s="82"/>
      <c r="N32" s="82"/>
      <c r="O32" s="82"/>
      <c r="P32" s="91" t="str">
        <f t="shared" si="1"/>
        <v/>
      </c>
      <c r="Q32" s="104" t="str">
        <f t="shared" si="2"/>
        <v/>
      </c>
      <c r="R32" s="105" t="str">
        <f t="shared" si="3"/>
        <v/>
      </c>
      <c r="S32" s="107"/>
      <c r="T32" s="82"/>
      <c r="U32" s="79"/>
      <c r="V32" s="82"/>
      <c r="W32" s="82"/>
      <c r="X32" s="82"/>
      <c r="Y32" s="82"/>
      <c r="Z32" s="82"/>
      <c r="AA32" s="79"/>
      <c r="AB32" s="82"/>
      <c r="AC32" s="91" t="str">
        <f t="shared" si="4"/>
        <v/>
      </c>
      <c r="AD32" s="104" t="str">
        <f t="shared" si="5"/>
        <v/>
      </c>
      <c r="AE32" s="105" t="str">
        <f t="shared" si="6"/>
        <v/>
      </c>
      <c r="AF32" s="115"/>
      <c r="AG32" s="104" t="str">
        <f t="shared" si="7"/>
        <v/>
      </c>
      <c r="AH32" s="105" t="str">
        <f t="shared" si="8"/>
        <v/>
      </c>
      <c r="AI32" s="125" t="str">
        <f t="shared" si="9"/>
        <v/>
      </c>
      <c r="AJ32" s="126" t="str">
        <f t="shared" si="0"/>
        <v/>
      </c>
      <c r="AK32" s="181" t="str">
        <f>EsP_Q3!AJ32</f>
        <v/>
      </c>
      <c r="AL32" s="289" t="e">
        <f t="shared" si="10"/>
        <v>#VALUE!</v>
      </c>
    </row>
    <row r="33" spans="1:56" ht="18" customHeight="1">
      <c r="A33" s="29">
        <v>22</v>
      </c>
      <c r="B33" s="62">
        <f>'INPUT DATA'!B33</f>
        <v>0</v>
      </c>
      <c r="C33" s="80"/>
      <c r="D33" s="80"/>
      <c r="E33" s="81"/>
      <c r="F33" s="82"/>
      <c r="G33" s="82"/>
      <c r="H33" s="79"/>
      <c r="I33" s="82"/>
      <c r="J33" s="82"/>
      <c r="K33" s="82"/>
      <c r="L33" s="82"/>
      <c r="M33" s="82"/>
      <c r="N33" s="82"/>
      <c r="O33" s="82"/>
      <c r="P33" s="91" t="str">
        <f t="shared" si="1"/>
        <v/>
      </c>
      <c r="Q33" s="104" t="str">
        <f t="shared" si="2"/>
        <v/>
      </c>
      <c r="R33" s="105" t="str">
        <f t="shared" si="3"/>
        <v/>
      </c>
      <c r="S33" s="107"/>
      <c r="T33" s="82"/>
      <c r="U33" s="79"/>
      <c r="V33" s="82"/>
      <c r="W33" s="82"/>
      <c r="X33" s="82"/>
      <c r="Y33" s="82"/>
      <c r="Z33" s="82"/>
      <c r="AA33" s="79"/>
      <c r="AB33" s="82"/>
      <c r="AC33" s="91" t="str">
        <f t="shared" si="4"/>
        <v/>
      </c>
      <c r="AD33" s="104" t="str">
        <f t="shared" si="5"/>
        <v/>
      </c>
      <c r="AE33" s="105" t="str">
        <f t="shared" si="6"/>
        <v/>
      </c>
      <c r="AF33" s="115"/>
      <c r="AG33" s="104" t="str">
        <f t="shared" si="7"/>
        <v/>
      </c>
      <c r="AH33" s="105" t="str">
        <f t="shared" si="8"/>
        <v/>
      </c>
      <c r="AI33" s="125" t="str">
        <f t="shared" si="9"/>
        <v/>
      </c>
      <c r="AJ33" s="126" t="str">
        <f t="shared" si="0"/>
        <v/>
      </c>
      <c r="AK33" s="181" t="str">
        <f>EsP_Q3!AJ33</f>
        <v/>
      </c>
      <c r="AL33" s="289" t="e">
        <f t="shared" si="10"/>
        <v>#VALUE!</v>
      </c>
      <c r="AN33" s="278" t="s">
        <v>146</v>
      </c>
      <c r="AO33" s="19"/>
      <c r="AP33" s="19"/>
      <c r="AQ33" s="19"/>
      <c r="AR33" s="19"/>
      <c r="AS33" s="19"/>
      <c r="AT33" s="19"/>
      <c r="AU33" s="19"/>
      <c r="AV33" s="19"/>
      <c r="AW33" s="19"/>
      <c r="AX33" s="19"/>
      <c r="AY33" s="19"/>
      <c r="AZ33" s="19"/>
      <c r="BA33" s="19"/>
      <c r="BB33" s="19"/>
      <c r="BC33" s="19"/>
      <c r="BD33" s="19"/>
    </row>
    <row r="34" spans="1:56" ht="18" customHeight="1">
      <c r="A34" s="29">
        <v>23</v>
      </c>
      <c r="B34" s="62">
        <f>'INPUT DATA'!B34</f>
        <v>0</v>
      </c>
      <c r="C34" s="80"/>
      <c r="D34" s="80"/>
      <c r="E34" s="81"/>
      <c r="F34" s="82"/>
      <c r="G34" s="82"/>
      <c r="H34" s="79"/>
      <c r="I34" s="82"/>
      <c r="J34" s="82"/>
      <c r="K34" s="82"/>
      <c r="L34" s="82"/>
      <c r="M34" s="82"/>
      <c r="N34" s="82"/>
      <c r="O34" s="82"/>
      <c r="P34" s="91" t="str">
        <f t="shared" si="1"/>
        <v/>
      </c>
      <c r="Q34" s="104" t="str">
        <f t="shared" si="2"/>
        <v/>
      </c>
      <c r="R34" s="105" t="str">
        <f t="shared" si="3"/>
        <v/>
      </c>
      <c r="S34" s="107"/>
      <c r="T34" s="82"/>
      <c r="U34" s="79"/>
      <c r="V34" s="82"/>
      <c r="W34" s="82"/>
      <c r="X34" s="82"/>
      <c r="Y34" s="82"/>
      <c r="Z34" s="82"/>
      <c r="AA34" s="79"/>
      <c r="AB34" s="82"/>
      <c r="AC34" s="91" t="str">
        <f t="shared" si="4"/>
        <v/>
      </c>
      <c r="AD34" s="104" t="str">
        <f t="shared" si="5"/>
        <v/>
      </c>
      <c r="AE34" s="105" t="str">
        <f t="shared" si="6"/>
        <v/>
      </c>
      <c r="AF34" s="115"/>
      <c r="AG34" s="104" t="str">
        <f t="shared" si="7"/>
        <v/>
      </c>
      <c r="AH34" s="105" t="str">
        <f t="shared" si="8"/>
        <v/>
      </c>
      <c r="AI34" s="125" t="str">
        <f t="shared" si="9"/>
        <v/>
      </c>
      <c r="AJ34" s="126" t="str">
        <f t="shared" si="0"/>
        <v/>
      </c>
      <c r="AK34" s="181" t="str">
        <f>EsP_Q3!AJ34</f>
        <v/>
      </c>
      <c r="AL34" s="289" t="e">
        <f t="shared" si="10"/>
        <v>#VALUE!</v>
      </c>
      <c r="AM34" s="19" t="s">
        <v>144</v>
      </c>
      <c r="AN34" s="278" t="s">
        <v>151</v>
      </c>
      <c r="AO34" s="19"/>
      <c r="AP34" s="19"/>
      <c r="AQ34" s="19"/>
      <c r="AR34" s="19"/>
      <c r="AS34" s="19"/>
      <c r="AT34" s="19"/>
      <c r="AU34" s="19"/>
      <c r="AV34" s="19"/>
      <c r="AW34" s="19"/>
      <c r="AX34" s="19"/>
      <c r="AY34" s="19"/>
      <c r="AZ34" s="19"/>
      <c r="BA34" s="19"/>
      <c r="BB34" s="19"/>
      <c r="BC34" s="19"/>
      <c r="BD34" s="19"/>
    </row>
    <row r="35" spans="1:56" ht="18" customHeight="1">
      <c r="A35" s="29">
        <v>24</v>
      </c>
      <c r="B35" s="27">
        <f>'INPUT DATA'!B35</f>
        <v>0</v>
      </c>
      <c r="C35" s="80"/>
      <c r="D35" s="80"/>
      <c r="E35" s="81"/>
      <c r="F35" s="82"/>
      <c r="G35" s="82"/>
      <c r="H35" s="79"/>
      <c r="I35" s="82"/>
      <c r="J35" s="82"/>
      <c r="K35" s="82"/>
      <c r="L35" s="82"/>
      <c r="M35" s="82"/>
      <c r="N35" s="82"/>
      <c r="O35" s="82"/>
      <c r="P35" s="91" t="str">
        <f t="shared" si="1"/>
        <v/>
      </c>
      <c r="Q35" s="104" t="str">
        <f t="shared" si="2"/>
        <v/>
      </c>
      <c r="R35" s="105" t="str">
        <f t="shared" si="3"/>
        <v/>
      </c>
      <c r="S35" s="107"/>
      <c r="T35" s="82"/>
      <c r="U35" s="79"/>
      <c r="V35" s="82"/>
      <c r="W35" s="82"/>
      <c r="X35" s="82"/>
      <c r="Y35" s="82"/>
      <c r="Z35" s="82"/>
      <c r="AA35" s="79"/>
      <c r="AB35" s="82"/>
      <c r="AC35" s="91" t="str">
        <f t="shared" si="4"/>
        <v/>
      </c>
      <c r="AD35" s="104" t="str">
        <f t="shared" si="5"/>
        <v/>
      </c>
      <c r="AE35" s="105" t="str">
        <f t="shared" si="6"/>
        <v/>
      </c>
      <c r="AF35" s="115"/>
      <c r="AG35" s="104" t="str">
        <f t="shared" si="7"/>
        <v/>
      </c>
      <c r="AH35" s="105" t="str">
        <f t="shared" si="8"/>
        <v/>
      </c>
      <c r="AI35" s="125" t="str">
        <f t="shared" si="9"/>
        <v/>
      </c>
      <c r="AJ35" s="126" t="str">
        <f t="shared" si="0"/>
        <v/>
      </c>
      <c r="AK35" s="181" t="str">
        <f>EsP_Q3!AJ35</f>
        <v/>
      </c>
      <c r="AL35" s="289" t="e">
        <f t="shared" si="10"/>
        <v>#VALUE!</v>
      </c>
      <c r="AM35" s="19" t="s">
        <v>144</v>
      </c>
      <c r="AN35" s="278" t="s">
        <v>152</v>
      </c>
      <c r="AO35" s="19"/>
      <c r="AP35" s="19"/>
      <c r="AQ35" s="19"/>
      <c r="AR35" s="19"/>
      <c r="AS35" s="19"/>
      <c r="AT35" s="19"/>
      <c r="AU35" s="19"/>
      <c r="AV35" s="19"/>
      <c r="AW35" s="19"/>
      <c r="AX35" s="19"/>
      <c r="AY35" s="19"/>
      <c r="AZ35" s="19"/>
      <c r="BA35" s="19"/>
      <c r="BB35" s="19"/>
      <c r="BC35" s="19"/>
      <c r="BD35" s="19"/>
    </row>
    <row r="36" spans="1:56" ht="18" customHeight="1">
      <c r="A36" s="29">
        <v>25</v>
      </c>
      <c r="B36" s="27">
        <f>'INPUT DATA'!B36</f>
        <v>0</v>
      </c>
      <c r="C36" s="80"/>
      <c r="D36" s="80"/>
      <c r="E36" s="81"/>
      <c r="F36" s="82"/>
      <c r="G36" s="82"/>
      <c r="H36" s="79"/>
      <c r="I36" s="82"/>
      <c r="J36" s="82"/>
      <c r="K36" s="82"/>
      <c r="L36" s="82"/>
      <c r="M36" s="82"/>
      <c r="N36" s="82"/>
      <c r="O36" s="82"/>
      <c r="P36" s="91" t="str">
        <f t="shared" si="1"/>
        <v/>
      </c>
      <c r="Q36" s="104" t="str">
        <f t="shared" si="2"/>
        <v/>
      </c>
      <c r="R36" s="105" t="str">
        <f t="shared" si="3"/>
        <v/>
      </c>
      <c r="S36" s="107"/>
      <c r="T36" s="82"/>
      <c r="U36" s="79"/>
      <c r="V36" s="82"/>
      <c r="W36" s="82"/>
      <c r="X36" s="82"/>
      <c r="Y36" s="82"/>
      <c r="Z36" s="82"/>
      <c r="AA36" s="79"/>
      <c r="AB36" s="82"/>
      <c r="AC36" s="91" t="str">
        <f t="shared" si="4"/>
        <v/>
      </c>
      <c r="AD36" s="104" t="str">
        <f t="shared" si="5"/>
        <v/>
      </c>
      <c r="AE36" s="105" t="str">
        <f t="shared" si="6"/>
        <v/>
      </c>
      <c r="AF36" s="115"/>
      <c r="AG36" s="104" t="str">
        <f t="shared" si="7"/>
        <v/>
      </c>
      <c r="AH36" s="105" t="str">
        <f t="shared" si="8"/>
        <v/>
      </c>
      <c r="AI36" s="125" t="str">
        <f t="shared" si="9"/>
        <v/>
      </c>
      <c r="AJ36" s="126" t="str">
        <f t="shared" si="0"/>
        <v/>
      </c>
      <c r="AK36" s="181" t="str">
        <f>EsP_Q3!AJ36</f>
        <v/>
      </c>
      <c r="AL36" s="289" t="e">
        <f t="shared" si="10"/>
        <v>#VALUE!</v>
      </c>
      <c r="AM36" s="19" t="s">
        <v>144</v>
      </c>
      <c r="AN36" s="278" t="s">
        <v>152</v>
      </c>
      <c r="AO36" s="19"/>
      <c r="AP36" s="19"/>
      <c r="AQ36" s="19"/>
      <c r="AR36" s="19"/>
      <c r="AS36" s="19"/>
      <c r="AT36" s="19"/>
      <c r="AU36" s="19"/>
      <c r="AV36" s="19"/>
      <c r="AW36" s="19"/>
      <c r="AX36" s="19"/>
      <c r="AY36" s="19"/>
      <c r="AZ36" s="19"/>
      <c r="BA36" s="19"/>
      <c r="BB36" s="19"/>
      <c r="BC36" s="19"/>
      <c r="BD36" s="19"/>
    </row>
    <row r="37" spans="1:56" ht="18" hidden="1" customHeight="1">
      <c r="A37" s="29">
        <v>26</v>
      </c>
      <c r="B37" s="62">
        <f>'INPUT DATA'!B37</f>
        <v>0</v>
      </c>
      <c r="C37" s="80"/>
      <c r="D37" s="80"/>
      <c r="E37" s="81"/>
      <c r="F37" s="82"/>
      <c r="G37" s="82"/>
      <c r="H37" s="82"/>
      <c r="I37" s="82"/>
      <c r="J37" s="82"/>
      <c r="K37" s="82"/>
      <c r="L37" s="82"/>
      <c r="M37" s="82"/>
      <c r="N37" s="82"/>
      <c r="O37" s="82"/>
      <c r="P37" s="91" t="str">
        <f t="shared" si="1"/>
        <v/>
      </c>
      <c r="Q37" s="104" t="str">
        <f t="shared" si="2"/>
        <v/>
      </c>
      <c r="R37" s="105" t="str">
        <f t="shared" si="3"/>
        <v/>
      </c>
      <c r="S37" s="107"/>
      <c r="T37" s="82"/>
      <c r="U37" s="82"/>
      <c r="V37" s="82"/>
      <c r="W37" s="82"/>
      <c r="X37" s="82"/>
      <c r="Y37" s="82"/>
      <c r="Z37" s="82"/>
      <c r="AA37" s="82"/>
      <c r="AB37" s="82"/>
      <c r="AC37" s="91" t="str">
        <f t="shared" si="4"/>
        <v/>
      </c>
      <c r="AD37" s="104" t="str">
        <f t="shared" si="5"/>
        <v/>
      </c>
      <c r="AE37" s="105" t="str">
        <f t="shared" si="6"/>
        <v/>
      </c>
      <c r="AF37" s="115"/>
      <c r="AG37" s="104" t="str">
        <f t="shared" si="7"/>
        <v/>
      </c>
      <c r="AH37" s="105" t="str">
        <f t="shared" si="8"/>
        <v/>
      </c>
      <c r="AI37" s="125" t="str">
        <f t="shared" si="9"/>
        <v/>
      </c>
      <c r="AJ37" s="126" t="str">
        <f t="shared" si="0"/>
        <v/>
      </c>
      <c r="AL37" s="289"/>
      <c r="AO37" s="19"/>
      <c r="AP37" s="19"/>
      <c r="AQ37" s="19"/>
      <c r="AR37" s="19"/>
      <c r="AS37" s="19"/>
      <c r="AT37" s="19"/>
      <c r="AU37" s="19"/>
      <c r="AV37" s="19"/>
      <c r="AW37" s="19"/>
      <c r="AX37" s="19"/>
      <c r="AY37" s="19"/>
      <c r="AZ37" s="19"/>
      <c r="BA37" s="19"/>
      <c r="BB37" s="19"/>
      <c r="BC37" s="19"/>
      <c r="BD37" s="19"/>
    </row>
    <row r="38" spans="1:56" ht="18" hidden="1" customHeight="1">
      <c r="A38" s="29">
        <v>27</v>
      </c>
      <c r="B38" s="62">
        <f>'INPUT DATA'!B38</f>
        <v>0</v>
      </c>
      <c r="C38" s="80"/>
      <c r="D38" s="80"/>
      <c r="E38" s="81"/>
      <c r="F38" s="82"/>
      <c r="G38" s="82"/>
      <c r="H38" s="82"/>
      <c r="I38" s="82"/>
      <c r="J38" s="82"/>
      <c r="K38" s="82"/>
      <c r="L38" s="82"/>
      <c r="M38" s="82"/>
      <c r="N38" s="82"/>
      <c r="O38" s="82"/>
      <c r="P38" s="91" t="str">
        <f t="shared" si="1"/>
        <v/>
      </c>
      <c r="Q38" s="104" t="str">
        <f t="shared" si="2"/>
        <v/>
      </c>
      <c r="R38" s="105" t="str">
        <f t="shared" si="3"/>
        <v/>
      </c>
      <c r="S38" s="107"/>
      <c r="T38" s="82"/>
      <c r="U38" s="82"/>
      <c r="V38" s="82"/>
      <c r="W38" s="82"/>
      <c r="X38" s="82"/>
      <c r="Y38" s="82"/>
      <c r="Z38" s="82"/>
      <c r="AA38" s="82"/>
      <c r="AB38" s="82"/>
      <c r="AC38" s="91" t="str">
        <f t="shared" si="4"/>
        <v/>
      </c>
      <c r="AD38" s="104" t="str">
        <f t="shared" si="5"/>
        <v/>
      </c>
      <c r="AE38" s="105" t="str">
        <f t="shared" si="6"/>
        <v/>
      </c>
      <c r="AF38" s="115"/>
      <c r="AG38" s="104" t="str">
        <f t="shared" si="7"/>
        <v/>
      </c>
      <c r="AH38" s="105" t="str">
        <f t="shared" si="8"/>
        <v/>
      </c>
      <c r="AI38" s="125" t="str">
        <f t="shared" si="9"/>
        <v/>
      </c>
      <c r="AJ38" s="126" t="str">
        <f t="shared" si="0"/>
        <v/>
      </c>
      <c r="AL38" s="289"/>
      <c r="AO38" s="19"/>
      <c r="AP38" s="19"/>
      <c r="AQ38" s="19"/>
      <c r="AR38" s="19"/>
      <c r="AS38" s="19"/>
      <c r="AT38" s="19"/>
      <c r="AU38" s="19"/>
      <c r="AV38" s="19"/>
      <c r="AW38" s="19"/>
      <c r="AX38" s="19"/>
      <c r="AY38" s="19"/>
      <c r="AZ38" s="19"/>
      <c r="BA38" s="19"/>
      <c r="BB38" s="19"/>
      <c r="BC38" s="19"/>
      <c r="BD38" s="19"/>
    </row>
    <row r="39" spans="1:56" ht="18" hidden="1" customHeight="1">
      <c r="A39" s="29">
        <v>28</v>
      </c>
      <c r="B39" s="27">
        <f>'INPUT DATA'!B39</f>
        <v>0</v>
      </c>
      <c r="C39" s="80"/>
      <c r="D39" s="80"/>
      <c r="E39" s="81"/>
      <c r="F39" s="82"/>
      <c r="G39" s="82"/>
      <c r="H39" s="82"/>
      <c r="I39" s="82"/>
      <c r="J39" s="82"/>
      <c r="K39" s="82"/>
      <c r="L39" s="82"/>
      <c r="M39" s="82"/>
      <c r="N39" s="82"/>
      <c r="O39" s="82"/>
      <c r="P39" s="91" t="str">
        <f t="shared" si="1"/>
        <v/>
      </c>
      <c r="Q39" s="104" t="str">
        <f t="shared" si="2"/>
        <v/>
      </c>
      <c r="R39" s="105" t="str">
        <f t="shared" si="3"/>
        <v/>
      </c>
      <c r="S39" s="107"/>
      <c r="T39" s="82"/>
      <c r="U39" s="82"/>
      <c r="V39" s="82"/>
      <c r="W39" s="82"/>
      <c r="X39" s="82"/>
      <c r="Y39" s="82"/>
      <c r="Z39" s="82"/>
      <c r="AA39" s="82"/>
      <c r="AB39" s="82"/>
      <c r="AC39" s="91" t="str">
        <f t="shared" si="4"/>
        <v/>
      </c>
      <c r="AD39" s="104" t="str">
        <f t="shared" si="5"/>
        <v/>
      </c>
      <c r="AE39" s="105" t="str">
        <f t="shared" si="6"/>
        <v/>
      </c>
      <c r="AF39" s="115"/>
      <c r="AG39" s="104" t="str">
        <f t="shared" si="7"/>
        <v/>
      </c>
      <c r="AH39" s="105" t="str">
        <f t="shared" si="8"/>
        <v/>
      </c>
      <c r="AI39" s="125" t="str">
        <f t="shared" si="9"/>
        <v/>
      </c>
      <c r="AJ39" s="126" t="str">
        <f t="shared" si="0"/>
        <v/>
      </c>
      <c r="AL39" s="289"/>
      <c r="AO39" s="19"/>
      <c r="AP39" s="19"/>
      <c r="AQ39" s="19"/>
      <c r="AR39" s="19"/>
      <c r="AS39" s="19"/>
      <c r="AT39" s="19"/>
      <c r="AU39" s="19"/>
      <c r="AV39" s="19"/>
      <c r="AW39" s="19"/>
      <c r="AX39" s="19"/>
      <c r="AY39" s="19"/>
      <c r="AZ39" s="19"/>
      <c r="BA39" s="19"/>
      <c r="BB39" s="19"/>
      <c r="BC39" s="19"/>
      <c r="BD39" s="19"/>
    </row>
    <row r="40" spans="1:56" ht="18" hidden="1" customHeight="1">
      <c r="A40" s="29">
        <v>29</v>
      </c>
      <c r="B40" s="27">
        <f>'INPUT DATA'!B40</f>
        <v>0</v>
      </c>
      <c r="C40" s="80"/>
      <c r="D40" s="80"/>
      <c r="E40" s="81"/>
      <c r="F40" s="82"/>
      <c r="G40" s="82"/>
      <c r="H40" s="82"/>
      <c r="I40" s="82"/>
      <c r="J40" s="82"/>
      <c r="K40" s="82"/>
      <c r="L40" s="82"/>
      <c r="M40" s="82"/>
      <c r="N40" s="82"/>
      <c r="O40" s="82"/>
      <c r="P40" s="91" t="str">
        <f t="shared" si="1"/>
        <v/>
      </c>
      <c r="Q40" s="104" t="str">
        <f t="shared" si="2"/>
        <v/>
      </c>
      <c r="R40" s="105" t="str">
        <f t="shared" si="3"/>
        <v/>
      </c>
      <c r="S40" s="107"/>
      <c r="T40" s="82"/>
      <c r="U40" s="82"/>
      <c r="V40" s="82"/>
      <c r="W40" s="82"/>
      <c r="X40" s="82"/>
      <c r="Y40" s="82"/>
      <c r="Z40" s="82"/>
      <c r="AA40" s="82"/>
      <c r="AB40" s="82"/>
      <c r="AC40" s="91" t="str">
        <f t="shared" si="4"/>
        <v/>
      </c>
      <c r="AD40" s="104" t="str">
        <f t="shared" si="5"/>
        <v/>
      </c>
      <c r="AE40" s="105" t="str">
        <f t="shared" si="6"/>
        <v/>
      </c>
      <c r="AF40" s="115"/>
      <c r="AG40" s="104" t="str">
        <f t="shared" si="7"/>
        <v/>
      </c>
      <c r="AH40" s="105" t="str">
        <f t="shared" si="8"/>
        <v/>
      </c>
      <c r="AI40" s="125" t="str">
        <f t="shared" si="9"/>
        <v/>
      </c>
      <c r="AJ40" s="126" t="str">
        <f t="shared" si="0"/>
        <v/>
      </c>
      <c r="AL40" s="289"/>
      <c r="AO40" s="19"/>
      <c r="AP40" s="19"/>
      <c r="AQ40" s="19"/>
      <c r="AR40" s="19"/>
      <c r="AS40" s="19"/>
      <c r="AT40" s="19"/>
      <c r="AU40" s="19"/>
      <c r="AV40" s="19"/>
      <c r="AW40" s="19"/>
      <c r="AX40" s="19"/>
      <c r="AY40" s="19"/>
      <c r="AZ40" s="19"/>
      <c r="BA40" s="19"/>
      <c r="BB40" s="19"/>
      <c r="BC40" s="19"/>
      <c r="BD40" s="19"/>
    </row>
    <row r="41" spans="1:56" ht="18" hidden="1" customHeight="1">
      <c r="A41" s="29">
        <v>30</v>
      </c>
      <c r="B41" s="62">
        <f>'INPUT DATA'!B41</f>
        <v>0</v>
      </c>
      <c r="C41" s="80"/>
      <c r="D41" s="80"/>
      <c r="E41" s="81"/>
      <c r="F41" s="82"/>
      <c r="G41" s="82"/>
      <c r="H41" s="82"/>
      <c r="I41" s="82"/>
      <c r="J41" s="82"/>
      <c r="K41" s="82"/>
      <c r="L41" s="82"/>
      <c r="M41" s="82"/>
      <c r="N41" s="82"/>
      <c r="O41" s="82"/>
      <c r="P41" s="91" t="str">
        <f t="shared" si="1"/>
        <v/>
      </c>
      <c r="Q41" s="104" t="str">
        <f t="shared" si="2"/>
        <v/>
      </c>
      <c r="R41" s="105" t="str">
        <f t="shared" si="3"/>
        <v/>
      </c>
      <c r="S41" s="107"/>
      <c r="T41" s="82"/>
      <c r="U41" s="82"/>
      <c r="V41" s="82"/>
      <c r="W41" s="82"/>
      <c r="X41" s="82"/>
      <c r="Y41" s="82"/>
      <c r="Z41" s="82"/>
      <c r="AA41" s="82"/>
      <c r="AB41" s="82"/>
      <c r="AC41" s="91" t="str">
        <f t="shared" si="4"/>
        <v/>
      </c>
      <c r="AD41" s="104" t="str">
        <f t="shared" si="5"/>
        <v/>
      </c>
      <c r="AE41" s="105" t="str">
        <f t="shared" si="6"/>
        <v/>
      </c>
      <c r="AF41" s="115"/>
      <c r="AG41" s="104" t="str">
        <f t="shared" si="7"/>
        <v/>
      </c>
      <c r="AH41" s="105" t="str">
        <f t="shared" si="8"/>
        <v/>
      </c>
      <c r="AI41" s="125" t="str">
        <f t="shared" si="9"/>
        <v/>
      </c>
      <c r="AJ41" s="126" t="str">
        <f t="shared" si="0"/>
        <v/>
      </c>
      <c r="AL41" s="289"/>
      <c r="AO41" s="19"/>
      <c r="AP41" s="19"/>
      <c r="AQ41" s="19"/>
      <c r="AR41" s="19"/>
      <c r="AS41" s="19"/>
      <c r="AT41" s="19"/>
      <c r="AU41" s="19"/>
      <c r="AV41" s="19"/>
      <c r="AW41" s="19"/>
      <c r="AX41" s="19"/>
      <c r="AY41" s="19"/>
      <c r="AZ41" s="19"/>
      <c r="BA41" s="19"/>
      <c r="BB41" s="19"/>
      <c r="BC41" s="19"/>
      <c r="BD41" s="19"/>
    </row>
    <row r="42" spans="1:56" ht="18" hidden="1" customHeight="1">
      <c r="A42" s="29">
        <v>31</v>
      </c>
      <c r="B42" s="62">
        <f>'INPUT DATA'!B42</f>
        <v>0</v>
      </c>
      <c r="C42" s="80"/>
      <c r="D42" s="80"/>
      <c r="E42" s="81"/>
      <c r="F42" s="82"/>
      <c r="G42" s="82"/>
      <c r="H42" s="82"/>
      <c r="I42" s="82"/>
      <c r="J42" s="82"/>
      <c r="K42" s="82"/>
      <c r="L42" s="82"/>
      <c r="M42" s="82"/>
      <c r="N42" s="82"/>
      <c r="O42" s="82"/>
      <c r="P42" s="91" t="str">
        <f t="shared" si="1"/>
        <v/>
      </c>
      <c r="Q42" s="104" t="str">
        <f t="shared" si="2"/>
        <v/>
      </c>
      <c r="R42" s="105" t="str">
        <f t="shared" si="3"/>
        <v/>
      </c>
      <c r="S42" s="107"/>
      <c r="T42" s="82"/>
      <c r="U42" s="82"/>
      <c r="V42" s="82"/>
      <c r="W42" s="82"/>
      <c r="X42" s="82"/>
      <c r="Y42" s="82"/>
      <c r="Z42" s="82"/>
      <c r="AA42" s="82"/>
      <c r="AB42" s="82"/>
      <c r="AC42" s="91" t="str">
        <f t="shared" si="4"/>
        <v/>
      </c>
      <c r="AD42" s="104" t="str">
        <f t="shared" si="5"/>
        <v/>
      </c>
      <c r="AE42" s="105" t="str">
        <f t="shared" si="6"/>
        <v/>
      </c>
      <c r="AF42" s="115"/>
      <c r="AG42" s="104" t="str">
        <f t="shared" si="7"/>
        <v/>
      </c>
      <c r="AH42" s="105" t="str">
        <f t="shared" si="8"/>
        <v/>
      </c>
      <c r="AI42" s="125" t="str">
        <f t="shared" si="9"/>
        <v/>
      </c>
      <c r="AJ42" s="126" t="str">
        <f t="shared" si="0"/>
        <v/>
      </c>
      <c r="AL42" s="289"/>
      <c r="AO42" s="19"/>
      <c r="AP42" s="19"/>
      <c r="AQ42" s="19"/>
      <c r="AR42" s="19"/>
      <c r="AS42" s="19"/>
      <c r="AT42" s="19"/>
      <c r="AU42" s="19"/>
      <c r="AV42" s="19"/>
      <c r="AW42" s="19"/>
      <c r="AX42" s="19"/>
      <c r="AY42" s="19"/>
      <c r="AZ42" s="19"/>
      <c r="BA42" s="19"/>
      <c r="BB42" s="19"/>
      <c r="BC42" s="19"/>
      <c r="BD42" s="19"/>
    </row>
    <row r="43" spans="1:56" ht="18" hidden="1" customHeight="1">
      <c r="A43" s="29">
        <v>32</v>
      </c>
      <c r="B43" s="27">
        <f>'INPUT DATA'!B43</f>
        <v>0</v>
      </c>
      <c r="C43" s="80"/>
      <c r="D43" s="80"/>
      <c r="E43" s="81"/>
      <c r="F43" s="82"/>
      <c r="G43" s="82"/>
      <c r="H43" s="82"/>
      <c r="I43" s="82"/>
      <c r="J43" s="82"/>
      <c r="K43" s="82"/>
      <c r="L43" s="82"/>
      <c r="M43" s="82"/>
      <c r="N43" s="82"/>
      <c r="O43" s="82"/>
      <c r="P43" s="91" t="str">
        <f t="shared" si="1"/>
        <v/>
      </c>
      <c r="Q43" s="104" t="str">
        <f t="shared" si="2"/>
        <v/>
      </c>
      <c r="R43" s="105" t="str">
        <f t="shared" si="3"/>
        <v/>
      </c>
      <c r="S43" s="107"/>
      <c r="T43" s="82"/>
      <c r="U43" s="82"/>
      <c r="V43" s="82"/>
      <c r="W43" s="82"/>
      <c r="X43" s="82"/>
      <c r="Y43" s="82"/>
      <c r="Z43" s="82"/>
      <c r="AA43" s="82"/>
      <c r="AB43" s="82"/>
      <c r="AC43" s="91" t="str">
        <f t="shared" si="4"/>
        <v/>
      </c>
      <c r="AD43" s="104" t="str">
        <f t="shared" si="5"/>
        <v/>
      </c>
      <c r="AE43" s="105" t="str">
        <f t="shared" si="6"/>
        <v/>
      </c>
      <c r="AF43" s="115"/>
      <c r="AG43" s="104" t="str">
        <f t="shared" si="7"/>
        <v/>
      </c>
      <c r="AH43" s="105" t="str">
        <f t="shared" si="8"/>
        <v/>
      </c>
      <c r="AI43" s="125" t="str">
        <f t="shared" si="9"/>
        <v/>
      </c>
      <c r="AJ43" s="126" t="str">
        <f t="shared" si="0"/>
        <v/>
      </c>
      <c r="AL43" s="289"/>
      <c r="AO43" s="19"/>
      <c r="AP43" s="19"/>
      <c r="AQ43" s="19"/>
      <c r="AR43" s="19"/>
      <c r="AS43" s="19"/>
      <c r="AT43" s="19"/>
      <c r="AU43" s="19"/>
      <c r="AV43" s="19"/>
      <c r="AW43" s="19"/>
      <c r="AX43" s="19"/>
      <c r="AY43" s="19"/>
      <c r="AZ43" s="19"/>
      <c r="BA43" s="19"/>
      <c r="BB43" s="19"/>
      <c r="BC43" s="19"/>
      <c r="BD43" s="19"/>
    </row>
    <row r="44" spans="1:56" ht="18" hidden="1" customHeight="1">
      <c r="A44" s="29">
        <v>33</v>
      </c>
      <c r="B44" s="27">
        <f>'INPUT DATA'!B44</f>
        <v>0</v>
      </c>
      <c r="C44" s="80"/>
      <c r="D44" s="80"/>
      <c r="E44" s="81"/>
      <c r="F44" s="82"/>
      <c r="G44" s="82"/>
      <c r="H44" s="82"/>
      <c r="I44" s="82"/>
      <c r="J44" s="82"/>
      <c r="K44" s="82"/>
      <c r="L44" s="82"/>
      <c r="M44" s="82"/>
      <c r="N44" s="82"/>
      <c r="O44" s="82"/>
      <c r="P44" s="91" t="str">
        <f t="shared" si="1"/>
        <v/>
      </c>
      <c r="Q44" s="104" t="str">
        <f t="shared" si="2"/>
        <v/>
      </c>
      <c r="R44" s="105" t="str">
        <f t="shared" si="3"/>
        <v/>
      </c>
      <c r="S44" s="107"/>
      <c r="T44" s="82"/>
      <c r="U44" s="82"/>
      <c r="V44" s="82"/>
      <c r="W44" s="82"/>
      <c r="X44" s="82"/>
      <c r="Y44" s="82"/>
      <c r="Z44" s="82"/>
      <c r="AA44" s="82"/>
      <c r="AB44" s="82"/>
      <c r="AC44" s="91" t="str">
        <f t="shared" si="4"/>
        <v/>
      </c>
      <c r="AD44" s="104" t="str">
        <f t="shared" si="5"/>
        <v/>
      </c>
      <c r="AE44" s="105" t="str">
        <f t="shared" si="6"/>
        <v/>
      </c>
      <c r="AF44" s="115"/>
      <c r="AG44" s="104" t="str">
        <f t="shared" si="7"/>
        <v/>
      </c>
      <c r="AH44" s="105" t="str">
        <f t="shared" si="8"/>
        <v/>
      </c>
      <c r="AI44" s="125" t="str">
        <f t="shared" si="9"/>
        <v/>
      </c>
      <c r="AJ44" s="126" t="str">
        <f t="shared" si="0"/>
        <v/>
      </c>
      <c r="AL44" s="289"/>
      <c r="AO44" s="19"/>
      <c r="AP44" s="19"/>
      <c r="AQ44" s="19"/>
      <c r="AR44" s="19"/>
      <c r="AS44" s="19"/>
      <c r="AT44" s="19"/>
      <c r="AU44" s="19"/>
      <c r="AV44" s="19"/>
      <c r="AW44" s="19"/>
      <c r="AX44" s="19"/>
      <c r="AY44" s="19"/>
      <c r="AZ44" s="19"/>
      <c r="BA44" s="19"/>
      <c r="BB44" s="19"/>
      <c r="BC44" s="19"/>
      <c r="BD44" s="19"/>
    </row>
    <row r="45" spans="1:56" ht="18" hidden="1" customHeight="1">
      <c r="A45" s="29">
        <v>34</v>
      </c>
      <c r="B45" s="62">
        <f>'INPUT DATA'!B45</f>
        <v>0</v>
      </c>
      <c r="C45" s="80"/>
      <c r="D45" s="80"/>
      <c r="E45" s="81"/>
      <c r="F45" s="82"/>
      <c r="G45" s="82"/>
      <c r="H45" s="82"/>
      <c r="I45" s="82"/>
      <c r="J45" s="82"/>
      <c r="K45" s="82"/>
      <c r="L45" s="82"/>
      <c r="M45" s="82"/>
      <c r="N45" s="82"/>
      <c r="O45" s="82"/>
      <c r="P45" s="91" t="str">
        <f t="shared" si="1"/>
        <v/>
      </c>
      <c r="Q45" s="104" t="str">
        <f t="shared" si="2"/>
        <v/>
      </c>
      <c r="R45" s="105" t="str">
        <f t="shared" si="3"/>
        <v/>
      </c>
      <c r="S45" s="107"/>
      <c r="T45" s="82"/>
      <c r="U45" s="82"/>
      <c r="V45" s="82"/>
      <c r="W45" s="82"/>
      <c r="X45" s="82"/>
      <c r="Y45" s="82"/>
      <c r="Z45" s="82"/>
      <c r="AA45" s="82"/>
      <c r="AB45" s="82"/>
      <c r="AC45" s="91" t="str">
        <f t="shared" si="4"/>
        <v/>
      </c>
      <c r="AD45" s="104" t="str">
        <f t="shared" si="5"/>
        <v/>
      </c>
      <c r="AE45" s="105" t="str">
        <f t="shared" si="6"/>
        <v/>
      </c>
      <c r="AF45" s="115"/>
      <c r="AG45" s="104" t="str">
        <f t="shared" si="7"/>
        <v/>
      </c>
      <c r="AH45" s="105" t="str">
        <f t="shared" si="8"/>
        <v/>
      </c>
      <c r="AI45" s="125" t="str">
        <f t="shared" si="9"/>
        <v/>
      </c>
      <c r="AJ45" s="126" t="str">
        <f t="shared" si="0"/>
        <v/>
      </c>
      <c r="AL45" s="289"/>
      <c r="AO45" s="19"/>
      <c r="AP45" s="19"/>
      <c r="AQ45" s="19"/>
      <c r="AR45" s="19"/>
      <c r="AS45" s="19"/>
      <c r="AT45" s="19"/>
      <c r="AU45" s="19"/>
      <c r="AV45" s="19"/>
      <c r="AW45" s="19"/>
      <c r="AX45" s="19"/>
      <c r="AY45" s="19"/>
      <c r="AZ45" s="19"/>
      <c r="BA45" s="19"/>
      <c r="BB45" s="19"/>
      <c r="BC45" s="19"/>
      <c r="BD45" s="19"/>
    </row>
    <row r="46" spans="1:56" ht="18" hidden="1" customHeight="1">
      <c r="A46" s="29">
        <v>35</v>
      </c>
      <c r="B46" s="62">
        <f>'INPUT DATA'!B46</f>
        <v>0</v>
      </c>
      <c r="C46" s="80"/>
      <c r="D46" s="80"/>
      <c r="E46" s="81"/>
      <c r="F46" s="82"/>
      <c r="G46" s="82"/>
      <c r="H46" s="82"/>
      <c r="I46" s="82"/>
      <c r="J46" s="82"/>
      <c r="K46" s="82"/>
      <c r="L46" s="82"/>
      <c r="M46" s="82"/>
      <c r="N46" s="82"/>
      <c r="O46" s="82"/>
      <c r="P46" s="91" t="str">
        <f t="shared" si="1"/>
        <v/>
      </c>
      <c r="Q46" s="104" t="str">
        <f t="shared" si="2"/>
        <v/>
      </c>
      <c r="R46" s="105" t="str">
        <f t="shared" si="3"/>
        <v/>
      </c>
      <c r="S46" s="107"/>
      <c r="T46" s="82"/>
      <c r="U46" s="82"/>
      <c r="V46" s="82"/>
      <c r="W46" s="82"/>
      <c r="X46" s="82"/>
      <c r="Y46" s="82"/>
      <c r="Z46" s="82"/>
      <c r="AA46" s="82"/>
      <c r="AB46" s="82"/>
      <c r="AC46" s="91" t="str">
        <f t="shared" si="4"/>
        <v/>
      </c>
      <c r="AD46" s="104" t="str">
        <f t="shared" si="5"/>
        <v/>
      </c>
      <c r="AE46" s="105" t="str">
        <f t="shared" si="6"/>
        <v/>
      </c>
      <c r="AF46" s="115"/>
      <c r="AG46" s="104" t="str">
        <f t="shared" si="7"/>
        <v/>
      </c>
      <c r="AH46" s="105" t="str">
        <f t="shared" si="8"/>
        <v/>
      </c>
      <c r="AI46" s="125" t="str">
        <f t="shared" si="9"/>
        <v/>
      </c>
      <c r="AJ46" s="126" t="str">
        <f t="shared" si="0"/>
        <v/>
      </c>
      <c r="AL46" s="289"/>
      <c r="AO46" s="19"/>
      <c r="AP46" s="19"/>
      <c r="AQ46" s="19"/>
      <c r="AR46" s="19"/>
      <c r="AS46" s="19"/>
      <c r="AT46" s="19"/>
      <c r="AU46" s="19"/>
      <c r="AV46" s="19"/>
      <c r="AW46" s="19"/>
      <c r="AX46" s="19"/>
      <c r="AY46" s="19"/>
      <c r="AZ46" s="19"/>
      <c r="BA46" s="19"/>
      <c r="BB46" s="19"/>
      <c r="BC46" s="19"/>
      <c r="BD46" s="19"/>
    </row>
    <row r="47" spans="1:56" ht="18" hidden="1" customHeight="1">
      <c r="A47" s="29">
        <v>36</v>
      </c>
      <c r="B47" s="27">
        <f>'INPUT DATA'!B47</f>
        <v>0</v>
      </c>
      <c r="C47" s="80"/>
      <c r="D47" s="80"/>
      <c r="E47" s="81"/>
      <c r="F47" s="82"/>
      <c r="G47" s="82"/>
      <c r="H47" s="82"/>
      <c r="I47" s="82"/>
      <c r="J47" s="82"/>
      <c r="K47" s="82"/>
      <c r="L47" s="82"/>
      <c r="M47" s="82"/>
      <c r="N47" s="82"/>
      <c r="O47" s="82"/>
      <c r="P47" s="91" t="str">
        <f t="shared" si="1"/>
        <v/>
      </c>
      <c r="Q47" s="104" t="str">
        <f t="shared" si="2"/>
        <v/>
      </c>
      <c r="R47" s="105" t="str">
        <f t="shared" si="3"/>
        <v/>
      </c>
      <c r="S47" s="107"/>
      <c r="T47" s="82"/>
      <c r="U47" s="82"/>
      <c r="V47" s="82"/>
      <c r="W47" s="82"/>
      <c r="X47" s="82"/>
      <c r="Y47" s="82"/>
      <c r="Z47" s="82"/>
      <c r="AA47" s="82"/>
      <c r="AB47" s="82"/>
      <c r="AC47" s="91" t="str">
        <f t="shared" si="4"/>
        <v/>
      </c>
      <c r="AD47" s="104" t="str">
        <f t="shared" si="5"/>
        <v/>
      </c>
      <c r="AE47" s="105" t="str">
        <f t="shared" si="6"/>
        <v/>
      </c>
      <c r="AF47" s="115"/>
      <c r="AG47" s="104" t="str">
        <f t="shared" si="7"/>
        <v/>
      </c>
      <c r="AH47" s="105" t="str">
        <f t="shared" si="8"/>
        <v/>
      </c>
      <c r="AI47" s="125" t="str">
        <f t="shared" si="9"/>
        <v/>
      </c>
      <c r="AJ47" s="126" t="str">
        <f t="shared" si="0"/>
        <v/>
      </c>
      <c r="AL47" s="289"/>
      <c r="AO47" s="19"/>
      <c r="AP47" s="19"/>
      <c r="AQ47" s="19"/>
      <c r="AR47" s="19"/>
      <c r="AS47" s="19"/>
      <c r="AT47" s="19"/>
      <c r="AU47" s="19"/>
      <c r="AV47" s="19"/>
      <c r="AW47" s="19"/>
      <c r="AX47" s="19"/>
      <c r="AY47" s="19"/>
      <c r="AZ47" s="19"/>
      <c r="BA47" s="19"/>
      <c r="BB47" s="19"/>
      <c r="BC47" s="19"/>
      <c r="BD47" s="19"/>
    </row>
    <row r="48" spans="1:56" ht="18" hidden="1" customHeight="1">
      <c r="A48" s="29">
        <v>37</v>
      </c>
      <c r="B48" s="27">
        <f>'INPUT DATA'!B48</f>
        <v>0</v>
      </c>
      <c r="C48" s="80"/>
      <c r="D48" s="80"/>
      <c r="E48" s="81"/>
      <c r="F48" s="82"/>
      <c r="G48" s="82"/>
      <c r="H48" s="82"/>
      <c r="I48" s="82"/>
      <c r="J48" s="82"/>
      <c r="K48" s="82"/>
      <c r="L48" s="82"/>
      <c r="M48" s="82"/>
      <c r="N48" s="82"/>
      <c r="O48" s="82"/>
      <c r="P48" s="91" t="str">
        <f t="shared" si="1"/>
        <v/>
      </c>
      <c r="Q48" s="104" t="str">
        <f t="shared" si="2"/>
        <v/>
      </c>
      <c r="R48" s="105" t="str">
        <f t="shared" si="3"/>
        <v/>
      </c>
      <c r="S48" s="107"/>
      <c r="T48" s="82"/>
      <c r="U48" s="82"/>
      <c r="V48" s="82"/>
      <c r="W48" s="82"/>
      <c r="X48" s="82"/>
      <c r="Y48" s="82"/>
      <c r="Z48" s="82"/>
      <c r="AA48" s="82"/>
      <c r="AB48" s="82"/>
      <c r="AC48" s="91" t="str">
        <f t="shared" si="4"/>
        <v/>
      </c>
      <c r="AD48" s="104" t="str">
        <f t="shared" si="5"/>
        <v/>
      </c>
      <c r="AE48" s="105" t="str">
        <f t="shared" si="6"/>
        <v/>
      </c>
      <c r="AF48" s="115"/>
      <c r="AG48" s="104" t="str">
        <f t="shared" si="7"/>
        <v/>
      </c>
      <c r="AH48" s="105" t="str">
        <f t="shared" si="8"/>
        <v/>
      </c>
      <c r="AI48" s="125" t="str">
        <f t="shared" si="9"/>
        <v/>
      </c>
      <c r="AJ48" s="126" t="str">
        <f t="shared" si="0"/>
        <v/>
      </c>
      <c r="AL48" s="289"/>
      <c r="AO48" s="19"/>
      <c r="AP48" s="19"/>
      <c r="AQ48" s="19"/>
      <c r="AR48" s="19"/>
      <c r="AS48" s="19"/>
      <c r="AT48" s="19"/>
      <c r="AU48" s="19"/>
      <c r="AV48" s="19"/>
      <c r="AW48" s="19"/>
      <c r="AX48" s="19"/>
      <c r="AY48" s="19"/>
      <c r="AZ48" s="19"/>
      <c r="BA48" s="19"/>
      <c r="BB48" s="19"/>
      <c r="BC48" s="19"/>
      <c r="BD48" s="19"/>
    </row>
    <row r="49" spans="1:56" ht="18" hidden="1" customHeight="1">
      <c r="A49" s="29">
        <v>38</v>
      </c>
      <c r="B49" s="62">
        <f>'INPUT DATA'!B49</f>
        <v>0</v>
      </c>
      <c r="C49" s="80"/>
      <c r="D49" s="80"/>
      <c r="E49" s="81"/>
      <c r="F49" s="82"/>
      <c r="G49" s="82"/>
      <c r="H49" s="82"/>
      <c r="I49" s="82"/>
      <c r="J49" s="82"/>
      <c r="K49" s="82"/>
      <c r="L49" s="82"/>
      <c r="M49" s="82"/>
      <c r="N49" s="82"/>
      <c r="O49" s="82"/>
      <c r="P49" s="91" t="str">
        <f t="shared" si="1"/>
        <v/>
      </c>
      <c r="Q49" s="104" t="str">
        <f t="shared" si="2"/>
        <v/>
      </c>
      <c r="R49" s="105" t="str">
        <f t="shared" si="3"/>
        <v/>
      </c>
      <c r="S49" s="107"/>
      <c r="T49" s="82"/>
      <c r="U49" s="82"/>
      <c r="V49" s="82"/>
      <c r="W49" s="82"/>
      <c r="X49" s="82"/>
      <c r="Y49" s="82"/>
      <c r="Z49" s="82"/>
      <c r="AA49" s="82"/>
      <c r="AB49" s="82"/>
      <c r="AC49" s="91" t="str">
        <f t="shared" si="4"/>
        <v/>
      </c>
      <c r="AD49" s="104" t="str">
        <f t="shared" si="5"/>
        <v/>
      </c>
      <c r="AE49" s="105" t="str">
        <f t="shared" si="6"/>
        <v/>
      </c>
      <c r="AF49" s="115"/>
      <c r="AG49" s="104" t="str">
        <f t="shared" si="7"/>
        <v/>
      </c>
      <c r="AH49" s="105" t="str">
        <f t="shared" si="8"/>
        <v/>
      </c>
      <c r="AI49" s="125" t="str">
        <f t="shared" si="9"/>
        <v/>
      </c>
      <c r="AJ49" s="126" t="str">
        <f t="shared" si="0"/>
        <v/>
      </c>
      <c r="AL49" s="289"/>
      <c r="AO49" s="19"/>
      <c r="AP49" s="19"/>
      <c r="AQ49" s="19"/>
      <c r="AR49" s="19"/>
      <c r="AS49" s="19"/>
      <c r="AT49" s="19"/>
      <c r="AU49" s="19"/>
      <c r="AV49" s="19"/>
      <c r="AW49" s="19"/>
      <c r="AX49" s="19"/>
      <c r="AY49" s="19"/>
      <c r="AZ49" s="19"/>
      <c r="BA49" s="19"/>
      <c r="BB49" s="19"/>
      <c r="BC49" s="19"/>
      <c r="BD49" s="19"/>
    </row>
    <row r="50" spans="1:56" ht="18" hidden="1" customHeight="1">
      <c r="A50" s="29">
        <v>39</v>
      </c>
      <c r="B50" s="62">
        <f>'INPUT DATA'!B50</f>
        <v>0</v>
      </c>
      <c r="C50" s="80"/>
      <c r="D50" s="80"/>
      <c r="E50" s="81"/>
      <c r="F50" s="82"/>
      <c r="G50" s="82"/>
      <c r="H50" s="82"/>
      <c r="I50" s="82"/>
      <c r="J50" s="82"/>
      <c r="K50" s="82"/>
      <c r="L50" s="82"/>
      <c r="M50" s="82"/>
      <c r="N50" s="82"/>
      <c r="O50" s="82"/>
      <c r="P50" s="91" t="str">
        <f t="shared" si="1"/>
        <v/>
      </c>
      <c r="Q50" s="104" t="str">
        <f t="shared" si="2"/>
        <v/>
      </c>
      <c r="R50" s="105" t="str">
        <f t="shared" si="3"/>
        <v/>
      </c>
      <c r="S50" s="107"/>
      <c r="T50" s="82"/>
      <c r="U50" s="82"/>
      <c r="V50" s="82"/>
      <c r="W50" s="82"/>
      <c r="X50" s="82"/>
      <c r="Y50" s="82"/>
      <c r="Z50" s="82"/>
      <c r="AA50" s="82"/>
      <c r="AB50" s="82"/>
      <c r="AC50" s="91" t="str">
        <f t="shared" si="4"/>
        <v/>
      </c>
      <c r="AD50" s="104" t="str">
        <f t="shared" si="5"/>
        <v/>
      </c>
      <c r="AE50" s="105" t="str">
        <f t="shared" si="6"/>
        <v/>
      </c>
      <c r="AF50" s="115"/>
      <c r="AG50" s="104" t="str">
        <f t="shared" si="7"/>
        <v/>
      </c>
      <c r="AH50" s="105" t="str">
        <f t="shared" si="8"/>
        <v/>
      </c>
      <c r="AI50" s="125" t="str">
        <f t="shared" si="9"/>
        <v/>
      </c>
      <c r="AJ50" s="126" t="str">
        <f t="shared" si="0"/>
        <v/>
      </c>
      <c r="AL50" s="289"/>
      <c r="AO50" s="19"/>
      <c r="AP50" s="19"/>
      <c r="AQ50" s="19"/>
      <c r="AR50" s="19"/>
      <c r="AS50" s="19"/>
      <c r="AT50" s="19"/>
      <c r="AU50" s="19"/>
      <c r="AV50" s="19"/>
      <c r="AW50" s="19"/>
      <c r="AX50" s="19"/>
      <c r="AY50" s="19"/>
      <c r="AZ50" s="19"/>
      <c r="BA50" s="19"/>
      <c r="BB50" s="19"/>
      <c r="BC50" s="19"/>
      <c r="BD50" s="19"/>
    </row>
    <row r="51" spans="1:56" ht="18" hidden="1" customHeight="1">
      <c r="A51" s="29">
        <v>40</v>
      </c>
      <c r="B51" s="27">
        <f>'INPUT DATA'!B51</f>
        <v>0</v>
      </c>
      <c r="C51" s="80"/>
      <c r="D51" s="80"/>
      <c r="E51" s="81"/>
      <c r="F51" s="82"/>
      <c r="G51" s="82"/>
      <c r="H51" s="82"/>
      <c r="I51" s="82"/>
      <c r="J51" s="82"/>
      <c r="K51" s="82"/>
      <c r="L51" s="82"/>
      <c r="M51" s="82"/>
      <c r="N51" s="82"/>
      <c r="O51" s="82"/>
      <c r="P51" s="91" t="str">
        <f t="shared" si="1"/>
        <v/>
      </c>
      <c r="Q51" s="104" t="str">
        <f t="shared" si="2"/>
        <v/>
      </c>
      <c r="R51" s="105" t="str">
        <f t="shared" si="3"/>
        <v/>
      </c>
      <c r="S51" s="107"/>
      <c r="T51" s="82"/>
      <c r="U51" s="82"/>
      <c r="V51" s="82"/>
      <c r="W51" s="82"/>
      <c r="X51" s="82"/>
      <c r="Y51" s="82"/>
      <c r="Z51" s="82"/>
      <c r="AA51" s="82"/>
      <c r="AB51" s="82"/>
      <c r="AC51" s="91" t="str">
        <f t="shared" si="4"/>
        <v/>
      </c>
      <c r="AD51" s="104" t="str">
        <f t="shared" si="5"/>
        <v/>
      </c>
      <c r="AE51" s="105" t="str">
        <f t="shared" si="6"/>
        <v/>
      </c>
      <c r="AF51" s="115"/>
      <c r="AG51" s="104" t="str">
        <f t="shared" si="7"/>
        <v/>
      </c>
      <c r="AH51" s="105" t="str">
        <f t="shared" si="8"/>
        <v/>
      </c>
      <c r="AI51" s="125" t="str">
        <f t="shared" si="9"/>
        <v/>
      </c>
      <c r="AJ51" s="126" t="str">
        <f t="shared" si="0"/>
        <v/>
      </c>
      <c r="AL51" s="289"/>
      <c r="AO51" s="19"/>
      <c r="AP51" s="19"/>
      <c r="AQ51" s="19"/>
      <c r="AR51" s="19"/>
      <c r="AS51" s="19"/>
      <c r="AT51" s="19"/>
      <c r="AU51" s="19"/>
      <c r="AV51" s="19"/>
      <c r="AW51" s="19"/>
      <c r="AX51" s="19"/>
      <c r="AY51" s="19"/>
      <c r="AZ51" s="19"/>
      <c r="BA51" s="19"/>
      <c r="BB51" s="19"/>
      <c r="BC51" s="19"/>
      <c r="BD51" s="19"/>
    </row>
    <row r="52" spans="1:56" ht="18" hidden="1" customHeight="1">
      <c r="A52" s="29">
        <v>41</v>
      </c>
      <c r="B52" s="27">
        <f>'INPUT DATA'!B52</f>
        <v>0</v>
      </c>
      <c r="C52" s="80"/>
      <c r="D52" s="80"/>
      <c r="E52" s="81"/>
      <c r="F52" s="82"/>
      <c r="G52" s="82"/>
      <c r="H52" s="82"/>
      <c r="I52" s="82"/>
      <c r="J52" s="82"/>
      <c r="K52" s="82"/>
      <c r="L52" s="82"/>
      <c r="M52" s="82"/>
      <c r="N52" s="82"/>
      <c r="O52" s="82"/>
      <c r="P52" s="91" t="str">
        <f t="shared" si="1"/>
        <v/>
      </c>
      <c r="Q52" s="104" t="str">
        <f t="shared" si="2"/>
        <v/>
      </c>
      <c r="R52" s="105" t="str">
        <f t="shared" si="3"/>
        <v/>
      </c>
      <c r="S52" s="107"/>
      <c r="T52" s="82"/>
      <c r="U52" s="82"/>
      <c r="V52" s="82"/>
      <c r="W52" s="82"/>
      <c r="X52" s="82"/>
      <c r="Y52" s="82"/>
      <c r="Z52" s="82"/>
      <c r="AA52" s="82"/>
      <c r="AB52" s="82"/>
      <c r="AC52" s="91" t="str">
        <f t="shared" si="4"/>
        <v/>
      </c>
      <c r="AD52" s="104" t="str">
        <f t="shared" si="5"/>
        <v/>
      </c>
      <c r="AE52" s="105" t="str">
        <f t="shared" si="6"/>
        <v/>
      </c>
      <c r="AF52" s="115"/>
      <c r="AG52" s="104" t="str">
        <f t="shared" si="7"/>
        <v/>
      </c>
      <c r="AH52" s="105" t="str">
        <f t="shared" si="8"/>
        <v/>
      </c>
      <c r="AI52" s="125" t="str">
        <f t="shared" si="9"/>
        <v/>
      </c>
      <c r="AJ52" s="126" t="str">
        <f t="shared" si="0"/>
        <v/>
      </c>
      <c r="AL52" s="289"/>
      <c r="AO52" s="19"/>
      <c r="AP52" s="19"/>
      <c r="AQ52" s="19"/>
      <c r="AR52" s="19"/>
      <c r="AS52" s="19"/>
      <c r="AT52" s="19"/>
      <c r="AU52" s="19"/>
      <c r="AV52" s="19"/>
      <c r="AW52" s="19"/>
      <c r="AX52" s="19"/>
      <c r="AY52" s="19"/>
      <c r="AZ52" s="19"/>
      <c r="BA52" s="19"/>
      <c r="BB52" s="19"/>
      <c r="BC52" s="19"/>
      <c r="BD52" s="19"/>
    </row>
    <row r="53" spans="1:56" ht="18" hidden="1" customHeight="1">
      <c r="A53" s="29">
        <v>42</v>
      </c>
      <c r="B53" s="62">
        <f>'INPUT DATA'!B53</f>
        <v>0</v>
      </c>
      <c r="C53" s="80"/>
      <c r="D53" s="80"/>
      <c r="E53" s="81"/>
      <c r="F53" s="82"/>
      <c r="G53" s="82"/>
      <c r="H53" s="82"/>
      <c r="I53" s="82"/>
      <c r="J53" s="82"/>
      <c r="K53" s="82"/>
      <c r="L53" s="82"/>
      <c r="M53" s="82"/>
      <c r="N53" s="82"/>
      <c r="O53" s="82"/>
      <c r="P53" s="91" t="str">
        <f t="shared" si="1"/>
        <v/>
      </c>
      <c r="Q53" s="104" t="str">
        <f t="shared" si="2"/>
        <v/>
      </c>
      <c r="R53" s="105" t="str">
        <f t="shared" si="3"/>
        <v/>
      </c>
      <c r="S53" s="107"/>
      <c r="T53" s="82"/>
      <c r="U53" s="82"/>
      <c r="V53" s="82"/>
      <c r="W53" s="82"/>
      <c r="X53" s="82"/>
      <c r="Y53" s="82"/>
      <c r="Z53" s="82"/>
      <c r="AA53" s="82"/>
      <c r="AB53" s="82"/>
      <c r="AC53" s="91" t="str">
        <f t="shared" si="4"/>
        <v/>
      </c>
      <c r="AD53" s="104" t="str">
        <f t="shared" si="5"/>
        <v/>
      </c>
      <c r="AE53" s="105" t="str">
        <f t="shared" si="6"/>
        <v/>
      </c>
      <c r="AF53" s="115"/>
      <c r="AG53" s="104" t="str">
        <f t="shared" si="7"/>
        <v/>
      </c>
      <c r="AH53" s="105" t="str">
        <f t="shared" si="8"/>
        <v/>
      </c>
      <c r="AI53" s="125" t="str">
        <f t="shared" si="9"/>
        <v/>
      </c>
      <c r="AJ53" s="126" t="str">
        <f t="shared" si="0"/>
        <v/>
      </c>
      <c r="AL53" s="289"/>
      <c r="AO53" s="19"/>
      <c r="AP53" s="19"/>
      <c r="AQ53" s="19"/>
      <c r="AR53" s="19"/>
      <c r="AS53" s="19"/>
      <c r="AT53" s="19"/>
      <c r="AU53" s="19"/>
      <c r="AV53" s="19"/>
      <c r="AW53" s="19"/>
      <c r="AX53" s="19"/>
      <c r="AY53" s="19"/>
      <c r="AZ53" s="19"/>
      <c r="BA53" s="19"/>
      <c r="BB53" s="19"/>
      <c r="BC53" s="19"/>
      <c r="BD53" s="19"/>
    </row>
    <row r="54" spans="1:56" ht="18" hidden="1" customHeight="1">
      <c r="A54" s="29">
        <v>43</v>
      </c>
      <c r="B54" s="62">
        <f>'INPUT DATA'!B54</f>
        <v>0</v>
      </c>
      <c r="C54" s="80"/>
      <c r="D54" s="80"/>
      <c r="E54" s="81"/>
      <c r="F54" s="82"/>
      <c r="G54" s="82"/>
      <c r="H54" s="82"/>
      <c r="I54" s="82"/>
      <c r="J54" s="82"/>
      <c r="K54" s="82"/>
      <c r="L54" s="82"/>
      <c r="M54" s="82"/>
      <c r="N54" s="82"/>
      <c r="O54" s="82"/>
      <c r="P54" s="91" t="str">
        <f t="shared" si="1"/>
        <v/>
      </c>
      <c r="Q54" s="104" t="str">
        <f t="shared" si="2"/>
        <v/>
      </c>
      <c r="R54" s="105" t="str">
        <f t="shared" si="3"/>
        <v/>
      </c>
      <c r="S54" s="107"/>
      <c r="T54" s="82"/>
      <c r="U54" s="82"/>
      <c r="V54" s="82"/>
      <c r="W54" s="82"/>
      <c r="X54" s="82"/>
      <c r="Y54" s="82"/>
      <c r="Z54" s="82"/>
      <c r="AA54" s="82"/>
      <c r="AB54" s="82"/>
      <c r="AC54" s="91" t="str">
        <f t="shared" si="4"/>
        <v/>
      </c>
      <c r="AD54" s="104" t="str">
        <f t="shared" si="5"/>
        <v/>
      </c>
      <c r="AE54" s="105" t="str">
        <f t="shared" si="6"/>
        <v/>
      </c>
      <c r="AF54" s="115"/>
      <c r="AG54" s="104" t="str">
        <f t="shared" si="7"/>
        <v/>
      </c>
      <c r="AH54" s="105" t="str">
        <f t="shared" si="8"/>
        <v/>
      </c>
      <c r="AI54" s="125" t="str">
        <f t="shared" si="9"/>
        <v/>
      </c>
      <c r="AJ54" s="126" t="str">
        <f t="shared" si="0"/>
        <v/>
      </c>
      <c r="AL54" s="289"/>
      <c r="AO54" s="19"/>
      <c r="AP54" s="19"/>
      <c r="AQ54" s="19"/>
      <c r="AR54" s="19"/>
      <c r="AS54" s="19"/>
      <c r="AT54" s="19"/>
      <c r="AU54" s="19"/>
      <c r="AV54" s="19"/>
      <c r="AW54" s="19"/>
      <c r="AX54" s="19"/>
      <c r="AY54" s="19"/>
      <c r="AZ54" s="19"/>
      <c r="BA54" s="19"/>
      <c r="BB54" s="19"/>
      <c r="BC54" s="19"/>
      <c r="BD54" s="19"/>
    </row>
    <row r="55" spans="1:56" ht="18" hidden="1" customHeight="1">
      <c r="A55" s="29">
        <v>44</v>
      </c>
      <c r="B55" s="27">
        <f>'INPUT DATA'!B55</f>
        <v>0</v>
      </c>
      <c r="C55" s="80"/>
      <c r="D55" s="80"/>
      <c r="E55" s="81"/>
      <c r="F55" s="82"/>
      <c r="G55" s="82"/>
      <c r="H55" s="82"/>
      <c r="I55" s="82"/>
      <c r="J55" s="82"/>
      <c r="K55" s="82"/>
      <c r="L55" s="82"/>
      <c r="M55" s="82"/>
      <c r="N55" s="82"/>
      <c r="O55" s="82"/>
      <c r="P55" s="91" t="str">
        <f t="shared" si="1"/>
        <v/>
      </c>
      <c r="Q55" s="104" t="str">
        <f t="shared" si="2"/>
        <v/>
      </c>
      <c r="R55" s="105" t="str">
        <f t="shared" si="3"/>
        <v/>
      </c>
      <c r="S55" s="107"/>
      <c r="T55" s="82"/>
      <c r="U55" s="82"/>
      <c r="V55" s="82"/>
      <c r="W55" s="82"/>
      <c r="X55" s="82"/>
      <c r="Y55" s="82"/>
      <c r="Z55" s="82"/>
      <c r="AA55" s="82"/>
      <c r="AB55" s="82"/>
      <c r="AC55" s="91" t="str">
        <f t="shared" si="4"/>
        <v/>
      </c>
      <c r="AD55" s="104" t="str">
        <f t="shared" si="5"/>
        <v/>
      </c>
      <c r="AE55" s="105" t="str">
        <f t="shared" si="6"/>
        <v/>
      </c>
      <c r="AF55" s="115"/>
      <c r="AG55" s="104" t="str">
        <f t="shared" si="7"/>
        <v/>
      </c>
      <c r="AH55" s="105" t="str">
        <f t="shared" si="8"/>
        <v/>
      </c>
      <c r="AI55" s="125" t="str">
        <f t="shared" si="9"/>
        <v/>
      </c>
      <c r="AJ55" s="126" t="str">
        <f t="shared" si="0"/>
        <v/>
      </c>
      <c r="AL55" s="289"/>
      <c r="AO55" s="19"/>
      <c r="AP55" s="19"/>
      <c r="AQ55" s="19"/>
      <c r="AR55" s="19"/>
      <c r="AS55" s="19"/>
      <c r="AT55" s="19"/>
      <c r="AU55" s="19"/>
      <c r="AV55" s="19"/>
      <c r="AW55" s="19"/>
      <c r="AX55" s="19"/>
      <c r="AY55" s="19"/>
      <c r="AZ55" s="19"/>
      <c r="BA55" s="19"/>
      <c r="BB55" s="19"/>
      <c r="BC55" s="19"/>
      <c r="BD55" s="19"/>
    </row>
    <row r="56" spans="1:56" ht="18" hidden="1" customHeight="1">
      <c r="A56" s="29">
        <v>45</v>
      </c>
      <c r="B56" s="27">
        <f>'INPUT DATA'!B56</f>
        <v>0</v>
      </c>
      <c r="C56" s="80"/>
      <c r="D56" s="80"/>
      <c r="E56" s="81"/>
      <c r="F56" s="82"/>
      <c r="G56" s="82"/>
      <c r="H56" s="82"/>
      <c r="I56" s="82"/>
      <c r="J56" s="82"/>
      <c r="K56" s="82"/>
      <c r="L56" s="82"/>
      <c r="M56" s="82"/>
      <c r="N56" s="82"/>
      <c r="O56" s="82"/>
      <c r="P56" s="91" t="str">
        <f t="shared" si="1"/>
        <v/>
      </c>
      <c r="Q56" s="104" t="str">
        <f t="shared" si="2"/>
        <v/>
      </c>
      <c r="R56" s="105" t="str">
        <f t="shared" si="3"/>
        <v/>
      </c>
      <c r="S56" s="107"/>
      <c r="T56" s="82"/>
      <c r="U56" s="82"/>
      <c r="V56" s="82"/>
      <c r="W56" s="82"/>
      <c r="X56" s="82"/>
      <c r="Y56" s="82"/>
      <c r="Z56" s="82"/>
      <c r="AA56" s="82"/>
      <c r="AB56" s="82"/>
      <c r="AC56" s="91" t="str">
        <f t="shared" si="4"/>
        <v/>
      </c>
      <c r="AD56" s="104" t="str">
        <f t="shared" si="5"/>
        <v/>
      </c>
      <c r="AE56" s="105" t="str">
        <f t="shared" si="6"/>
        <v/>
      </c>
      <c r="AF56" s="115"/>
      <c r="AG56" s="104" t="str">
        <f t="shared" si="7"/>
        <v/>
      </c>
      <c r="AH56" s="105" t="str">
        <f t="shared" si="8"/>
        <v/>
      </c>
      <c r="AI56" s="125" t="str">
        <f t="shared" si="9"/>
        <v/>
      </c>
      <c r="AJ56" s="126" t="str">
        <f t="shared" si="0"/>
        <v/>
      </c>
      <c r="AL56" s="289"/>
      <c r="AO56" s="19"/>
      <c r="AP56" s="19"/>
      <c r="AQ56" s="19"/>
      <c r="AR56" s="19"/>
      <c r="AS56" s="19"/>
      <c r="AT56" s="19"/>
      <c r="AU56" s="19"/>
      <c r="AV56" s="19"/>
      <c r="AW56" s="19"/>
      <c r="AX56" s="19"/>
      <c r="AY56" s="19"/>
      <c r="AZ56" s="19"/>
      <c r="BA56" s="19"/>
      <c r="BB56" s="19"/>
      <c r="BC56" s="19"/>
      <c r="BD56" s="19"/>
    </row>
    <row r="57" spans="1:56" ht="18" hidden="1" customHeight="1">
      <c r="A57" s="29">
        <v>46</v>
      </c>
      <c r="B57" s="62">
        <f>'INPUT DATA'!B57</f>
        <v>0</v>
      </c>
      <c r="C57" s="80"/>
      <c r="D57" s="80"/>
      <c r="E57" s="81"/>
      <c r="F57" s="82"/>
      <c r="G57" s="82"/>
      <c r="H57" s="82"/>
      <c r="I57" s="82"/>
      <c r="J57" s="82"/>
      <c r="K57" s="82"/>
      <c r="L57" s="82"/>
      <c r="M57" s="82"/>
      <c r="N57" s="82"/>
      <c r="O57" s="82"/>
      <c r="P57" s="91" t="str">
        <f t="shared" si="1"/>
        <v/>
      </c>
      <c r="Q57" s="104" t="str">
        <f t="shared" si="2"/>
        <v/>
      </c>
      <c r="R57" s="105" t="str">
        <f t="shared" si="3"/>
        <v/>
      </c>
      <c r="S57" s="107"/>
      <c r="T57" s="82"/>
      <c r="U57" s="82"/>
      <c r="V57" s="82"/>
      <c r="W57" s="82"/>
      <c r="X57" s="82"/>
      <c r="Y57" s="82"/>
      <c r="Z57" s="82"/>
      <c r="AA57" s="82"/>
      <c r="AB57" s="82"/>
      <c r="AC57" s="91" t="str">
        <f t="shared" si="4"/>
        <v/>
      </c>
      <c r="AD57" s="104" t="str">
        <f t="shared" si="5"/>
        <v/>
      </c>
      <c r="AE57" s="105" t="str">
        <f t="shared" si="6"/>
        <v/>
      </c>
      <c r="AF57" s="115"/>
      <c r="AG57" s="104" t="str">
        <f t="shared" si="7"/>
        <v/>
      </c>
      <c r="AH57" s="105" t="str">
        <f t="shared" si="8"/>
        <v/>
      </c>
      <c r="AI57" s="125" t="str">
        <f t="shared" si="9"/>
        <v/>
      </c>
      <c r="AJ57" s="126" t="str">
        <f t="shared" si="0"/>
        <v/>
      </c>
      <c r="AL57" s="289"/>
      <c r="AO57" s="19"/>
      <c r="AP57" s="19"/>
      <c r="AQ57" s="19"/>
      <c r="AR57" s="19"/>
      <c r="AS57" s="19"/>
      <c r="AT57" s="19"/>
      <c r="AU57" s="19"/>
      <c r="AV57" s="19"/>
      <c r="AW57" s="19"/>
      <c r="AX57" s="19"/>
      <c r="AY57" s="19"/>
      <c r="AZ57" s="19"/>
      <c r="BA57" s="19"/>
      <c r="BB57" s="19"/>
      <c r="BC57" s="19"/>
      <c r="BD57" s="19"/>
    </row>
    <row r="58" spans="1:56" ht="18" hidden="1" customHeight="1">
      <c r="A58" s="29">
        <v>47</v>
      </c>
      <c r="B58" s="62">
        <f>'INPUT DATA'!B58</f>
        <v>0</v>
      </c>
      <c r="C58" s="80"/>
      <c r="D58" s="80"/>
      <c r="E58" s="81"/>
      <c r="F58" s="82"/>
      <c r="G58" s="82"/>
      <c r="H58" s="82"/>
      <c r="I58" s="82"/>
      <c r="J58" s="82"/>
      <c r="K58" s="82"/>
      <c r="L58" s="82"/>
      <c r="M58" s="82"/>
      <c r="N58" s="82"/>
      <c r="O58" s="82"/>
      <c r="P58" s="91" t="str">
        <f t="shared" si="1"/>
        <v/>
      </c>
      <c r="Q58" s="104" t="str">
        <f t="shared" si="2"/>
        <v/>
      </c>
      <c r="R58" s="105" t="str">
        <f t="shared" si="3"/>
        <v/>
      </c>
      <c r="S58" s="107"/>
      <c r="T58" s="82"/>
      <c r="U58" s="82"/>
      <c r="V58" s="82"/>
      <c r="W58" s="82"/>
      <c r="X58" s="82"/>
      <c r="Y58" s="82"/>
      <c r="Z58" s="82"/>
      <c r="AA58" s="82"/>
      <c r="AB58" s="82"/>
      <c r="AC58" s="91" t="str">
        <f t="shared" si="4"/>
        <v/>
      </c>
      <c r="AD58" s="104" t="str">
        <f t="shared" si="5"/>
        <v/>
      </c>
      <c r="AE58" s="105" t="str">
        <f t="shared" si="6"/>
        <v/>
      </c>
      <c r="AF58" s="115"/>
      <c r="AG58" s="104" t="str">
        <f t="shared" si="7"/>
        <v/>
      </c>
      <c r="AH58" s="105" t="str">
        <f t="shared" si="8"/>
        <v/>
      </c>
      <c r="AI58" s="125" t="str">
        <f t="shared" si="9"/>
        <v/>
      </c>
      <c r="AJ58" s="126" t="str">
        <f t="shared" si="0"/>
        <v/>
      </c>
      <c r="AL58" s="289"/>
      <c r="AO58" s="19"/>
      <c r="AP58" s="19"/>
      <c r="AQ58" s="19"/>
      <c r="AR58" s="19"/>
      <c r="AS58" s="19"/>
      <c r="AT58" s="19"/>
      <c r="AU58" s="19"/>
      <c r="AV58" s="19"/>
      <c r="AW58" s="19"/>
      <c r="AX58" s="19"/>
      <c r="AY58" s="19"/>
      <c r="AZ58" s="19"/>
      <c r="BA58" s="19"/>
      <c r="BB58" s="19"/>
      <c r="BC58" s="19"/>
      <c r="BD58" s="19"/>
    </row>
    <row r="59" spans="1:56" ht="18" hidden="1" customHeight="1">
      <c r="A59" s="29">
        <v>48</v>
      </c>
      <c r="B59" s="27">
        <f>'INPUT DATA'!B59</f>
        <v>0</v>
      </c>
      <c r="C59" s="80"/>
      <c r="D59" s="80"/>
      <c r="E59" s="81"/>
      <c r="F59" s="82"/>
      <c r="G59" s="82"/>
      <c r="H59" s="82"/>
      <c r="I59" s="82"/>
      <c r="J59" s="82"/>
      <c r="K59" s="82"/>
      <c r="L59" s="82"/>
      <c r="M59" s="82"/>
      <c r="N59" s="82"/>
      <c r="O59" s="82"/>
      <c r="P59" s="91" t="str">
        <f t="shared" si="1"/>
        <v/>
      </c>
      <c r="Q59" s="104" t="str">
        <f t="shared" si="2"/>
        <v/>
      </c>
      <c r="R59" s="105" t="str">
        <f t="shared" si="3"/>
        <v/>
      </c>
      <c r="S59" s="107"/>
      <c r="T59" s="82"/>
      <c r="U59" s="82"/>
      <c r="V59" s="82"/>
      <c r="W59" s="82"/>
      <c r="X59" s="82"/>
      <c r="Y59" s="82"/>
      <c r="Z59" s="82"/>
      <c r="AA59" s="82"/>
      <c r="AB59" s="82"/>
      <c r="AC59" s="91" t="str">
        <f t="shared" si="4"/>
        <v/>
      </c>
      <c r="AD59" s="104" t="str">
        <f t="shared" si="5"/>
        <v/>
      </c>
      <c r="AE59" s="105" t="str">
        <f t="shared" si="6"/>
        <v/>
      </c>
      <c r="AF59" s="115"/>
      <c r="AG59" s="104" t="str">
        <f t="shared" si="7"/>
        <v/>
      </c>
      <c r="AH59" s="105" t="str">
        <f t="shared" si="8"/>
        <v/>
      </c>
      <c r="AI59" s="125" t="str">
        <f t="shared" si="9"/>
        <v/>
      </c>
      <c r="AJ59" s="126" t="str">
        <f t="shared" si="0"/>
        <v/>
      </c>
      <c r="AL59" s="289"/>
      <c r="AO59" s="19"/>
      <c r="AP59" s="19"/>
      <c r="AQ59" s="19"/>
      <c r="AR59" s="19"/>
      <c r="AS59" s="19"/>
      <c r="AT59" s="19"/>
      <c r="AU59" s="19"/>
      <c r="AV59" s="19"/>
      <c r="AW59" s="19"/>
      <c r="AX59" s="19"/>
      <c r="AY59" s="19"/>
      <c r="AZ59" s="19"/>
      <c r="BA59" s="19"/>
      <c r="BB59" s="19"/>
      <c r="BC59" s="19"/>
      <c r="BD59" s="19"/>
    </row>
    <row r="60" spans="1:56" ht="18" hidden="1" customHeight="1">
      <c r="A60" s="29">
        <v>49</v>
      </c>
      <c r="B60" s="27">
        <f>'INPUT DATA'!B60</f>
        <v>0</v>
      </c>
      <c r="C60" s="80"/>
      <c r="D60" s="80"/>
      <c r="E60" s="81"/>
      <c r="F60" s="82"/>
      <c r="G60" s="82"/>
      <c r="H60" s="82"/>
      <c r="I60" s="82"/>
      <c r="J60" s="82"/>
      <c r="K60" s="82"/>
      <c r="L60" s="82"/>
      <c r="M60" s="82"/>
      <c r="N60" s="82"/>
      <c r="O60" s="82"/>
      <c r="P60" s="91" t="str">
        <f t="shared" si="1"/>
        <v/>
      </c>
      <c r="Q60" s="104" t="str">
        <f t="shared" si="2"/>
        <v/>
      </c>
      <c r="R60" s="105" t="str">
        <f t="shared" si="3"/>
        <v/>
      </c>
      <c r="S60" s="107"/>
      <c r="T60" s="82"/>
      <c r="U60" s="82"/>
      <c r="V60" s="82"/>
      <c r="W60" s="82"/>
      <c r="X60" s="82"/>
      <c r="Y60" s="82"/>
      <c r="Z60" s="82"/>
      <c r="AA60" s="82"/>
      <c r="AB60" s="82"/>
      <c r="AC60" s="91" t="str">
        <f t="shared" si="4"/>
        <v/>
      </c>
      <c r="AD60" s="104" t="str">
        <f t="shared" si="5"/>
        <v/>
      </c>
      <c r="AE60" s="105" t="str">
        <f t="shared" si="6"/>
        <v/>
      </c>
      <c r="AF60" s="115"/>
      <c r="AG60" s="104" t="str">
        <f t="shared" si="7"/>
        <v/>
      </c>
      <c r="AH60" s="105" t="str">
        <f t="shared" si="8"/>
        <v/>
      </c>
      <c r="AI60" s="125" t="str">
        <f t="shared" si="9"/>
        <v/>
      </c>
      <c r="AJ60" s="126" t="str">
        <f t="shared" si="0"/>
        <v/>
      </c>
      <c r="AL60" s="289"/>
      <c r="AO60" s="19"/>
      <c r="AP60" s="19"/>
      <c r="AQ60" s="19"/>
      <c r="AR60" s="19"/>
      <c r="AS60" s="19"/>
      <c r="AT60" s="19"/>
      <c r="AU60" s="19"/>
      <c r="AV60" s="19"/>
      <c r="AW60" s="19"/>
      <c r="AX60" s="19"/>
      <c r="AY60" s="19"/>
      <c r="AZ60" s="19"/>
      <c r="BA60" s="19"/>
      <c r="BB60" s="19"/>
      <c r="BC60" s="19"/>
      <c r="BD60" s="19"/>
    </row>
    <row r="61" spans="1:56" ht="18" hidden="1" customHeight="1">
      <c r="A61" s="32">
        <v>50</v>
      </c>
      <c r="B61" s="62">
        <f>'INPUT DATA'!B61</f>
        <v>0</v>
      </c>
      <c r="C61" s="83"/>
      <c r="D61" s="83"/>
      <c r="E61" s="84"/>
      <c r="F61" s="85"/>
      <c r="G61" s="85"/>
      <c r="H61" s="85"/>
      <c r="I61" s="85"/>
      <c r="J61" s="85"/>
      <c r="K61" s="85"/>
      <c r="L61" s="85"/>
      <c r="M61" s="85"/>
      <c r="N61" s="85"/>
      <c r="O61" s="85"/>
      <c r="P61" s="91" t="str">
        <f t="shared" si="1"/>
        <v/>
      </c>
      <c r="Q61" s="104" t="str">
        <f t="shared" si="2"/>
        <v/>
      </c>
      <c r="R61" s="105" t="str">
        <f t="shared" si="3"/>
        <v/>
      </c>
      <c r="S61" s="108"/>
      <c r="T61" s="85"/>
      <c r="U61" s="85"/>
      <c r="V61" s="85"/>
      <c r="W61" s="85"/>
      <c r="X61" s="85"/>
      <c r="Y61" s="85"/>
      <c r="Z61" s="85"/>
      <c r="AA61" s="85"/>
      <c r="AB61" s="85"/>
      <c r="AC61" s="91" t="str">
        <f t="shared" si="4"/>
        <v/>
      </c>
      <c r="AD61" s="104" t="str">
        <f t="shared" si="5"/>
        <v/>
      </c>
      <c r="AE61" s="105" t="str">
        <f t="shared" si="6"/>
        <v/>
      </c>
      <c r="AF61" s="115"/>
      <c r="AG61" s="104" t="str">
        <f t="shared" si="7"/>
        <v/>
      </c>
      <c r="AH61" s="105" t="str">
        <f t="shared" si="8"/>
        <v/>
      </c>
      <c r="AI61" s="125" t="str">
        <f t="shared" si="9"/>
        <v/>
      </c>
      <c r="AJ61" s="126" t="str">
        <f t="shared" si="0"/>
        <v/>
      </c>
      <c r="AL61" s="289"/>
      <c r="AO61" s="19"/>
      <c r="AP61" s="19"/>
      <c r="AQ61" s="19"/>
      <c r="AR61" s="19"/>
      <c r="AS61" s="19"/>
      <c r="AT61" s="19"/>
      <c r="AU61" s="19"/>
      <c r="AV61" s="19"/>
      <c r="AW61" s="19"/>
      <c r="AX61" s="19"/>
      <c r="AY61" s="19"/>
      <c r="AZ61" s="19"/>
      <c r="BA61" s="19"/>
      <c r="BB61" s="19"/>
      <c r="BC61" s="19"/>
      <c r="BD61" s="19"/>
    </row>
    <row r="62" spans="1:56" ht="18" customHeight="1">
      <c r="A62" s="24"/>
      <c r="B62" s="321" t="s">
        <v>15</v>
      </c>
      <c r="C62" s="322"/>
      <c r="D62" s="322"/>
      <c r="E62" s="323"/>
      <c r="F62" s="86"/>
      <c r="G62" s="86"/>
      <c r="H62" s="86"/>
      <c r="I62" s="86"/>
      <c r="J62" s="86"/>
      <c r="K62" s="86"/>
      <c r="L62" s="86"/>
      <c r="M62" s="86"/>
      <c r="N62" s="86"/>
      <c r="O62" s="92"/>
      <c r="P62" s="93"/>
      <c r="Q62" s="93"/>
      <c r="R62" s="109"/>
      <c r="S62" s="110"/>
      <c r="T62" s="86"/>
      <c r="U62" s="86"/>
      <c r="V62" s="86"/>
      <c r="W62" s="86"/>
      <c r="X62" s="86"/>
      <c r="Y62" s="86"/>
      <c r="Z62" s="86"/>
      <c r="AA62" s="86"/>
      <c r="AB62" s="92"/>
      <c r="AC62" s="93"/>
      <c r="AD62" s="93"/>
      <c r="AE62" s="116"/>
      <c r="AF62" s="117"/>
      <c r="AG62" s="127"/>
      <c r="AH62" s="128"/>
      <c r="AI62" s="129"/>
      <c r="AJ62" s="130"/>
      <c r="AL62" s="290"/>
      <c r="AO62" s="19"/>
      <c r="AP62" s="19"/>
      <c r="AQ62" s="19"/>
      <c r="AR62" s="19"/>
      <c r="AS62" s="19"/>
      <c r="AT62" s="19"/>
      <c r="AU62" s="19"/>
      <c r="AV62" s="19"/>
      <c r="AW62" s="19"/>
      <c r="AX62" s="19"/>
      <c r="AY62" s="19"/>
      <c r="AZ62" s="19"/>
      <c r="BA62" s="19"/>
      <c r="BB62" s="19"/>
      <c r="BC62" s="19"/>
      <c r="BD62" s="19"/>
    </row>
    <row r="63" spans="1:56" ht="18" customHeight="1">
      <c r="A63" s="26">
        <v>1</v>
      </c>
      <c r="B63" s="27" t="str">
        <f>'INPUT DATA'!B63</f>
        <v>ALIGADO, RIENAROSE TANGOLONG</v>
      </c>
      <c r="C63" s="77"/>
      <c r="D63" s="77"/>
      <c r="E63" s="78"/>
      <c r="F63" s="79"/>
      <c r="G63" s="79"/>
      <c r="H63" s="79"/>
      <c r="I63" s="79"/>
      <c r="J63" s="79"/>
      <c r="K63" s="79"/>
      <c r="L63" s="79"/>
      <c r="M63" s="79"/>
      <c r="N63" s="79"/>
      <c r="O63" s="79"/>
      <c r="P63" s="91" t="str">
        <f t="shared" si="1"/>
        <v/>
      </c>
      <c r="Q63" s="104" t="str">
        <f t="shared" si="2"/>
        <v/>
      </c>
      <c r="R63" s="105" t="str">
        <f t="shared" si="3"/>
        <v/>
      </c>
      <c r="S63" s="106"/>
      <c r="T63" s="79"/>
      <c r="U63" s="79"/>
      <c r="V63" s="79"/>
      <c r="W63" s="79"/>
      <c r="X63" s="79"/>
      <c r="Y63" s="79"/>
      <c r="Z63" s="79"/>
      <c r="AA63" s="79"/>
      <c r="AB63" s="79"/>
      <c r="AC63" s="91" t="str">
        <f t="shared" si="4"/>
        <v/>
      </c>
      <c r="AD63" s="104" t="str">
        <f t="shared" si="5"/>
        <v/>
      </c>
      <c r="AE63" s="105" t="str">
        <f t="shared" si="6"/>
        <v/>
      </c>
      <c r="AF63" s="115"/>
      <c r="AG63" s="104" t="str">
        <f t="shared" si="7"/>
        <v/>
      </c>
      <c r="AH63" s="105" t="str">
        <f t="shared" si="8"/>
        <v/>
      </c>
      <c r="AI63" s="125" t="str">
        <f t="shared" si="9"/>
        <v/>
      </c>
      <c r="AJ63" s="126" t="str">
        <f t="shared" si="0"/>
        <v/>
      </c>
      <c r="AK63" s="181" t="str">
        <f>EsP_Q3!AJ63</f>
        <v/>
      </c>
      <c r="AL63" s="289" t="e">
        <f t="shared" ref="AL63:AL75" si="11">AJ63-AK63</f>
        <v>#VALUE!</v>
      </c>
      <c r="AM63" s="19" t="s">
        <v>144</v>
      </c>
      <c r="AN63" s="278" t="s">
        <v>153</v>
      </c>
      <c r="AO63" s="19"/>
      <c r="AP63" s="19"/>
      <c r="AQ63" s="19"/>
      <c r="AR63" s="19"/>
      <c r="AS63" s="19"/>
      <c r="AT63" s="19"/>
      <c r="AU63" s="19"/>
      <c r="AV63" s="19"/>
      <c r="AW63" s="19"/>
      <c r="AX63" s="19"/>
      <c r="AY63" s="19"/>
      <c r="AZ63" s="19"/>
      <c r="BA63" s="19"/>
      <c r="BB63" s="19"/>
      <c r="BC63" s="19"/>
      <c r="BD63" s="19"/>
    </row>
    <row r="64" spans="1:56" ht="18" customHeight="1">
      <c r="A64" s="29">
        <v>2</v>
      </c>
      <c r="B64" s="62" t="str">
        <f>'INPUT DATA'!B64</f>
        <v>ANTEGRA, ERYL THERESSE O.</v>
      </c>
      <c r="C64" s="80"/>
      <c r="D64" s="80"/>
      <c r="E64" s="81"/>
      <c r="F64" s="82"/>
      <c r="G64" s="82"/>
      <c r="H64" s="79"/>
      <c r="I64" s="82"/>
      <c r="J64" s="82"/>
      <c r="K64" s="82"/>
      <c r="L64" s="82"/>
      <c r="M64" s="82"/>
      <c r="N64" s="82"/>
      <c r="O64" s="82"/>
      <c r="P64" s="91" t="str">
        <f t="shared" si="1"/>
        <v/>
      </c>
      <c r="Q64" s="104" t="str">
        <f t="shared" si="2"/>
        <v/>
      </c>
      <c r="R64" s="105" t="str">
        <f t="shared" si="3"/>
        <v/>
      </c>
      <c r="S64" s="106"/>
      <c r="T64" s="79"/>
      <c r="U64" s="79"/>
      <c r="V64" s="79"/>
      <c r="W64" s="82"/>
      <c r="X64" s="82"/>
      <c r="Y64" s="82"/>
      <c r="Z64" s="82"/>
      <c r="AA64" s="82"/>
      <c r="AB64" s="82"/>
      <c r="AC64" s="91" t="str">
        <f t="shared" si="4"/>
        <v/>
      </c>
      <c r="AD64" s="104" t="str">
        <f t="shared" si="5"/>
        <v/>
      </c>
      <c r="AE64" s="105" t="str">
        <f t="shared" si="6"/>
        <v/>
      </c>
      <c r="AF64" s="115"/>
      <c r="AG64" s="104" t="str">
        <f t="shared" si="7"/>
        <v/>
      </c>
      <c r="AH64" s="105" t="str">
        <f t="shared" si="8"/>
        <v/>
      </c>
      <c r="AI64" s="125" t="str">
        <f t="shared" si="9"/>
        <v/>
      </c>
      <c r="AJ64" s="126" t="str">
        <f t="shared" si="0"/>
        <v/>
      </c>
      <c r="AK64" s="181" t="str">
        <f>EsP_Q3!AJ64</f>
        <v/>
      </c>
      <c r="AL64" s="289" t="e">
        <f t="shared" si="11"/>
        <v>#VALUE!</v>
      </c>
      <c r="AO64" s="19"/>
      <c r="AP64" s="19"/>
      <c r="AQ64" s="19"/>
      <c r="AR64" s="19"/>
      <c r="AS64" s="19"/>
      <c r="AT64" s="19"/>
      <c r="AU64" s="19"/>
      <c r="AV64" s="19"/>
      <c r="AW64" s="19"/>
      <c r="AX64" s="19"/>
      <c r="AY64" s="19"/>
      <c r="AZ64" s="19"/>
      <c r="BA64" s="19"/>
      <c r="BB64" s="19"/>
      <c r="BC64" s="19"/>
      <c r="BD64" s="19"/>
    </row>
    <row r="65" spans="1:56" ht="18" customHeight="1">
      <c r="A65" s="29">
        <v>3</v>
      </c>
      <c r="B65" s="62" t="str">
        <f>'INPUT DATA'!B65</f>
        <v>ARCO, MARIALIN ORTIZ</v>
      </c>
      <c r="C65" s="80"/>
      <c r="D65" s="80"/>
      <c r="E65" s="81"/>
      <c r="F65" s="82"/>
      <c r="G65" s="82"/>
      <c r="H65" s="79"/>
      <c r="I65" s="82"/>
      <c r="J65" s="82"/>
      <c r="K65" s="82"/>
      <c r="L65" s="82"/>
      <c r="M65" s="82"/>
      <c r="N65" s="82"/>
      <c r="O65" s="82"/>
      <c r="P65" s="91" t="str">
        <f t="shared" si="1"/>
        <v/>
      </c>
      <c r="Q65" s="104" t="str">
        <f t="shared" si="2"/>
        <v/>
      </c>
      <c r="R65" s="105" t="str">
        <f t="shared" si="3"/>
        <v/>
      </c>
      <c r="S65" s="106"/>
      <c r="T65" s="79"/>
      <c r="U65" s="79"/>
      <c r="V65" s="79"/>
      <c r="W65" s="82"/>
      <c r="X65" s="82"/>
      <c r="Y65" s="82"/>
      <c r="Z65" s="82"/>
      <c r="AA65" s="82"/>
      <c r="AB65" s="82"/>
      <c r="AC65" s="91" t="str">
        <f t="shared" si="4"/>
        <v/>
      </c>
      <c r="AD65" s="104" t="str">
        <f t="shared" si="5"/>
        <v/>
      </c>
      <c r="AE65" s="105" t="str">
        <f t="shared" si="6"/>
        <v/>
      </c>
      <c r="AF65" s="115"/>
      <c r="AG65" s="104" t="str">
        <f t="shared" si="7"/>
        <v/>
      </c>
      <c r="AH65" s="105" t="str">
        <f t="shared" si="8"/>
        <v/>
      </c>
      <c r="AI65" s="125" t="str">
        <f t="shared" si="9"/>
        <v/>
      </c>
      <c r="AJ65" s="126" t="str">
        <f t="shared" si="0"/>
        <v/>
      </c>
      <c r="AK65" s="181" t="str">
        <f>EsP_Q3!AJ65</f>
        <v/>
      </c>
      <c r="AL65" s="289" t="e">
        <f t="shared" si="11"/>
        <v>#VALUE!</v>
      </c>
      <c r="AO65" s="19"/>
      <c r="AP65" s="19"/>
      <c r="AQ65" s="19"/>
      <c r="AR65" s="19"/>
      <c r="AS65" s="19"/>
      <c r="AT65" s="19"/>
      <c r="AU65" s="19"/>
      <c r="AV65" s="19"/>
      <c r="AW65" s="19"/>
      <c r="AX65" s="19"/>
      <c r="AY65" s="19"/>
      <c r="AZ65" s="19"/>
      <c r="BA65" s="19"/>
      <c r="BB65" s="19"/>
      <c r="BC65" s="19"/>
      <c r="BD65" s="19"/>
    </row>
    <row r="66" spans="1:56" ht="18" customHeight="1">
      <c r="A66" s="29">
        <v>4</v>
      </c>
      <c r="B66" s="27" t="str">
        <f>'INPUT DATA'!B66</f>
        <v>BAUTISTA, MIGUELA JOSEPHINE JEMINO</v>
      </c>
      <c r="C66" s="80"/>
      <c r="D66" s="80"/>
      <c r="E66" s="81"/>
      <c r="F66" s="82"/>
      <c r="G66" s="82"/>
      <c r="H66" s="79"/>
      <c r="I66" s="82"/>
      <c r="J66" s="82"/>
      <c r="K66" s="82"/>
      <c r="L66" s="82"/>
      <c r="M66" s="82"/>
      <c r="N66" s="82"/>
      <c r="O66" s="82"/>
      <c r="P66" s="91" t="str">
        <f t="shared" si="1"/>
        <v/>
      </c>
      <c r="Q66" s="104" t="str">
        <f t="shared" si="2"/>
        <v/>
      </c>
      <c r="R66" s="105" t="str">
        <f t="shared" si="3"/>
        <v/>
      </c>
      <c r="S66" s="106"/>
      <c r="T66" s="79"/>
      <c r="U66" s="79"/>
      <c r="V66" s="79"/>
      <c r="W66" s="82"/>
      <c r="X66" s="82"/>
      <c r="Y66" s="82"/>
      <c r="Z66" s="82"/>
      <c r="AA66" s="82"/>
      <c r="AB66" s="82"/>
      <c r="AC66" s="91" t="str">
        <f t="shared" si="4"/>
        <v/>
      </c>
      <c r="AD66" s="104" t="str">
        <f t="shared" si="5"/>
        <v/>
      </c>
      <c r="AE66" s="105" t="str">
        <f t="shared" si="6"/>
        <v/>
      </c>
      <c r="AF66" s="115"/>
      <c r="AG66" s="104" t="str">
        <f t="shared" si="7"/>
        <v/>
      </c>
      <c r="AH66" s="105" t="str">
        <f t="shared" si="8"/>
        <v/>
      </c>
      <c r="AI66" s="125" t="str">
        <f t="shared" si="9"/>
        <v/>
      </c>
      <c r="AJ66" s="126" t="str">
        <f t="shared" si="0"/>
        <v/>
      </c>
      <c r="AK66" s="181" t="str">
        <f>EsP_Q3!AJ66</f>
        <v/>
      </c>
      <c r="AL66" s="289" t="e">
        <f t="shared" si="11"/>
        <v>#VALUE!</v>
      </c>
      <c r="AM66" s="19" t="s">
        <v>144</v>
      </c>
      <c r="AN66" s="278" t="s">
        <v>154</v>
      </c>
      <c r="AO66" s="19"/>
      <c r="AP66" s="19"/>
      <c r="AQ66" s="19"/>
      <c r="AR66" s="19"/>
      <c r="AS66" s="19"/>
      <c r="AT66" s="19"/>
      <c r="AU66" s="19"/>
      <c r="AV66" s="19"/>
      <c r="AW66" s="19"/>
      <c r="AX66" s="19"/>
      <c r="AY66" s="19"/>
      <c r="AZ66" s="19"/>
      <c r="BA66" s="19"/>
      <c r="BB66" s="19"/>
      <c r="BC66" s="19"/>
      <c r="BD66" s="19"/>
    </row>
    <row r="67" spans="1:56" ht="18" customHeight="1">
      <c r="A67" s="29">
        <v>5</v>
      </c>
      <c r="B67" s="27" t="str">
        <f>'INPUT DATA'!B67</f>
        <v>BOISER, NHEL ROSE DIOLA</v>
      </c>
      <c r="C67" s="80"/>
      <c r="D67" s="80"/>
      <c r="E67" s="81"/>
      <c r="F67" s="82"/>
      <c r="G67" s="82"/>
      <c r="H67" s="79"/>
      <c r="I67" s="82"/>
      <c r="J67" s="82"/>
      <c r="K67" s="82"/>
      <c r="L67" s="82"/>
      <c r="M67" s="82"/>
      <c r="N67" s="82"/>
      <c r="O67" s="82"/>
      <c r="P67" s="91" t="str">
        <f t="shared" si="1"/>
        <v/>
      </c>
      <c r="Q67" s="104" t="str">
        <f t="shared" si="2"/>
        <v/>
      </c>
      <c r="R67" s="105" t="str">
        <f t="shared" si="3"/>
        <v/>
      </c>
      <c r="S67" s="106"/>
      <c r="T67" s="79"/>
      <c r="U67" s="79"/>
      <c r="V67" s="79"/>
      <c r="W67" s="82"/>
      <c r="X67" s="82"/>
      <c r="Y67" s="82"/>
      <c r="Z67" s="82"/>
      <c r="AA67" s="82"/>
      <c r="AB67" s="82"/>
      <c r="AC67" s="91" t="str">
        <f t="shared" si="4"/>
        <v/>
      </c>
      <c r="AD67" s="104" t="str">
        <f t="shared" si="5"/>
        <v/>
      </c>
      <c r="AE67" s="105" t="str">
        <f t="shared" si="6"/>
        <v/>
      </c>
      <c r="AF67" s="115"/>
      <c r="AG67" s="104" t="str">
        <f t="shared" si="7"/>
        <v/>
      </c>
      <c r="AH67" s="105" t="str">
        <f t="shared" si="8"/>
        <v/>
      </c>
      <c r="AI67" s="125" t="str">
        <f t="shared" si="9"/>
        <v/>
      </c>
      <c r="AJ67" s="126" t="str">
        <f t="shared" si="0"/>
        <v/>
      </c>
      <c r="AK67" s="181" t="str">
        <f>EsP_Q3!AJ67</f>
        <v/>
      </c>
      <c r="AL67" s="289" t="e">
        <f t="shared" si="11"/>
        <v>#VALUE!</v>
      </c>
      <c r="AO67" s="19"/>
      <c r="AP67" s="19"/>
      <c r="AQ67" s="19"/>
      <c r="AR67" s="19"/>
      <c r="AS67" s="19"/>
      <c r="AT67" s="19"/>
      <c r="AU67" s="19"/>
      <c r="AV67" s="19"/>
      <c r="AW67" s="19"/>
      <c r="AX67" s="19"/>
      <c r="AY67" s="19"/>
      <c r="AZ67" s="19"/>
      <c r="BA67" s="19"/>
      <c r="BB67" s="19"/>
      <c r="BC67" s="19"/>
      <c r="BD67" s="19"/>
    </row>
    <row r="68" spans="1:56" ht="18" customHeight="1">
      <c r="A68" s="29">
        <v>6</v>
      </c>
      <c r="B68" s="62" t="str">
        <f>'INPUT DATA'!B68</f>
        <v>CALOPE, MARYJANE FLORES</v>
      </c>
      <c r="C68" s="80"/>
      <c r="D68" s="80"/>
      <c r="E68" s="81"/>
      <c r="F68" s="82"/>
      <c r="G68" s="82"/>
      <c r="H68" s="79"/>
      <c r="I68" s="82"/>
      <c r="J68" s="82"/>
      <c r="K68" s="82"/>
      <c r="L68" s="82"/>
      <c r="M68" s="82"/>
      <c r="N68" s="82"/>
      <c r="O68" s="82"/>
      <c r="P68" s="91" t="str">
        <f t="shared" si="1"/>
        <v/>
      </c>
      <c r="Q68" s="104" t="str">
        <f t="shared" si="2"/>
        <v/>
      </c>
      <c r="R68" s="105" t="str">
        <f t="shared" si="3"/>
        <v/>
      </c>
      <c r="S68" s="106"/>
      <c r="T68" s="79"/>
      <c r="U68" s="79"/>
      <c r="V68" s="79"/>
      <c r="W68" s="82"/>
      <c r="X68" s="82"/>
      <c r="Y68" s="82"/>
      <c r="Z68" s="82"/>
      <c r="AA68" s="82"/>
      <c r="AB68" s="82"/>
      <c r="AC68" s="91" t="str">
        <f t="shared" si="4"/>
        <v/>
      </c>
      <c r="AD68" s="104" t="str">
        <f t="shared" si="5"/>
        <v/>
      </c>
      <c r="AE68" s="105" t="str">
        <f t="shared" si="6"/>
        <v/>
      </c>
      <c r="AF68" s="115"/>
      <c r="AG68" s="104" t="str">
        <f t="shared" si="7"/>
        <v/>
      </c>
      <c r="AH68" s="105" t="str">
        <f t="shared" si="8"/>
        <v/>
      </c>
      <c r="AI68" s="125" t="str">
        <f t="shared" si="9"/>
        <v/>
      </c>
      <c r="AJ68" s="126" t="str">
        <f t="shared" si="0"/>
        <v/>
      </c>
      <c r="AK68" s="181" t="str">
        <f>EsP_Q3!AJ68</f>
        <v/>
      </c>
      <c r="AL68" s="289" t="e">
        <f t="shared" si="11"/>
        <v>#VALUE!</v>
      </c>
      <c r="AM68" s="19" t="s">
        <v>144</v>
      </c>
      <c r="AN68" s="278" t="s">
        <v>153</v>
      </c>
      <c r="AO68" s="19"/>
      <c r="AP68" s="19"/>
      <c r="AQ68" s="19"/>
      <c r="AR68" s="19"/>
      <c r="AS68" s="19"/>
      <c r="AT68" s="19"/>
      <c r="AU68" s="19"/>
      <c r="AV68" s="19"/>
      <c r="AW68" s="19"/>
      <c r="AX68" s="19"/>
      <c r="AY68" s="19"/>
      <c r="AZ68" s="19"/>
      <c r="BA68" s="19"/>
      <c r="BB68" s="19"/>
      <c r="BC68" s="19"/>
      <c r="BD68" s="19"/>
    </row>
    <row r="69" spans="1:56" ht="18" customHeight="1">
      <c r="A69" s="29">
        <v>7</v>
      </c>
      <c r="B69" s="62" t="str">
        <f>'INPUT DATA'!B69</f>
        <v>CAÑON, MARIAN NIZA VOCAL</v>
      </c>
      <c r="C69" s="80"/>
      <c r="D69" s="80"/>
      <c r="E69" s="81"/>
      <c r="F69" s="82"/>
      <c r="G69" s="82"/>
      <c r="H69" s="79"/>
      <c r="I69" s="82"/>
      <c r="J69" s="82"/>
      <c r="K69" s="82"/>
      <c r="L69" s="82"/>
      <c r="M69" s="82"/>
      <c r="N69" s="82"/>
      <c r="O69" s="82"/>
      <c r="P69" s="91" t="str">
        <f t="shared" si="1"/>
        <v/>
      </c>
      <c r="Q69" s="104" t="str">
        <f t="shared" si="2"/>
        <v/>
      </c>
      <c r="R69" s="105" t="str">
        <f t="shared" si="3"/>
        <v/>
      </c>
      <c r="S69" s="106"/>
      <c r="T69" s="79"/>
      <c r="U69" s="79"/>
      <c r="V69" s="79"/>
      <c r="W69" s="82"/>
      <c r="X69" s="82"/>
      <c r="Y69" s="82"/>
      <c r="Z69" s="82"/>
      <c r="AA69" s="82"/>
      <c r="AB69" s="82"/>
      <c r="AC69" s="91" t="str">
        <f t="shared" si="4"/>
        <v/>
      </c>
      <c r="AD69" s="104" t="str">
        <f t="shared" si="5"/>
        <v/>
      </c>
      <c r="AE69" s="105" t="str">
        <f t="shared" si="6"/>
        <v/>
      </c>
      <c r="AF69" s="115"/>
      <c r="AG69" s="104" t="str">
        <f t="shared" si="7"/>
        <v/>
      </c>
      <c r="AH69" s="105" t="str">
        <f t="shared" si="8"/>
        <v/>
      </c>
      <c r="AI69" s="125" t="str">
        <f t="shared" si="9"/>
        <v/>
      </c>
      <c r="AJ69" s="126" t="str">
        <f t="shared" si="0"/>
        <v/>
      </c>
      <c r="AK69" s="181" t="str">
        <f>EsP_Q3!AJ69</f>
        <v/>
      </c>
      <c r="AL69" s="289" t="e">
        <f t="shared" si="11"/>
        <v>#VALUE!</v>
      </c>
      <c r="AM69" s="19" t="s">
        <v>144</v>
      </c>
      <c r="AN69" s="278" t="s">
        <v>155</v>
      </c>
      <c r="AO69" s="19"/>
      <c r="AP69" s="19"/>
      <c r="AQ69" s="19"/>
      <c r="AR69" s="19"/>
      <c r="AS69" s="19"/>
      <c r="AT69" s="19"/>
      <c r="AU69" s="19"/>
      <c r="AV69" s="19"/>
      <c r="AW69" s="19"/>
      <c r="AX69" s="19"/>
      <c r="AY69" s="19"/>
      <c r="AZ69" s="19"/>
      <c r="BA69" s="19"/>
      <c r="BB69" s="19"/>
      <c r="BC69" s="19"/>
      <c r="BD69" s="19"/>
    </row>
    <row r="70" spans="1:56" ht="18" customHeight="1">
      <c r="A70" s="29">
        <v>8</v>
      </c>
      <c r="B70" s="27" t="str">
        <f>'INPUT DATA'!B70</f>
        <v>DALANGIN, SANDELYN RIN</v>
      </c>
      <c r="C70" s="80"/>
      <c r="D70" s="80"/>
      <c r="E70" s="81"/>
      <c r="F70" s="82"/>
      <c r="G70" s="82"/>
      <c r="H70" s="79"/>
      <c r="I70" s="82"/>
      <c r="J70" s="82"/>
      <c r="K70" s="82"/>
      <c r="L70" s="82"/>
      <c r="M70" s="82"/>
      <c r="N70" s="82"/>
      <c r="O70" s="82"/>
      <c r="P70" s="91" t="str">
        <f t="shared" si="1"/>
        <v/>
      </c>
      <c r="Q70" s="104" t="str">
        <f t="shared" si="2"/>
        <v/>
      </c>
      <c r="R70" s="105" t="str">
        <f t="shared" si="3"/>
        <v/>
      </c>
      <c r="S70" s="106"/>
      <c r="T70" s="79"/>
      <c r="U70" s="79"/>
      <c r="V70" s="79"/>
      <c r="W70" s="82"/>
      <c r="X70" s="82"/>
      <c r="Y70" s="82"/>
      <c r="Z70" s="82"/>
      <c r="AA70" s="82"/>
      <c r="AB70" s="82"/>
      <c r="AC70" s="91" t="str">
        <f t="shared" si="4"/>
        <v/>
      </c>
      <c r="AD70" s="104" t="str">
        <f t="shared" si="5"/>
        <v/>
      </c>
      <c r="AE70" s="105" t="str">
        <f t="shared" si="6"/>
        <v/>
      </c>
      <c r="AF70" s="115"/>
      <c r="AG70" s="104" t="str">
        <f t="shared" si="7"/>
        <v/>
      </c>
      <c r="AH70" s="105" t="str">
        <f t="shared" si="8"/>
        <v/>
      </c>
      <c r="AI70" s="125" t="str">
        <f t="shared" si="9"/>
        <v/>
      </c>
      <c r="AJ70" s="126" t="str">
        <f t="shared" si="0"/>
        <v/>
      </c>
      <c r="AK70" s="181" t="str">
        <f>EsP_Q3!AJ70</f>
        <v/>
      </c>
      <c r="AL70" s="289" t="e">
        <f t="shared" si="11"/>
        <v>#VALUE!</v>
      </c>
      <c r="AO70" s="19"/>
      <c r="AP70" s="19"/>
      <c r="AQ70" s="19"/>
      <c r="AR70" s="19"/>
      <c r="AS70" s="19"/>
      <c r="AT70" s="19"/>
      <c r="AU70" s="19"/>
      <c r="AV70" s="19"/>
      <c r="AW70" s="19"/>
      <c r="AX70" s="19"/>
      <c r="AY70" s="19"/>
      <c r="AZ70" s="19"/>
      <c r="BA70" s="19"/>
      <c r="BB70" s="19"/>
      <c r="BC70" s="19"/>
      <c r="BD70" s="19"/>
    </row>
    <row r="71" spans="1:56" ht="18" customHeight="1">
      <c r="A71" s="29">
        <v>9</v>
      </c>
      <c r="B71" s="27" t="str">
        <f>'INPUT DATA'!B71</f>
        <v>DE ASIS, CHISLEY CHARICE BAÑEZ</v>
      </c>
      <c r="C71" s="80"/>
      <c r="D71" s="80"/>
      <c r="E71" s="81"/>
      <c r="F71" s="82"/>
      <c r="G71" s="82"/>
      <c r="H71" s="79"/>
      <c r="I71" s="82"/>
      <c r="J71" s="82"/>
      <c r="K71" s="82"/>
      <c r="L71" s="82"/>
      <c r="M71" s="82"/>
      <c r="N71" s="82"/>
      <c r="O71" s="82"/>
      <c r="P71" s="91" t="str">
        <f t="shared" si="1"/>
        <v/>
      </c>
      <c r="Q71" s="104" t="str">
        <f t="shared" si="2"/>
        <v/>
      </c>
      <c r="R71" s="105" t="str">
        <f t="shared" si="3"/>
        <v/>
      </c>
      <c r="S71" s="106"/>
      <c r="T71" s="79"/>
      <c r="U71" s="79"/>
      <c r="V71" s="79"/>
      <c r="W71" s="82"/>
      <c r="X71" s="82"/>
      <c r="Y71" s="82"/>
      <c r="Z71" s="82"/>
      <c r="AA71" s="82"/>
      <c r="AB71" s="82"/>
      <c r="AC71" s="91" t="str">
        <f t="shared" si="4"/>
        <v/>
      </c>
      <c r="AD71" s="104" t="str">
        <f t="shared" si="5"/>
        <v/>
      </c>
      <c r="AE71" s="105" t="str">
        <f t="shared" si="6"/>
        <v/>
      </c>
      <c r="AF71" s="115"/>
      <c r="AG71" s="104" t="str">
        <f t="shared" si="7"/>
        <v/>
      </c>
      <c r="AH71" s="105" t="str">
        <f t="shared" si="8"/>
        <v/>
      </c>
      <c r="AI71" s="125" t="str">
        <f t="shared" si="9"/>
        <v/>
      </c>
      <c r="AJ71" s="126" t="str">
        <f t="shared" si="0"/>
        <v/>
      </c>
      <c r="AK71" s="181" t="str">
        <f>EsP_Q3!AJ71</f>
        <v/>
      </c>
      <c r="AL71" s="289" t="e">
        <f t="shared" si="11"/>
        <v>#VALUE!</v>
      </c>
      <c r="AO71" s="19"/>
      <c r="AP71" s="19"/>
      <c r="AQ71" s="19"/>
      <c r="AR71" s="19"/>
      <c r="AS71" s="19"/>
      <c r="AT71" s="19"/>
      <c r="AU71" s="19"/>
      <c r="AV71" s="19"/>
      <c r="AW71" s="19"/>
      <c r="AX71" s="19"/>
      <c r="AY71" s="19"/>
      <c r="AZ71" s="19"/>
      <c r="BA71" s="19"/>
      <c r="BB71" s="19"/>
      <c r="BC71" s="19"/>
      <c r="BD71" s="19"/>
    </row>
    <row r="72" spans="1:56" ht="18" customHeight="1">
      <c r="A72" s="29">
        <v>10</v>
      </c>
      <c r="B72" s="62" t="str">
        <f>'INPUT DATA'!B72</f>
        <v>DELOS SANTOS, NOVIE MAE L.</v>
      </c>
      <c r="C72" s="80"/>
      <c r="D72" s="80"/>
      <c r="E72" s="81"/>
      <c r="F72" s="82"/>
      <c r="G72" s="82"/>
      <c r="H72" s="79"/>
      <c r="I72" s="82"/>
      <c r="J72" s="82"/>
      <c r="K72" s="82"/>
      <c r="L72" s="82"/>
      <c r="M72" s="82"/>
      <c r="N72" s="82"/>
      <c r="O72" s="82"/>
      <c r="P72" s="91" t="str">
        <f t="shared" si="1"/>
        <v/>
      </c>
      <c r="Q72" s="104" t="str">
        <f t="shared" si="2"/>
        <v/>
      </c>
      <c r="R72" s="105" t="str">
        <f t="shared" si="3"/>
        <v/>
      </c>
      <c r="S72" s="106"/>
      <c r="T72" s="79"/>
      <c r="U72" s="79"/>
      <c r="V72" s="79"/>
      <c r="W72" s="82"/>
      <c r="X72" s="82"/>
      <c r="Y72" s="82"/>
      <c r="Z72" s="82"/>
      <c r="AA72" s="82"/>
      <c r="AB72" s="82"/>
      <c r="AC72" s="91" t="str">
        <f t="shared" si="4"/>
        <v/>
      </c>
      <c r="AD72" s="104" t="str">
        <f t="shared" si="5"/>
        <v/>
      </c>
      <c r="AE72" s="105" t="str">
        <f t="shared" si="6"/>
        <v/>
      </c>
      <c r="AF72" s="115"/>
      <c r="AG72" s="104" t="str">
        <f t="shared" si="7"/>
        <v/>
      </c>
      <c r="AH72" s="105" t="str">
        <f t="shared" si="8"/>
        <v/>
      </c>
      <c r="AI72" s="125" t="str">
        <f t="shared" si="9"/>
        <v/>
      </c>
      <c r="AJ72" s="126" t="str">
        <f t="shared" si="0"/>
        <v/>
      </c>
      <c r="AK72" s="181" t="str">
        <f>EsP_Q3!AJ72</f>
        <v/>
      </c>
      <c r="AL72" s="289" t="e">
        <f t="shared" si="11"/>
        <v>#VALUE!</v>
      </c>
      <c r="AO72" s="19"/>
      <c r="AP72" s="19"/>
      <c r="AQ72" s="19"/>
      <c r="AR72" s="19"/>
      <c r="AS72" s="19"/>
      <c r="AT72" s="19"/>
      <c r="AU72" s="19"/>
      <c r="AV72" s="19"/>
      <c r="AW72" s="19"/>
      <c r="AX72" s="19"/>
      <c r="AY72" s="19"/>
      <c r="AZ72" s="19"/>
      <c r="BA72" s="19"/>
      <c r="BB72" s="19"/>
      <c r="BC72" s="19"/>
      <c r="BD72" s="19"/>
    </row>
    <row r="73" spans="1:56" ht="18" customHeight="1">
      <c r="A73" s="29">
        <v>11</v>
      </c>
      <c r="B73" s="62" t="str">
        <f>'INPUT DATA'!B73</f>
        <v>DOMINGUEZ, RHIONA BATESTIL</v>
      </c>
      <c r="C73" s="80"/>
      <c r="D73" s="80"/>
      <c r="E73" s="81"/>
      <c r="F73" s="82"/>
      <c r="G73" s="82"/>
      <c r="H73" s="79"/>
      <c r="I73" s="82"/>
      <c r="J73" s="82"/>
      <c r="K73" s="82"/>
      <c r="L73" s="82"/>
      <c r="M73" s="82"/>
      <c r="N73" s="82"/>
      <c r="O73" s="82"/>
      <c r="P73" s="91" t="str">
        <f t="shared" si="1"/>
        <v/>
      </c>
      <c r="Q73" s="104" t="str">
        <f t="shared" si="2"/>
        <v/>
      </c>
      <c r="R73" s="105" t="str">
        <f t="shared" si="3"/>
        <v/>
      </c>
      <c r="S73" s="106"/>
      <c r="T73" s="79"/>
      <c r="U73" s="79"/>
      <c r="V73" s="79"/>
      <c r="W73" s="82"/>
      <c r="X73" s="82"/>
      <c r="Y73" s="82"/>
      <c r="Z73" s="82"/>
      <c r="AA73" s="82"/>
      <c r="AB73" s="82"/>
      <c r="AC73" s="91" t="str">
        <f t="shared" si="4"/>
        <v/>
      </c>
      <c r="AD73" s="104" t="str">
        <f t="shared" si="5"/>
        <v/>
      </c>
      <c r="AE73" s="105" t="str">
        <f t="shared" si="6"/>
        <v/>
      </c>
      <c r="AF73" s="115"/>
      <c r="AG73" s="104" t="str">
        <f t="shared" si="7"/>
        <v/>
      </c>
      <c r="AH73" s="105" t="str">
        <f t="shared" si="8"/>
        <v/>
      </c>
      <c r="AI73" s="125" t="str">
        <f t="shared" si="9"/>
        <v/>
      </c>
      <c r="AJ73" s="126" t="str">
        <f t="shared" si="0"/>
        <v/>
      </c>
      <c r="AK73" s="181" t="str">
        <f>EsP_Q3!AJ73</f>
        <v/>
      </c>
      <c r="AL73" s="289" t="e">
        <f t="shared" si="11"/>
        <v>#VALUE!</v>
      </c>
      <c r="AO73" s="19"/>
      <c r="AP73" s="19"/>
      <c r="AQ73" s="19"/>
      <c r="AR73" s="19"/>
      <c r="AS73" s="19"/>
      <c r="AT73" s="19"/>
      <c r="AU73" s="19"/>
      <c r="AV73" s="19"/>
      <c r="AW73" s="19"/>
      <c r="AX73" s="19"/>
      <c r="AY73" s="19"/>
      <c r="AZ73" s="19"/>
      <c r="BA73" s="19"/>
      <c r="BB73" s="19"/>
      <c r="BC73" s="19"/>
      <c r="BD73" s="19"/>
    </row>
    <row r="74" spans="1:56" ht="18" customHeight="1">
      <c r="A74" s="29">
        <v>12</v>
      </c>
      <c r="B74" s="27" t="str">
        <f>'INPUT DATA'!B74</f>
        <v>EWAY, EDELYN GONZALES</v>
      </c>
      <c r="C74" s="80"/>
      <c r="D74" s="80"/>
      <c r="E74" s="81"/>
      <c r="F74" s="82"/>
      <c r="G74" s="82"/>
      <c r="H74" s="79"/>
      <c r="I74" s="82"/>
      <c r="J74" s="82"/>
      <c r="K74" s="82"/>
      <c r="L74" s="82"/>
      <c r="M74" s="82"/>
      <c r="N74" s="82"/>
      <c r="O74" s="82"/>
      <c r="P74" s="91" t="str">
        <f t="shared" si="1"/>
        <v/>
      </c>
      <c r="Q74" s="104" t="str">
        <f t="shared" si="2"/>
        <v/>
      </c>
      <c r="R74" s="105" t="str">
        <f t="shared" si="3"/>
        <v/>
      </c>
      <c r="S74" s="106"/>
      <c r="T74" s="79"/>
      <c r="U74" s="79"/>
      <c r="V74" s="79"/>
      <c r="W74" s="82"/>
      <c r="X74" s="82"/>
      <c r="Y74" s="82"/>
      <c r="Z74" s="82"/>
      <c r="AA74" s="82"/>
      <c r="AB74" s="82"/>
      <c r="AC74" s="91" t="str">
        <f t="shared" si="4"/>
        <v/>
      </c>
      <c r="AD74" s="104" t="str">
        <f t="shared" si="5"/>
        <v/>
      </c>
      <c r="AE74" s="105" t="str">
        <f t="shared" si="6"/>
        <v/>
      </c>
      <c r="AF74" s="115"/>
      <c r="AG74" s="104" t="str">
        <f t="shared" si="7"/>
        <v/>
      </c>
      <c r="AH74" s="105" t="str">
        <f t="shared" si="8"/>
        <v/>
      </c>
      <c r="AI74" s="125" t="str">
        <f t="shared" si="9"/>
        <v/>
      </c>
      <c r="AJ74" s="126" t="str">
        <f t="shared" si="0"/>
        <v/>
      </c>
      <c r="AK74" s="181" t="str">
        <f>EsP_Q3!AJ74</f>
        <v/>
      </c>
      <c r="AL74" s="289" t="e">
        <f t="shared" si="11"/>
        <v>#VALUE!</v>
      </c>
      <c r="AM74" s="19" t="s">
        <v>144</v>
      </c>
      <c r="AN74" s="278" t="s">
        <v>152</v>
      </c>
      <c r="AO74" s="19"/>
      <c r="AP74" s="19"/>
      <c r="AQ74" s="19"/>
      <c r="AR74" s="19"/>
      <c r="AS74" s="19"/>
      <c r="AT74" s="19"/>
      <c r="AU74" s="19"/>
      <c r="AV74" s="19"/>
      <c r="AW74" s="19"/>
      <c r="AX74" s="19"/>
      <c r="AY74" s="19"/>
      <c r="AZ74" s="19"/>
      <c r="BA74" s="19"/>
      <c r="BB74" s="19"/>
      <c r="BC74" s="19"/>
      <c r="BD74" s="19"/>
    </row>
    <row r="75" spans="1:56" ht="18" customHeight="1">
      <c r="A75" s="29">
        <v>13</v>
      </c>
      <c r="B75" s="27" t="str">
        <f>'INPUT DATA'!B75</f>
        <v>FERRER, TRESHA MAE ROJAS</v>
      </c>
      <c r="C75" s="80"/>
      <c r="D75" s="80"/>
      <c r="E75" s="81"/>
      <c r="F75" s="82"/>
      <c r="G75" s="82"/>
      <c r="H75" s="79"/>
      <c r="I75" s="82"/>
      <c r="J75" s="82"/>
      <c r="K75" s="82"/>
      <c r="L75" s="82"/>
      <c r="M75" s="82"/>
      <c r="N75" s="82"/>
      <c r="O75" s="82"/>
      <c r="P75" s="91" t="str">
        <f t="shared" si="1"/>
        <v/>
      </c>
      <c r="Q75" s="104" t="str">
        <f t="shared" si="2"/>
        <v/>
      </c>
      <c r="R75" s="105" t="str">
        <f t="shared" si="3"/>
        <v/>
      </c>
      <c r="S75" s="106"/>
      <c r="T75" s="79"/>
      <c r="U75" s="79"/>
      <c r="V75" s="79"/>
      <c r="W75" s="82"/>
      <c r="X75" s="82"/>
      <c r="Y75" s="82"/>
      <c r="Z75" s="82"/>
      <c r="AA75" s="82"/>
      <c r="AB75" s="82"/>
      <c r="AC75" s="91" t="str">
        <f t="shared" si="4"/>
        <v/>
      </c>
      <c r="AD75" s="104" t="str">
        <f t="shared" si="5"/>
        <v/>
      </c>
      <c r="AE75" s="105" t="str">
        <f t="shared" si="6"/>
        <v/>
      </c>
      <c r="AF75" s="115"/>
      <c r="AG75" s="104" t="str">
        <f t="shared" si="7"/>
        <v/>
      </c>
      <c r="AH75" s="105" t="str">
        <f t="shared" si="8"/>
        <v/>
      </c>
      <c r="AI75" s="125" t="str">
        <f t="shared" si="9"/>
        <v/>
      </c>
      <c r="AJ75" s="126" t="str">
        <f t="shared" si="0"/>
        <v/>
      </c>
      <c r="AK75" s="181" t="str">
        <f>EsP_Q3!AJ75</f>
        <v/>
      </c>
      <c r="AL75" s="289" t="e">
        <f t="shared" si="11"/>
        <v>#VALUE!</v>
      </c>
      <c r="AO75" s="19"/>
      <c r="AP75" s="19"/>
      <c r="AQ75" s="19"/>
      <c r="AR75" s="19"/>
      <c r="AS75" s="19"/>
      <c r="AT75" s="19"/>
      <c r="AU75" s="19"/>
      <c r="AV75" s="19"/>
      <c r="AW75" s="19"/>
      <c r="AX75" s="19"/>
      <c r="AY75" s="19"/>
      <c r="AZ75" s="19"/>
      <c r="BA75" s="19"/>
      <c r="BB75" s="19"/>
      <c r="BC75" s="19"/>
      <c r="BD75" s="19"/>
    </row>
    <row r="76" spans="1:56" ht="18" hidden="1" customHeight="1">
      <c r="A76" s="29">
        <v>14</v>
      </c>
      <c r="B76" s="62" t="str">
        <f>'INPUT DATA'!B76</f>
        <v>MACASOCOL, JESICA AMADO</v>
      </c>
      <c r="C76" s="80"/>
      <c r="D76" s="80"/>
      <c r="E76" s="81"/>
      <c r="F76" s="82"/>
      <c r="G76" s="82"/>
      <c r="H76" s="79"/>
      <c r="I76" s="82"/>
      <c r="J76" s="82"/>
      <c r="K76" s="82"/>
      <c r="L76" s="82"/>
      <c r="M76" s="82"/>
      <c r="N76" s="82"/>
      <c r="O76" s="82"/>
      <c r="P76" s="91" t="str">
        <f t="shared" si="1"/>
        <v/>
      </c>
      <c r="Q76" s="104" t="str">
        <f t="shared" si="2"/>
        <v/>
      </c>
      <c r="R76" s="105" t="str">
        <f t="shared" si="3"/>
        <v/>
      </c>
      <c r="S76" s="106"/>
      <c r="T76" s="79"/>
      <c r="U76" s="79"/>
      <c r="V76" s="79"/>
      <c r="W76" s="82"/>
      <c r="X76" s="82"/>
      <c r="Y76" s="82"/>
      <c r="Z76" s="82"/>
      <c r="AA76" s="82"/>
      <c r="AB76" s="82"/>
      <c r="AC76" s="91" t="str">
        <f t="shared" si="4"/>
        <v/>
      </c>
      <c r="AD76" s="104" t="str">
        <f t="shared" si="5"/>
        <v/>
      </c>
      <c r="AE76" s="105" t="str">
        <f t="shared" si="6"/>
        <v/>
      </c>
      <c r="AF76" s="115"/>
      <c r="AG76" s="104" t="str">
        <f t="shared" si="7"/>
        <v/>
      </c>
      <c r="AH76" s="105" t="str">
        <f t="shared" si="8"/>
        <v/>
      </c>
      <c r="AI76" s="125" t="str">
        <f t="shared" si="9"/>
        <v/>
      </c>
      <c r="AJ76" s="126" t="str">
        <f t="shared" ref="AJ76:AJ112" si="12">IF(ISERROR(IF($AF76="","",VLOOKUP(AI76,TRANSMUTATION_TABLE,4,TRUE))),"",IF($AF76="","",VLOOKUP(AI76,TRANSMUTATION_TABLE,4,TRUE)))</f>
        <v/>
      </c>
      <c r="AL76" s="289"/>
      <c r="AO76" s="19"/>
      <c r="AP76" s="19"/>
      <c r="AQ76" s="19"/>
      <c r="AR76" s="19"/>
      <c r="AS76" s="19"/>
      <c r="AT76" s="19"/>
      <c r="AU76" s="19"/>
      <c r="AV76" s="19"/>
      <c r="AW76" s="19"/>
      <c r="AX76" s="19"/>
      <c r="AY76" s="19"/>
      <c r="AZ76" s="19"/>
      <c r="BA76" s="19"/>
      <c r="BB76" s="19"/>
      <c r="BC76" s="19"/>
      <c r="BD76" s="19"/>
    </row>
    <row r="77" spans="1:56" ht="18" hidden="1" customHeight="1">
      <c r="A77" s="29">
        <v>15</v>
      </c>
      <c r="B77" s="62" t="str">
        <f>'INPUT DATA'!B77</f>
        <v>OMBOY, FHER JULIA YVETTE NGOHO</v>
      </c>
      <c r="C77" s="80"/>
      <c r="D77" s="80"/>
      <c r="E77" s="81"/>
      <c r="F77" s="82"/>
      <c r="G77" s="82"/>
      <c r="H77" s="79"/>
      <c r="I77" s="82"/>
      <c r="J77" s="82"/>
      <c r="K77" s="82"/>
      <c r="L77" s="82"/>
      <c r="M77" s="82"/>
      <c r="N77" s="82"/>
      <c r="O77" s="82"/>
      <c r="P77" s="91" t="str">
        <f t="shared" ref="P77:P112" si="13">IF(COUNT($F77:$O77)=0,"",SUM($F77:$O77))</f>
        <v/>
      </c>
      <c r="Q77" s="104" t="str">
        <f t="shared" ref="Q77:Q112" si="14">IF(ISERROR(IF($P77="","",ROUND(($P77/$P$10)*$Q$10,2))),"",IF($P77="","",ROUND(($P77/$P$10)*$Q$10,2)))</f>
        <v/>
      </c>
      <c r="R77" s="105" t="str">
        <f t="shared" ref="R77:R112" si="15">IF($Q77="","",ROUND($Q77*$R$10,2))</f>
        <v/>
      </c>
      <c r="S77" s="106"/>
      <c r="T77" s="79"/>
      <c r="U77" s="79"/>
      <c r="V77" s="79"/>
      <c r="W77" s="82"/>
      <c r="X77" s="82"/>
      <c r="Y77" s="82"/>
      <c r="Z77" s="82"/>
      <c r="AA77" s="82"/>
      <c r="AB77" s="82"/>
      <c r="AC77" s="91" t="str">
        <f t="shared" ref="AC77:AC112" si="16">IF(COUNT($S77:$AB77)=0,"",SUM($S77:$AB77))</f>
        <v/>
      </c>
      <c r="AD77" s="104" t="str">
        <f t="shared" ref="AD77:AD112" si="17">IF(ISERROR(IF($AC77="","",ROUND(($AC77/$AC$10)*$AD$10,2))),"",IF($AC77="","",ROUND(($AC77/$AC$10)*$AD$10,2)))</f>
        <v/>
      </c>
      <c r="AE77" s="105" t="str">
        <f t="shared" ref="AE77:AE112" si="18">IF($AD77="","",ROUND($AD77*$AE$10,2))</f>
        <v/>
      </c>
      <c r="AF77" s="115"/>
      <c r="AG77" s="104" t="str">
        <f t="shared" ref="AG77:AG112" si="19">IF(ISERROR(IF($AF77="","",ROUND(($AF77/$AF$10)*$AG$10,2))),"",IF($AF77="","",ROUND(($AF77/$AF$10)*$AG$10,2)))</f>
        <v/>
      </c>
      <c r="AH77" s="105" t="str">
        <f t="shared" ref="AH77:AH112" si="20">IF($AG77="","",ROUND($AG77*$AH$10,2))</f>
        <v/>
      </c>
      <c r="AI77" s="125" t="str">
        <f t="shared" ref="AI77:AI112" si="21">IF(ISERROR(IF($AF77="","",ROUND(SUM($R77,$AE77,$AH77),2))),"",IF($AF77="","",ROUND(SUM($R77,$AE77,$AH77),2)))</f>
        <v/>
      </c>
      <c r="AJ77" s="126" t="str">
        <f t="shared" si="12"/>
        <v/>
      </c>
      <c r="AL77" s="289"/>
      <c r="AO77" s="19"/>
      <c r="AP77" s="19"/>
      <c r="AQ77" s="19"/>
      <c r="AR77" s="19"/>
      <c r="AS77" s="19"/>
      <c r="AT77" s="19"/>
      <c r="AU77" s="19"/>
      <c r="AV77" s="19"/>
      <c r="AW77" s="19"/>
      <c r="AX77" s="19"/>
      <c r="AY77" s="19"/>
      <c r="AZ77" s="19"/>
      <c r="BA77" s="19"/>
      <c r="BB77" s="19"/>
      <c r="BC77" s="19"/>
      <c r="BD77" s="19"/>
    </row>
    <row r="78" spans="1:56" ht="18" hidden="1" customHeight="1">
      <c r="A78" s="29">
        <v>16</v>
      </c>
      <c r="B78" s="27" t="str">
        <f>'INPUT DATA'!B78</f>
        <v>PALOGUER, MYKA BASITAS</v>
      </c>
      <c r="C78" s="80"/>
      <c r="D78" s="80"/>
      <c r="E78" s="81"/>
      <c r="F78" s="82"/>
      <c r="G78" s="82"/>
      <c r="H78" s="79"/>
      <c r="I78" s="82"/>
      <c r="J78" s="82"/>
      <c r="K78" s="82"/>
      <c r="L78" s="82"/>
      <c r="M78" s="82"/>
      <c r="N78" s="82"/>
      <c r="O78" s="82"/>
      <c r="P78" s="91" t="str">
        <f t="shared" si="13"/>
        <v/>
      </c>
      <c r="Q78" s="104" t="str">
        <f t="shared" si="14"/>
        <v/>
      </c>
      <c r="R78" s="105" t="str">
        <f t="shared" si="15"/>
        <v/>
      </c>
      <c r="S78" s="106"/>
      <c r="T78" s="79"/>
      <c r="U78" s="79"/>
      <c r="V78" s="79"/>
      <c r="W78" s="82"/>
      <c r="X78" s="82"/>
      <c r="Y78" s="82"/>
      <c r="Z78" s="82"/>
      <c r="AA78" s="82"/>
      <c r="AB78" s="82"/>
      <c r="AC78" s="91" t="str">
        <f t="shared" si="16"/>
        <v/>
      </c>
      <c r="AD78" s="104" t="str">
        <f t="shared" si="17"/>
        <v/>
      </c>
      <c r="AE78" s="105" t="str">
        <f t="shared" si="18"/>
        <v/>
      </c>
      <c r="AF78" s="115"/>
      <c r="AG78" s="104" t="str">
        <f t="shared" si="19"/>
        <v/>
      </c>
      <c r="AH78" s="105" t="str">
        <f t="shared" si="20"/>
        <v/>
      </c>
      <c r="AI78" s="125" t="str">
        <f t="shared" si="21"/>
        <v/>
      </c>
      <c r="AJ78" s="126" t="str">
        <f t="shared" si="12"/>
        <v/>
      </c>
      <c r="AL78" s="289"/>
      <c r="AO78" s="19"/>
      <c r="AP78" s="19"/>
      <c r="AQ78" s="19"/>
      <c r="AR78" s="19"/>
      <c r="AS78" s="19"/>
      <c r="AT78" s="19"/>
      <c r="AU78" s="19"/>
      <c r="AV78" s="19"/>
      <c r="AW78" s="19"/>
      <c r="AX78" s="19"/>
      <c r="AY78" s="19"/>
      <c r="AZ78" s="19"/>
      <c r="BA78" s="19"/>
      <c r="BB78" s="19"/>
      <c r="BC78" s="19"/>
      <c r="BD78" s="19"/>
    </row>
    <row r="79" spans="1:56" ht="18" hidden="1" customHeight="1">
      <c r="A79" s="29">
        <v>17</v>
      </c>
      <c r="B79" s="27" t="str">
        <f>'INPUT DATA'!B79</f>
        <v>PINTO, SOLYN D.</v>
      </c>
      <c r="C79" s="80"/>
      <c r="D79" s="80"/>
      <c r="E79" s="81"/>
      <c r="F79" s="82"/>
      <c r="G79" s="82"/>
      <c r="H79" s="79"/>
      <c r="I79" s="82"/>
      <c r="J79" s="82"/>
      <c r="K79" s="82"/>
      <c r="L79" s="82"/>
      <c r="M79" s="82"/>
      <c r="N79" s="82"/>
      <c r="O79" s="82"/>
      <c r="P79" s="91" t="str">
        <f t="shared" si="13"/>
        <v/>
      </c>
      <c r="Q79" s="104" t="str">
        <f t="shared" si="14"/>
        <v/>
      </c>
      <c r="R79" s="105" t="str">
        <f t="shared" si="15"/>
        <v/>
      </c>
      <c r="S79" s="106"/>
      <c r="T79" s="79"/>
      <c r="U79" s="79"/>
      <c r="V79" s="79"/>
      <c r="W79" s="82"/>
      <c r="X79" s="82"/>
      <c r="Y79" s="82"/>
      <c r="Z79" s="82"/>
      <c r="AA79" s="82"/>
      <c r="AB79" s="82"/>
      <c r="AC79" s="91" t="str">
        <f t="shared" si="16"/>
        <v/>
      </c>
      <c r="AD79" s="104" t="str">
        <f t="shared" si="17"/>
        <v/>
      </c>
      <c r="AE79" s="105" t="str">
        <f t="shared" si="18"/>
        <v/>
      </c>
      <c r="AF79" s="115"/>
      <c r="AG79" s="104" t="str">
        <f t="shared" si="19"/>
        <v/>
      </c>
      <c r="AH79" s="105" t="str">
        <f t="shared" si="20"/>
        <v/>
      </c>
      <c r="AI79" s="125" t="str">
        <f t="shared" si="21"/>
        <v/>
      </c>
      <c r="AJ79" s="126" t="str">
        <f t="shared" si="12"/>
        <v/>
      </c>
      <c r="AL79" s="289"/>
      <c r="AO79" s="19"/>
      <c r="AP79" s="19"/>
      <c r="AQ79" s="19"/>
      <c r="AR79" s="19"/>
      <c r="AS79" s="19"/>
      <c r="AT79" s="19"/>
      <c r="AU79" s="19"/>
      <c r="AV79" s="19"/>
      <c r="AW79" s="19"/>
      <c r="AX79" s="19"/>
      <c r="AY79" s="19"/>
      <c r="AZ79" s="19"/>
      <c r="BA79" s="19"/>
      <c r="BB79" s="19"/>
      <c r="BC79" s="19"/>
      <c r="BD79" s="19"/>
    </row>
    <row r="80" spans="1:56" ht="18" hidden="1" customHeight="1">
      <c r="A80" s="29">
        <v>18</v>
      </c>
      <c r="B80" s="62" t="str">
        <f>'INPUT DATA'!B80</f>
        <v>SORIZO, ANGEL PALER</v>
      </c>
      <c r="C80" s="80"/>
      <c r="D80" s="80"/>
      <c r="E80" s="81"/>
      <c r="F80" s="82"/>
      <c r="G80" s="82"/>
      <c r="H80" s="79"/>
      <c r="I80" s="82"/>
      <c r="J80" s="82"/>
      <c r="K80" s="82"/>
      <c r="L80" s="82"/>
      <c r="M80" s="82"/>
      <c r="N80" s="82"/>
      <c r="O80" s="82"/>
      <c r="P80" s="91" t="str">
        <f t="shared" si="13"/>
        <v/>
      </c>
      <c r="Q80" s="104" t="str">
        <f t="shared" si="14"/>
        <v/>
      </c>
      <c r="R80" s="105" t="str">
        <f t="shared" si="15"/>
        <v/>
      </c>
      <c r="S80" s="106"/>
      <c r="T80" s="79"/>
      <c r="U80" s="79"/>
      <c r="V80" s="79"/>
      <c r="W80" s="82"/>
      <c r="X80" s="82"/>
      <c r="Y80" s="82"/>
      <c r="Z80" s="82"/>
      <c r="AA80" s="82"/>
      <c r="AB80" s="82"/>
      <c r="AC80" s="91" t="str">
        <f t="shared" si="16"/>
        <v/>
      </c>
      <c r="AD80" s="104" t="str">
        <f t="shared" si="17"/>
        <v/>
      </c>
      <c r="AE80" s="105" t="str">
        <f t="shared" si="18"/>
        <v/>
      </c>
      <c r="AF80" s="115"/>
      <c r="AG80" s="104" t="str">
        <f t="shared" si="19"/>
        <v/>
      </c>
      <c r="AH80" s="105" t="str">
        <f t="shared" si="20"/>
        <v/>
      </c>
      <c r="AI80" s="125" t="str">
        <f t="shared" si="21"/>
        <v/>
      </c>
      <c r="AJ80" s="126" t="str">
        <f t="shared" si="12"/>
        <v/>
      </c>
      <c r="AL80" s="289"/>
      <c r="AO80" s="19"/>
      <c r="AP80" s="19"/>
      <c r="AQ80" s="19"/>
      <c r="AR80" s="19"/>
      <c r="AS80" s="19"/>
      <c r="AT80" s="19"/>
      <c r="AU80" s="19"/>
      <c r="AV80" s="19"/>
      <c r="AW80" s="19"/>
      <c r="AX80" s="19"/>
      <c r="AY80" s="19"/>
      <c r="AZ80" s="19"/>
      <c r="BA80" s="19"/>
      <c r="BB80" s="19"/>
      <c r="BC80" s="19"/>
      <c r="BD80" s="19"/>
    </row>
    <row r="81" spans="1:56" ht="18" hidden="1" customHeight="1">
      <c r="A81" s="29">
        <v>19</v>
      </c>
      <c r="B81" s="62" t="str">
        <f>'INPUT DATA'!B81</f>
        <v>TENIO, MARY JOY PINTO</v>
      </c>
      <c r="C81" s="80"/>
      <c r="D81" s="80"/>
      <c r="E81" s="81"/>
      <c r="F81" s="82"/>
      <c r="G81" s="82"/>
      <c r="H81" s="79"/>
      <c r="I81" s="82"/>
      <c r="J81" s="82"/>
      <c r="K81" s="82"/>
      <c r="L81" s="82"/>
      <c r="M81" s="82"/>
      <c r="N81" s="82"/>
      <c r="O81" s="82"/>
      <c r="P81" s="91" t="str">
        <f t="shared" si="13"/>
        <v/>
      </c>
      <c r="Q81" s="104" t="str">
        <f t="shared" si="14"/>
        <v/>
      </c>
      <c r="R81" s="105" t="str">
        <f t="shared" si="15"/>
        <v/>
      </c>
      <c r="S81" s="106"/>
      <c r="T81" s="79"/>
      <c r="U81" s="79"/>
      <c r="V81" s="79"/>
      <c r="W81" s="82"/>
      <c r="X81" s="82"/>
      <c r="Y81" s="82"/>
      <c r="Z81" s="82"/>
      <c r="AA81" s="82"/>
      <c r="AB81" s="82"/>
      <c r="AC81" s="91" t="str">
        <f t="shared" si="16"/>
        <v/>
      </c>
      <c r="AD81" s="104" t="str">
        <f t="shared" si="17"/>
        <v/>
      </c>
      <c r="AE81" s="105" t="str">
        <f t="shared" si="18"/>
        <v/>
      </c>
      <c r="AF81" s="115"/>
      <c r="AG81" s="104" t="str">
        <f t="shared" si="19"/>
        <v/>
      </c>
      <c r="AH81" s="105" t="str">
        <f t="shared" si="20"/>
        <v/>
      </c>
      <c r="AI81" s="125" t="str">
        <f t="shared" si="21"/>
        <v/>
      </c>
      <c r="AJ81" s="126" t="str">
        <f t="shared" si="12"/>
        <v/>
      </c>
      <c r="AL81" s="289"/>
      <c r="AO81" s="19"/>
      <c r="AP81" s="19"/>
      <c r="AQ81" s="19"/>
      <c r="AR81" s="19"/>
      <c r="AS81" s="19"/>
      <c r="AT81" s="19"/>
      <c r="AU81" s="19"/>
      <c r="AV81" s="19"/>
      <c r="AW81" s="19"/>
      <c r="AX81" s="19"/>
      <c r="AY81" s="19"/>
      <c r="AZ81" s="19"/>
      <c r="BA81" s="19"/>
      <c r="BB81" s="19"/>
      <c r="BC81" s="19"/>
      <c r="BD81" s="19"/>
    </row>
    <row r="82" spans="1:56" ht="18" hidden="1" customHeight="1">
      <c r="A82" s="29">
        <v>20</v>
      </c>
      <c r="B82" s="27">
        <f>'INPUT DATA'!B82</f>
        <v>0</v>
      </c>
      <c r="C82" s="80"/>
      <c r="D82" s="80"/>
      <c r="E82" s="81"/>
      <c r="F82" s="82"/>
      <c r="G82" s="82"/>
      <c r="H82" s="79"/>
      <c r="I82" s="82"/>
      <c r="J82" s="82"/>
      <c r="K82" s="82"/>
      <c r="L82" s="82"/>
      <c r="M82" s="82"/>
      <c r="N82" s="82"/>
      <c r="O82" s="82"/>
      <c r="P82" s="91" t="str">
        <f t="shared" si="13"/>
        <v/>
      </c>
      <c r="Q82" s="104" t="str">
        <f t="shared" si="14"/>
        <v/>
      </c>
      <c r="R82" s="105" t="str">
        <f t="shared" si="15"/>
        <v/>
      </c>
      <c r="S82" s="106"/>
      <c r="T82" s="79"/>
      <c r="U82" s="79"/>
      <c r="V82" s="79"/>
      <c r="W82" s="82"/>
      <c r="X82" s="82"/>
      <c r="Y82" s="82"/>
      <c r="Z82" s="82"/>
      <c r="AA82" s="82"/>
      <c r="AB82" s="82"/>
      <c r="AC82" s="91" t="str">
        <f t="shared" si="16"/>
        <v/>
      </c>
      <c r="AD82" s="104" t="str">
        <f t="shared" si="17"/>
        <v/>
      </c>
      <c r="AE82" s="105" t="str">
        <f t="shared" si="18"/>
        <v/>
      </c>
      <c r="AF82" s="115"/>
      <c r="AG82" s="104" t="str">
        <f t="shared" si="19"/>
        <v/>
      </c>
      <c r="AH82" s="105" t="str">
        <f t="shared" si="20"/>
        <v/>
      </c>
      <c r="AI82" s="125" t="str">
        <f t="shared" si="21"/>
        <v/>
      </c>
      <c r="AJ82" s="126" t="str">
        <f t="shared" si="12"/>
        <v/>
      </c>
      <c r="AL82" s="289"/>
      <c r="AO82" s="19"/>
      <c r="AP82" s="19"/>
      <c r="AQ82" s="19"/>
      <c r="AR82" s="19"/>
      <c r="AS82" s="19"/>
      <c r="AT82" s="19"/>
      <c r="AU82" s="19"/>
      <c r="AV82" s="19"/>
      <c r="AW82" s="19"/>
      <c r="AX82" s="19"/>
      <c r="AY82" s="19"/>
      <c r="AZ82" s="19"/>
      <c r="BA82" s="19"/>
      <c r="BB82" s="19"/>
      <c r="BC82" s="19"/>
      <c r="BD82" s="19"/>
    </row>
    <row r="83" spans="1:56" ht="18" hidden="1" customHeight="1">
      <c r="A83" s="29">
        <v>21</v>
      </c>
      <c r="B83" s="27">
        <f>'INPUT DATA'!B83</f>
        <v>0</v>
      </c>
      <c r="C83" s="80"/>
      <c r="D83" s="80"/>
      <c r="E83" s="81"/>
      <c r="F83" s="82"/>
      <c r="G83" s="82"/>
      <c r="H83" s="79"/>
      <c r="I83" s="82"/>
      <c r="J83" s="82"/>
      <c r="K83" s="82"/>
      <c r="L83" s="82"/>
      <c r="M83" s="82"/>
      <c r="N83" s="82"/>
      <c r="O83" s="82"/>
      <c r="P83" s="91" t="str">
        <f t="shared" si="13"/>
        <v/>
      </c>
      <c r="Q83" s="104" t="str">
        <f t="shared" si="14"/>
        <v/>
      </c>
      <c r="R83" s="105" t="str">
        <f t="shared" si="15"/>
        <v/>
      </c>
      <c r="S83" s="106"/>
      <c r="T83" s="79"/>
      <c r="U83" s="79"/>
      <c r="V83" s="79"/>
      <c r="W83" s="82"/>
      <c r="X83" s="82"/>
      <c r="Y83" s="82"/>
      <c r="Z83" s="82"/>
      <c r="AA83" s="82"/>
      <c r="AB83" s="82"/>
      <c r="AC83" s="91" t="str">
        <f t="shared" si="16"/>
        <v/>
      </c>
      <c r="AD83" s="104" t="str">
        <f t="shared" si="17"/>
        <v/>
      </c>
      <c r="AE83" s="105" t="str">
        <f t="shared" si="18"/>
        <v/>
      </c>
      <c r="AF83" s="115"/>
      <c r="AG83" s="104" t="str">
        <f t="shared" si="19"/>
        <v/>
      </c>
      <c r="AH83" s="105" t="str">
        <f t="shared" si="20"/>
        <v/>
      </c>
      <c r="AI83" s="125" t="str">
        <f t="shared" si="21"/>
        <v/>
      </c>
      <c r="AJ83" s="126" t="str">
        <f t="shared" si="12"/>
        <v/>
      </c>
      <c r="AL83" s="289"/>
      <c r="AO83" s="19"/>
      <c r="AP83" s="19"/>
      <c r="AQ83" s="19"/>
      <c r="AR83" s="19"/>
      <c r="AS83" s="19"/>
      <c r="AT83" s="19"/>
      <c r="AU83" s="19"/>
      <c r="AV83" s="19"/>
      <c r="AW83" s="19"/>
      <c r="AX83" s="19"/>
      <c r="AY83" s="19"/>
      <c r="AZ83" s="19"/>
      <c r="BA83" s="19"/>
      <c r="BB83" s="19"/>
      <c r="BC83" s="19"/>
      <c r="BD83" s="19"/>
    </row>
    <row r="84" spans="1:56" ht="18" hidden="1" customHeight="1">
      <c r="A84" s="29">
        <v>22</v>
      </c>
      <c r="B84" s="62">
        <f>'INPUT DATA'!B84</f>
        <v>0</v>
      </c>
      <c r="C84" s="80"/>
      <c r="D84" s="80"/>
      <c r="E84" s="81"/>
      <c r="F84" s="82"/>
      <c r="G84" s="82"/>
      <c r="H84" s="82"/>
      <c r="I84" s="82"/>
      <c r="J84" s="82"/>
      <c r="K84" s="82"/>
      <c r="L84" s="82"/>
      <c r="M84" s="82"/>
      <c r="N84" s="82"/>
      <c r="O84" s="82"/>
      <c r="P84" s="91" t="str">
        <f t="shared" si="13"/>
        <v/>
      </c>
      <c r="Q84" s="104" t="str">
        <f t="shared" si="14"/>
        <v/>
      </c>
      <c r="R84" s="105" t="str">
        <f t="shared" si="15"/>
        <v/>
      </c>
      <c r="S84" s="106"/>
      <c r="T84" s="79"/>
      <c r="U84" s="82"/>
      <c r="V84" s="79"/>
      <c r="W84" s="82"/>
      <c r="X84" s="82"/>
      <c r="Y84" s="82"/>
      <c r="Z84" s="82"/>
      <c r="AA84" s="82"/>
      <c r="AB84" s="82"/>
      <c r="AC84" s="91" t="str">
        <f t="shared" si="16"/>
        <v/>
      </c>
      <c r="AD84" s="104" t="str">
        <f t="shared" si="17"/>
        <v/>
      </c>
      <c r="AE84" s="105" t="str">
        <f t="shared" si="18"/>
        <v/>
      </c>
      <c r="AF84" s="115"/>
      <c r="AG84" s="104" t="str">
        <f t="shared" si="19"/>
        <v/>
      </c>
      <c r="AH84" s="105" t="str">
        <f t="shared" si="20"/>
        <v/>
      </c>
      <c r="AI84" s="125" t="str">
        <f t="shared" si="21"/>
        <v/>
      </c>
      <c r="AJ84" s="126" t="str">
        <f t="shared" si="12"/>
        <v/>
      </c>
      <c r="AL84" s="289"/>
      <c r="AO84" s="19"/>
      <c r="AP84" s="19"/>
      <c r="AQ84" s="19"/>
      <c r="AR84" s="19"/>
      <c r="AS84" s="19"/>
      <c r="AT84" s="19"/>
      <c r="AU84" s="19"/>
      <c r="AV84" s="19"/>
      <c r="AW84" s="19"/>
      <c r="AX84" s="19"/>
      <c r="AY84" s="19"/>
      <c r="AZ84" s="19"/>
      <c r="BA84" s="19"/>
      <c r="BB84" s="19"/>
      <c r="BC84" s="19"/>
      <c r="BD84" s="19"/>
    </row>
    <row r="85" spans="1:56" ht="18" hidden="1" customHeight="1">
      <c r="A85" s="29">
        <v>23</v>
      </c>
      <c r="B85" s="62">
        <f>'INPUT DATA'!B85</f>
        <v>0</v>
      </c>
      <c r="C85" s="80"/>
      <c r="D85" s="80"/>
      <c r="E85" s="81"/>
      <c r="F85" s="82"/>
      <c r="G85" s="82"/>
      <c r="H85" s="82"/>
      <c r="I85" s="82"/>
      <c r="J85" s="82"/>
      <c r="K85" s="82"/>
      <c r="L85" s="82"/>
      <c r="M85" s="82"/>
      <c r="N85" s="82"/>
      <c r="O85" s="82"/>
      <c r="P85" s="91" t="str">
        <f t="shared" si="13"/>
        <v/>
      </c>
      <c r="Q85" s="104" t="str">
        <f t="shared" si="14"/>
        <v/>
      </c>
      <c r="R85" s="105" t="str">
        <f t="shared" si="15"/>
        <v/>
      </c>
      <c r="S85" s="106"/>
      <c r="T85" s="79"/>
      <c r="U85" s="82"/>
      <c r="V85" s="79"/>
      <c r="W85" s="82"/>
      <c r="X85" s="82"/>
      <c r="Y85" s="82"/>
      <c r="Z85" s="82"/>
      <c r="AA85" s="82"/>
      <c r="AB85" s="82"/>
      <c r="AC85" s="91" t="str">
        <f t="shared" si="16"/>
        <v/>
      </c>
      <c r="AD85" s="104" t="str">
        <f t="shared" si="17"/>
        <v/>
      </c>
      <c r="AE85" s="105" t="str">
        <f t="shared" si="18"/>
        <v/>
      </c>
      <c r="AF85" s="115"/>
      <c r="AG85" s="104" t="str">
        <f t="shared" si="19"/>
        <v/>
      </c>
      <c r="AH85" s="105" t="str">
        <f t="shared" si="20"/>
        <v/>
      </c>
      <c r="AI85" s="125" t="str">
        <f t="shared" si="21"/>
        <v/>
      </c>
      <c r="AJ85" s="126" t="str">
        <f t="shared" si="12"/>
        <v/>
      </c>
      <c r="AL85" s="289"/>
      <c r="AO85" s="19"/>
      <c r="AP85" s="19"/>
      <c r="AQ85" s="19"/>
      <c r="AR85" s="19"/>
      <c r="AS85" s="19"/>
      <c r="AT85" s="19"/>
      <c r="AU85" s="19"/>
      <c r="AV85" s="19"/>
      <c r="AW85" s="19"/>
      <c r="AX85" s="19"/>
      <c r="AY85" s="19"/>
      <c r="AZ85" s="19"/>
      <c r="BA85" s="19"/>
      <c r="BB85" s="19"/>
      <c r="BC85" s="19"/>
      <c r="BD85" s="19"/>
    </row>
    <row r="86" spans="1:56" ht="18" hidden="1" customHeight="1">
      <c r="A86" s="29">
        <v>24</v>
      </c>
      <c r="B86" s="27">
        <f>'INPUT DATA'!B86</f>
        <v>0</v>
      </c>
      <c r="C86" s="80"/>
      <c r="D86" s="80"/>
      <c r="E86" s="81"/>
      <c r="F86" s="82"/>
      <c r="G86" s="82"/>
      <c r="H86" s="82"/>
      <c r="I86" s="82"/>
      <c r="J86" s="82"/>
      <c r="K86" s="82"/>
      <c r="L86" s="82"/>
      <c r="M86" s="82"/>
      <c r="N86" s="82"/>
      <c r="O86" s="82"/>
      <c r="P86" s="91" t="str">
        <f t="shared" si="13"/>
        <v/>
      </c>
      <c r="Q86" s="104" t="str">
        <f t="shared" si="14"/>
        <v/>
      </c>
      <c r="R86" s="105" t="str">
        <f t="shared" si="15"/>
        <v/>
      </c>
      <c r="S86" s="106"/>
      <c r="T86" s="79"/>
      <c r="U86" s="82"/>
      <c r="V86" s="79"/>
      <c r="W86" s="82"/>
      <c r="X86" s="82"/>
      <c r="Y86" s="82"/>
      <c r="Z86" s="82"/>
      <c r="AA86" s="82"/>
      <c r="AB86" s="82"/>
      <c r="AC86" s="91" t="str">
        <f t="shared" si="16"/>
        <v/>
      </c>
      <c r="AD86" s="104" t="str">
        <f t="shared" si="17"/>
        <v/>
      </c>
      <c r="AE86" s="105" t="str">
        <f t="shared" si="18"/>
        <v/>
      </c>
      <c r="AF86" s="115"/>
      <c r="AG86" s="104" t="str">
        <f t="shared" si="19"/>
        <v/>
      </c>
      <c r="AH86" s="105" t="str">
        <f t="shared" si="20"/>
        <v/>
      </c>
      <c r="AI86" s="125" t="str">
        <f t="shared" si="21"/>
        <v/>
      </c>
      <c r="AJ86" s="126" t="str">
        <f t="shared" si="12"/>
        <v/>
      </c>
      <c r="AL86" s="289"/>
      <c r="AO86" s="19"/>
      <c r="AP86" s="19"/>
      <c r="AQ86" s="19"/>
      <c r="AR86" s="19"/>
      <c r="AS86" s="19"/>
      <c r="AT86" s="19"/>
      <c r="AU86" s="19"/>
      <c r="AV86" s="19"/>
      <c r="AW86" s="19"/>
      <c r="AX86" s="19"/>
      <c r="AY86" s="19"/>
      <c r="AZ86" s="19"/>
      <c r="BA86" s="19"/>
      <c r="BB86" s="19"/>
      <c r="BC86" s="19"/>
      <c r="BD86" s="19"/>
    </row>
    <row r="87" spans="1:56" ht="18" hidden="1" customHeight="1">
      <c r="A87" s="29">
        <v>25</v>
      </c>
      <c r="B87" s="27">
        <f>'INPUT DATA'!B87</f>
        <v>0</v>
      </c>
      <c r="C87" s="80"/>
      <c r="D87" s="80"/>
      <c r="E87" s="81"/>
      <c r="F87" s="82"/>
      <c r="G87" s="82"/>
      <c r="H87" s="82"/>
      <c r="I87" s="82"/>
      <c r="J87" s="82"/>
      <c r="K87" s="82"/>
      <c r="L87" s="82"/>
      <c r="M87" s="82"/>
      <c r="N87" s="82"/>
      <c r="O87" s="82"/>
      <c r="P87" s="91" t="str">
        <f t="shared" si="13"/>
        <v/>
      </c>
      <c r="Q87" s="104" t="str">
        <f t="shared" si="14"/>
        <v/>
      </c>
      <c r="R87" s="105" t="str">
        <f t="shared" si="15"/>
        <v/>
      </c>
      <c r="S87" s="106"/>
      <c r="T87" s="79"/>
      <c r="U87" s="82"/>
      <c r="V87" s="79"/>
      <c r="W87" s="82"/>
      <c r="X87" s="82"/>
      <c r="Y87" s="82"/>
      <c r="Z87" s="82"/>
      <c r="AA87" s="82"/>
      <c r="AB87" s="82"/>
      <c r="AC87" s="91" t="str">
        <f t="shared" si="16"/>
        <v/>
      </c>
      <c r="AD87" s="104" t="str">
        <f t="shared" si="17"/>
        <v/>
      </c>
      <c r="AE87" s="105" t="str">
        <f t="shared" si="18"/>
        <v/>
      </c>
      <c r="AF87" s="115"/>
      <c r="AG87" s="104" t="str">
        <f t="shared" si="19"/>
        <v/>
      </c>
      <c r="AH87" s="105" t="str">
        <f t="shared" si="20"/>
        <v/>
      </c>
      <c r="AI87" s="125" t="str">
        <f t="shared" si="21"/>
        <v/>
      </c>
      <c r="AJ87" s="126" t="str">
        <f t="shared" si="12"/>
        <v/>
      </c>
      <c r="AL87" s="289"/>
      <c r="AO87" s="19"/>
      <c r="AP87" s="19"/>
      <c r="AQ87" s="19"/>
      <c r="AR87" s="19"/>
      <c r="AS87" s="19"/>
      <c r="AT87" s="19"/>
      <c r="AU87" s="19"/>
      <c r="AV87" s="19"/>
      <c r="AW87" s="19"/>
      <c r="AX87" s="19"/>
      <c r="AY87" s="19"/>
      <c r="AZ87" s="19"/>
      <c r="BA87" s="19"/>
      <c r="BB87" s="19"/>
      <c r="BC87" s="19"/>
      <c r="BD87" s="19"/>
    </row>
    <row r="88" spans="1:56" ht="18" hidden="1" customHeight="1">
      <c r="A88" s="29">
        <v>26</v>
      </c>
      <c r="B88" s="62">
        <f>'INPUT DATA'!B88</f>
        <v>0</v>
      </c>
      <c r="C88" s="80"/>
      <c r="D88" s="80"/>
      <c r="E88" s="81"/>
      <c r="F88" s="82"/>
      <c r="G88" s="82"/>
      <c r="H88" s="82"/>
      <c r="I88" s="82"/>
      <c r="J88" s="82"/>
      <c r="K88" s="82"/>
      <c r="L88" s="82"/>
      <c r="M88" s="82"/>
      <c r="N88" s="82"/>
      <c r="O88" s="82"/>
      <c r="P88" s="91" t="str">
        <f t="shared" si="13"/>
        <v/>
      </c>
      <c r="Q88" s="104" t="str">
        <f t="shared" si="14"/>
        <v/>
      </c>
      <c r="R88" s="105" t="str">
        <f t="shared" si="15"/>
        <v/>
      </c>
      <c r="S88" s="106"/>
      <c r="T88" s="79"/>
      <c r="U88" s="82"/>
      <c r="V88" s="79"/>
      <c r="W88" s="82"/>
      <c r="X88" s="82"/>
      <c r="Y88" s="82"/>
      <c r="Z88" s="82"/>
      <c r="AA88" s="82"/>
      <c r="AB88" s="82"/>
      <c r="AC88" s="91" t="str">
        <f t="shared" si="16"/>
        <v/>
      </c>
      <c r="AD88" s="104" t="str">
        <f t="shared" si="17"/>
        <v/>
      </c>
      <c r="AE88" s="105" t="str">
        <f t="shared" si="18"/>
        <v/>
      </c>
      <c r="AF88" s="115"/>
      <c r="AG88" s="104" t="str">
        <f t="shared" si="19"/>
        <v/>
      </c>
      <c r="AH88" s="105" t="str">
        <f t="shared" si="20"/>
        <v/>
      </c>
      <c r="AI88" s="125" t="str">
        <f t="shared" si="21"/>
        <v/>
      </c>
      <c r="AJ88" s="126" t="str">
        <f t="shared" si="12"/>
        <v/>
      </c>
      <c r="AL88" s="289"/>
      <c r="AO88" s="19"/>
      <c r="AP88" s="19"/>
      <c r="AQ88" s="19"/>
      <c r="AR88" s="19"/>
      <c r="AS88" s="19"/>
      <c r="AT88" s="19"/>
      <c r="AU88" s="19"/>
      <c r="AV88" s="19"/>
      <c r="AW88" s="19"/>
      <c r="AX88" s="19"/>
      <c r="AY88" s="19"/>
      <c r="AZ88" s="19"/>
      <c r="BA88" s="19"/>
      <c r="BB88" s="19"/>
      <c r="BC88" s="19"/>
      <c r="BD88" s="19"/>
    </row>
    <row r="89" spans="1:56" ht="18" hidden="1" customHeight="1">
      <c r="A89" s="29">
        <v>27</v>
      </c>
      <c r="B89" s="62">
        <f>'INPUT DATA'!B89</f>
        <v>0</v>
      </c>
      <c r="C89" s="80"/>
      <c r="D89" s="80"/>
      <c r="E89" s="81"/>
      <c r="F89" s="131"/>
      <c r="G89" s="79"/>
      <c r="H89" s="82"/>
      <c r="I89" s="82"/>
      <c r="J89" s="82"/>
      <c r="K89" s="82"/>
      <c r="L89" s="82"/>
      <c r="M89" s="82"/>
      <c r="N89" s="82"/>
      <c r="O89" s="82"/>
      <c r="P89" s="91" t="str">
        <f t="shared" si="13"/>
        <v/>
      </c>
      <c r="Q89" s="104" t="str">
        <f t="shared" si="14"/>
        <v/>
      </c>
      <c r="R89" s="105" t="str">
        <f t="shared" si="15"/>
        <v/>
      </c>
      <c r="S89" s="106"/>
      <c r="T89" s="79"/>
      <c r="U89" s="82"/>
      <c r="V89" s="79"/>
      <c r="W89" s="82"/>
      <c r="X89" s="82"/>
      <c r="Y89" s="82"/>
      <c r="Z89" s="82"/>
      <c r="AA89" s="82"/>
      <c r="AB89" s="82"/>
      <c r="AC89" s="91" t="str">
        <f t="shared" si="16"/>
        <v/>
      </c>
      <c r="AD89" s="104" t="str">
        <f t="shared" si="17"/>
        <v/>
      </c>
      <c r="AE89" s="105" t="str">
        <f t="shared" si="18"/>
        <v/>
      </c>
      <c r="AF89" s="115"/>
      <c r="AG89" s="104" t="str">
        <f t="shared" si="19"/>
        <v/>
      </c>
      <c r="AH89" s="105" t="str">
        <f t="shared" si="20"/>
        <v/>
      </c>
      <c r="AI89" s="125" t="str">
        <f t="shared" si="21"/>
        <v/>
      </c>
      <c r="AJ89" s="126" t="str">
        <f t="shared" si="12"/>
        <v/>
      </c>
      <c r="AL89" s="291"/>
      <c r="AO89" s="19"/>
      <c r="AP89" s="19"/>
      <c r="AQ89" s="19"/>
      <c r="AR89" s="19"/>
      <c r="AS89" s="19"/>
      <c r="AT89" s="19"/>
      <c r="AU89" s="19"/>
      <c r="AV89" s="19"/>
      <c r="AW89" s="19"/>
      <c r="AX89" s="19"/>
      <c r="AY89" s="19"/>
      <c r="AZ89" s="19"/>
      <c r="BA89" s="19"/>
      <c r="BB89" s="19"/>
      <c r="BC89" s="19"/>
      <c r="BD89" s="19"/>
    </row>
    <row r="90" spans="1:56" ht="18" hidden="1" customHeight="1">
      <c r="A90" s="29">
        <v>28</v>
      </c>
      <c r="B90" s="27">
        <f>'INPUT DATA'!B90</f>
        <v>0</v>
      </c>
      <c r="C90" s="80"/>
      <c r="D90" s="80"/>
      <c r="E90" s="81"/>
      <c r="F90" s="131"/>
      <c r="G90" s="79"/>
      <c r="H90" s="82"/>
      <c r="I90" s="82"/>
      <c r="J90" s="82"/>
      <c r="K90" s="82"/>
      <c r="L90" s="82"/>
      <c r="M90" s="82"/>
      <c r="N90" s="82"/>
      <c r="O90" s="82"/>
      <c r="P90" s="91" t="str">
        <f t="shared" si="13"/>
        <v/>
      </c>
      <c r="Q90" s="104" t="str">
        <f t="shared" si="14"/>
        <v/>
      </c>
      <c r="R90" s="105" t="str">
        <f t="shared" si="15"/>
        <v/>
      </c>
      <c r="S90" s="106"/>
      <c r="T90" s="79"/>
      <c r="U90" s="82"/>
      <c r="V90" s="79"/>
      <c r="W90" s="82"/>
      <c r="X90" s="82"/>
      <c r="Y90" s="82"/>
      <c r="Z90" s="82"/>
      <c r="AA90" s="82"/>
      <c r="AB90" s="82"/>
      <c r="AC90" s="91" t="str">
        <f t="shared" si="16"/>
        <v/>
      </c>
      <c r="AD90" s="104" t="str">
        <f t="shared" si="17"/>
        <v/>
      </c>
      <c r="AE90" s="105" t="str">
        <f t="shared" si="18"/>
        <v/>
      </c>
      <c r="AF90" s="115"/>
      <c r="AG90" s="104" t="str">
        <f t="shared" si="19"/>
        <v/>
      </c>
      <c r="AH90" s="105" t="str">
        <f t="shared" si="20"/>
        <v/>
      </c>
      <c r="AI90" s="125" t="str">
        <f t="shared" si="21"/>
        <v/>
      </c>
      <c r="AJ90" s="126" t="str">
        <f t="shared" si="12"/>
        <v/>
      </c>
      <c r="AL90" s="291"/>
      <c r="AO90" s="19"/>
      <c r="AP90" s="19"/>
      <c r="AQ90" s="19"/>
      <c r="AR90" s="19"/>
      <c r="AS90" s="19"/>
      <c r="AT90" s="19"/>
      <c r="AU90" s="19"/>
      <c r="AV90" s="19"/>
      <c r="AW90" s="19"/>
      <c r="AX90" s="19"/>
      <c r="AY90" s="19"/>
      <c r="AZ90" s="19"/>
      <c r="BA90" s="19"/>
      <c r="BB90" s="19"/>
      <c r="BC90" s="19"/>
      <c r="BD90" s="19"/>
    </row>
    <row r="91" spans="1:56" ht="18" hidden="1" customHeight="1">
      <c r="A91" s="29">
        <v>29</v>
      </c>
      <c r="B91" s="27">
        <f>'INPUT DATA'!B91</f>
        <v>0</v>
      </c>
      <c r="C91" s="80"/>
      <c r="D91" s="80"/>
      <c r="E91" s="81"/>
      <c r="F91" s="131"/>
      <c r="G91" s="79"/>
      <c r="H91" s="82"/>
      <c r="I91" s="82"/>
      <c r="J91" s="82"/>
      <c r="K91" s="82"/>
      <c r="L91" s="82"/>
      <c r="M91" s="82"/>
      <c r="N91" s="82"/>
      <c r="O91" s="82"/>
      <c r="P91" s="91" t="str">
        <f t="shared" si="13"/>
        <v/>
      </c>
      <c r="Q91" s="104" t="str">
        <f t="shared" si="14"/>
        <v/>
      </c>
      <c r="R91" s="105" t="str">
        <f t="shared" si="15"/>
        <v/>
      </c>
      <c r="S91" s="106"/>
      <c r="T91" s="79"/>
      <c r="U91" s="82"/>
      <c r="V91" s="79"/>
      <c r="W91" s="82"/>
      <c r="X91" s="82"/>
      <c r="Y91" s="82"/>
      <c r="Z91" s="82"/>
      <c r="AA91" s="82"/>
      <c r="AB91" s="82"/>
      <c r="AC91" s="91" t="str">
        <f t="shared" si="16"/>
        <v/>
      </c>
      <c r="AD91" s="104" t="str">
        <f t="shared" si="17"/>
        <v/>
      </c>
      <c r="AE91" s="105" t="str">
        <f t="shared" si="18"/>
        <v/>
      </c>
      <c r="AF91" s="115"/>
      <c r="AG91" s="104" t="str">
        <f t="shared" si="19"/>
        <v/>
      </c>
      <c r="AH91" s="105" t="str">
        <f t="shared" si="20"/>
        <v/>
      </c>
      <c r="AI91" s="125" t="str">
        <f t="shared" si="21"/>
        <v/>
      </c>
      <c r="AJ91" s="126" t="str">
        <f t="shared" si="12"/>
        <v/>
      </c>
      <c r="AL91" s="291"/>
      <c r="AO91" s="19"/>
      <c r="AP91" s="19"/>
      <c r="AQ91" s="19"/>
      <c r="AR91" s="19"/>
      <c r="AS91" s="19"/>
      <c r="AT91" s="19"/>
      <c r="AU91" s="19"/>
      <c r="AV91" s="19"/>
      <c r="AW91" s="19"/>
      <c r="AX91" s="19"/>
      <c r="AY91" s="19"/>
      <c r="AZ91" s="19"/>
      <c r="BA91" s="19"/>
      <c r="BB91" s="19"/>
      <c r="BC91" s="19"/>
      <c r="BD91" s="19"/>
    </row>
    <row r="92" spans="1:56" ht="18" hidden="1" customHeight="1">
      <c r="A92" s="29">
        <v>30</v>
      </c>
      <c r="B92" s="62">
        <f>'INPUT DATA'!B92</f>
        <v>0</v>
      </c>
      <c r="C92" s="80"/>
      <c r="D92" s="80"/>
      <c r="E92" s="81"/>
      <c r="F92" s="132"/>
      <c r="G92" s="79"/>
      <c r="H92" s="82"/>
      <c r="I92" s="82"/>
      <c r="J92" s="82"/>
      <c r="K92" s="82"/>
      <c r="L92" s="82"/>
      <c r="M92" s="82"/>
      <c r="N92" s="82"/>
      <c r="O92" s="82"/>
      <c r="P92" s="91" t="str">
        <f t="shared" si="13"/>
        <v/>
      </c>
      <c r="Q92" s="104" t="str">
        <f t="shared" si="14"/>
        <v/>
      </c>
      <c r="R92" s="105" t="str">
        <f t="shared" si="15"/>
        <v/>
      </c>
      <c r="S92" s="106"/>
      <c r="T92" s="79"/>
      <c r="U92" s="82"/>
      <c r="V92" s="79"/>
      <c r="W92" s="82"/>
      <c r="X92" s="82"/>
      <c r="Y92" s="82"/>
      <c r="Z92" s="82"/>
      <c r="AA92" s="82"/>
      <c r="AB92" s="82"/>
      <c r="AC92" s="91" t="str">
        <f t="shared" si="16"/>
        <v/>
      </c>
      <c r="AD92" s="104" t="str">
        <f t="shared" si="17"/>
        <v/>
      </c>
      <c r="AE92" s="105" t="str">
        <f t="shared" si="18"/>
        <v/>
      </c>
      <c r="AF92" s="115"/>
      <c r="AG92" s="104" t="str">
        <f t="shared" si="19"/>
        <v/>
      </c>
      <c r="AH92" s="105" t="str">
        <f t="shared" si="20"/>
        <v/>
      </c>
      <c r="AI92" s="125" t="str">
        <f t="shared" si="21"/>
        <v/>
      </c>
      <c r="AJ92" s="126" t="str">
        <f t="shared" si="12"/>
        <v/>
      </c>
      <c r="AL92" s="291"/>
      <c r="AO92" s="19"/>
      <c r="AP92" s="19"/>
      <c r="AQ92" s="19"/>
      <c r="AR92" s="19"/>
      <c r="AS92" s="19"/>
      <c r="AT92" s="19"/>
      <c r="AU92" s="19"/>
      <c r="AV92" s="19"/>
      <c r="AW92" s="19"/>
      <c r="AX92" s="19"/>
      <c r="AY92" s="19"/>
      <c r="AZ92" s="19"/>
      <c r="BA92" s="19"/>
      <c r="BB92" s="19"/>
      <c r="BC92" s="19"/>
      <c r="BD92" s="19"/>
    </row>
    <row r="93" spans="1:56" ht="18" hidden="1" customHeight="1">
      <c r="A93" s="29">
        <v>31</v>
      </c>
      <c r="B93" s="62">
        <f>'INPUT DATA'!B93</f>
        <v>0</v>
      </c>
      <c r="C93" s="80"/>
      <c r="D93" s="80"/>
      <c r="E93" s="81"/>
      <c r="F93" s="132"/>
      <c r="G93" s="79"/>
      <c r="H93" s="82"/>
      <c r="I93" s="82"/>
      <c r="J93" s="82"/>
      <c r="K93" s="82"/>
      <c r="L93" s="82"/>
      <c r="M93" s="82"/>
      <c r="N93" s="82"/>
      <c r="O93" s="82"/>
      <c r="P93" s="91" t="str">
        <f t="shared" si="13"/>
        <v/>
      </c>
      <c r="Q93" s="104" t="str">
        <f t="shared" si="14"/>
        <v/>
      </c>
      <c r="R93" s="105" t="str">
        <f t="shared" si="15"/>
        <v/>
      </c>
      <c r="S93" s="107"/>
      <c r="T93" s="82"/>
      <c r="U93" s="82"/>
      <c r="V93" s="82"/>
      <c r="W93" s="82"/>
      <c r="X93" s="82"/>
      <c r="Y93" s="82"/>
      <c r="Z93" s="82"/>
      <c r="AA93" s="82"/>
      <c r="AB93" s="82"/>
      <c r="AC93" s="91" t="str">
        <f t="shared" si="16"/>
        <v/>
      </c>
      <c r="AD93" s="104" t="str">
        <f t="shared" si="17"/>
        <v/>
      </c>
      <c r="AE93" s="105" t="str">
        <f t="shared" si="18"/>
        <v/>
      </c>
      <c r="AF93" s="115"/>
      <c r="AG93" s="104" t="str">
        <f t="shared" si="19"/>
        <v/>
      </c>
      <c r="AH93" s="105" t="str">
        <f t="shared" si="20"/>
        <v/>
      </c>
      <c r="AI93" s="125" t="str">
        <f t="shared" si="21"/>
        <v/>
      </c>
      <c r="AJ93" s="126" t="str">
        <f t="shared" si="12"/>
        <v/>
      </c>
      <c r="AL93" s="291"/>
      <c r="AO93" s="19"/>
      <c r="AP93" s="19"/>
      <c r="AQ93" s="19"/>
      <c r="AR93" s="19"/>
      <c r="AS93" s="19"/>
      <c r="AT93" s="19"/>
      <c r="AU93" s="19"/>
      <c r="AV93" s="19"/>
      <c r="AW93" s="19"/>
      <c r="AX93" s="19"/>
      <c r="AY93" s="19"/>
      <c r="AZ93" s="19"/>
      <c r="BA93" s="19"/>
      <c r="BB93" s="19"/>
      <c r="BC93" s="19"/>
      <c r="BD93" s="19"/>
    </row>
    <row r="94" spans="1:56" ht="18" hidden="1" customHeight="1">
      <c r="A94" s="29">
        <v>32</v>
      </c>
      <c r="B94" s="27">
        <f>'INPUT DATA'!B94</f>
        <v>0</v>
      </c>
      <c r="C94" s="80"/>
      <c r="D94" s="80"/>
      <c r="E94" s="81"/>
      <c r="F94" s="132"/>
      <c r="G94" s="79"/>
      <c r="H94" s="82"/>
      <c r="I94" s="82"/>
      <c r="J94" s="82"/>
      <c r="K94" s="82"/>
      <c r="L94" s="82"/>
      <c r="M94" s="82"/>
      <c r="N94" s="82"/>
      <c r="O94" s="82"/>
      <c r="P94" s="91" t="str">
        <f t="shared" si="13"/>
        <v/>
      </c>
      <c r="Q94" s="104" t="str">
        <f t="shared" si="14"/>
        <v/>
      </c>
      <c r="R94" s="105" t="str">
        <f t="shared" si="15"/>
        <v/>
      </c>
      <c r="S94" s="107"/>
      <c r="T94" s="82"/>
      <c r="U94" s="82"/>
      <c r="V94" s="82"/>
      <c r="W94" s="82"/>
      <c r="X94" s="82"/>
      <c r="Y94" s="82"/>
      <c r="Z94" s="82"/>
      <c r="AA94" s="82"/>
      <c r="AB94" s="82"/>
      <c r="AC94" s="91" t="str">
        <f t="shared" si="16"/>
        <v/>
      </c>
      <c r="AD94" s="104" t="str">
        <f t="shared" si="17"/>
        <v/>
      </c>
      <c r="AE94" s="105" t="str">
        <f t="shared" si="18"/>
        <v/>
      </c>
      <c r="AF94" s="115"/>
      <c r="AG94" s="104" t="str">
        <f t="shared" si="19"/>
        <v/>
      </c>
      <c r="AH94" s="105" t="str">
        <f t="shared" si="20"/>
        <v/>
      </c>
      <c r="AI94" s="125" t="str">
        <f t="shared" si="21"/>
        <v/>
      </c>
      <c r="AJ94" s="126" t="str">
        <f t="shared" si="12"/>
        <v/>
      </c>
      <c r="AL94" s="291"/>
      <c r="AO94" s="19"/>
      <c r="AP94" s="19"/>
      <c r="AQ94" s="19"/>
      <c r="AR94" s="19"/>
      <c r="AS94" s="19"/>
      <c r="AT94" s="19"/>
      <c r="AU94" s="19"/>
      <c r="AV94" s="19"/>
      <c r="AW94" s="19"/>
      <c r="AX94" s="19"/>
      <c r="AY94" s="19"/>
      <c r="AZ94" s="19"/>
      <c r="BA94" s="19"/>
      <c r="BB94" s="19"/>
      <c r="BC94" s="19"/>
      <c r="BD94" s="19"/>
    </row>
    <row r="95" spans="1:56" ht="18" hidden="1" customHeight="1">
      <c r="A95" s="29">
        <v>33</v>
      </c>
      <c r="B95" s="27">
        <f>'INPUT DATA'!B95</f>
        <v>0</v>
      </c>
      <c r="C95" s="80"/>
      <c r="D95" s="80"/>
      <c r="E95" s="81"/>
      <c r="F95" s="132"/>
      <c r="G95" s="79"/>
      <c r="H95" s="82"/>
      <c r="I95" s="82"/>
      <c r="J95" s="82"/>
      <c r="K95" s="82"/>
      <c r="L95" s="82"/>
      <c r="M95" s="82"/>
      <c r="N95" s="82"/>
      <c r="O95" s="82"/>
      <c r="P95" s="91" t="str">
        <f t="shared" si="13"/>
        <v/>
      </c>
      <c r="Q95" s="104" t="str">
        <f t="shared" si="14"/>
        <v/>
      </c>
      <c r="R95" s="105" t="str">
        <f t="shared" si="15"/>
        <v/>
      </c>
      <c r="S95" s="107"/>
      <c r="T95" s="82"/>
      <c r="U95" s="82"/>
      <c r="V95" s="82"/>
      <c r="W95" s="82"/>
      <c r="X95" s="82"/>
      <c r="Y95" s="82"/>
      <c r="Z95" s="82"/>
      <c r="AA95" s="82"/>
      <c r="AB95" s="82"/>
      <c r="AC95" s="91" t="str">
        <f t="shared" si="16"/>
        <v/>
      </c>
      <c r="AD95" s="104" t="str">
        <f t="shared" si="17"/>
        <v/>
      </c>
      <c r="AE95" s="105" t="str">
        <f t="shared" si="18"/>
        <v/>
      </c>
      <c r="AF95" s="115"/>
      <c r="AG95" s="104" t="str">
        <f t="shared" si="19"/>
        <v/>
      </c>
      <c r="AH95" s="105" t="str">
        <f t="shared" si="20"/>
        <v/>
      </c>
      <c r="AI95" s="125" t="str">
        <f t="shared" si="21"/>
        <v/>
      </c>
      <c r="AJ95" s="126" t="str">
        <f t="shared" si="12"/>
        <v/>
      </c>
      <c r="AL95" s="291"/>
      <c r="AO95" s="19"/>
      <c r="AP95" s="19"/>
      <c r="AQ95" s="19"/>
      <c r="AR95" s="19"/>
      <c r="AS95" s="19"/>
      <c r="AT95" s="19"/>
      <c r="AU95" s="19"/>
      <c r="AV95" s="19"/>
      <c r="AW95" s="19"/>
      <c r="AX95" s="19"/>
      <c r="AY95" s="19"/>
      <c r="AZ95" s="19"/>
      <c r="BA95" s="19"/>
      <c r="BB95" s="19"/>
      <c r="BC95" s="19"/>
      <c r="BD95" s="19"/>
    </row>
    <row r="96" spans="1:56" ht="18" hidden="1" customHeight="1">
      <c r="A96" s="29">
        <v>34</v>
      </c>
      <c r="B96" s="62">
        <f>'INPUT DATA'!B96</f>
        <v>0</v>
      </c>
      <c r="C96" s="80"/>
      <c r="D96" s="80"/>
      <c r="E96" s="81"/>
      <c r="F96" s="132"/>
      <c r="G96" s="79"/>
      <c r="H96" s="82"/>
      <c r="I96" s="82"/>
      <c r="J96" s="82"/>
      <c r="K96" s="82"/>
      <c r="L96" s="82"/>
      <c r="M96" s="82"/>
      <c r="N96" s="82"/>
      <c r="O96" s="82"/>
      <c r="P96" s="91" t="str">
        <f t="shared" si="13"/>
        <v/>
      </c>
      <c r="Q96" s="104" t="str">
        <f t="shared" si="14"/>
        <v/>
      </c>
      <c r="R96" s="105" t="str">
        <f t="shared" si="15"/>
        <v/>
      </c>
      <c r="S96" s="107"/>
      <c r="T96" s="82"/>
      <c r="U96" s="82"/>
      <c r="V96" s="82"/>
      <c r="W96" s="82"/>
      <c r="X96" s="82"/>
      <c r="Y96" s="82"/>
      <c r="Z96" s="82"/>
      <c r="AA96" s="82"/>
      <c r="AB96" s="82"/>
      <c r="AC96" s="91" t="str">
        <f t="shared" si="16"/>
        <v/>
      </c>
      <c r="AD96" s="104" t="str">
        <f t="shared" si="17"/>
        <v/>
      </c>
      <c r="AE96" s="105" t="str">
        <f t="shared" si="18"/>
        <v/>
      </c>
      <c r="AF96" s="115"/>
      <c r="AG96" s="104" t="str">
        <f t="shared" si="19"/>
        <v/>
      </c>
      <c r="AH96" s="105" t="str">
        <f t="shared" si="20"/>
        <v/>
      </c>
      <c r="AI96" s="125" t="str">
        <f t="shared" si="21"/>
        <v/>
      </c>
      <c r="AJ96" s="126" t="str">
        <f t="shared" si="12"/>
        <v/>
      </c>
      <c r="AL96" s="291"/>
      <c r="AO96" s="19"/>
      <c r="AP96" s="19"/>
      <c r="AQ96" s="19"/>
      <c r="AR96" s="19"/>
      <c r="AS96" s="19"/>
      <c r="AT96" s="19"/>
      <c r="AU96" s="19"/>
      <c r="AV96" s="19"/>
      <c r="AW96" s="19"/>
      <c r="AX96" s="19"/>
      <c r="AY96" s="19"/>
      <c r="AZ96" s="19"/>
      <c r="BA96" s="19"/>
      <c r="BB96" s="19"/>
      <c r="BC96" s="19"/>
      <c r="BD96" s="19"/>
    </row>
    <row r="97" spans="1:56" ht="18" hidden="1" customHeight="1">
      <c r="A97" s="29">
        <v>35</v>
      </c>
      <c r="B97" s="62">
        <f>'INPUT DATA'!B97</f>
        <v>0</v>
      </c>
      <c r="C97" s="80"/>
      <c r="D97" s="80"/>
      <c r="E97" s="81"/>
      <c r="F97" s="132"/>
      <c r="G97" s="79"/>
      <c r="H97" s="82"/>
      <c r="I97" s="82"/>
      <c r="J97" s="82"/>
      <c r="K97" s="82"/>
      <c r="L97" s="82"/>
      <c r="M97" s="82"/>
      <c r="N97" s="82"/>
      <c r="O97" s="82"/>
      <c r="P97" s="91" t="str">
        <f t="shared" si="13"/>
        <v/>
      </c>
      <c r="Q97" s="104" t="str">
        <f t="shared" si="14"/>
        <v/>
      </c>
      <c r="R97" s="105" t="str">
        <f t="shared" si="15"/>
        <v/>
      </c>
      <c r="S97" s="107"/>
      <c r="T97" s="82"/>
      <c r="U97" s="82"/>
      <c r="V97" s="82"/>
      <c r="W97" s="82"/>
      <c r="X97" s="82"/>
      <c r="Y97" s="82"/>
      <c r="Z97" s="82"/>
      <c r="AA97" s="82"/>
      <c r="AB97" s="82"/>
      <c r="AC97" s="91" t="str">
        <f t="shared" si="16"/>
        <v/>
      </c>
      <c r="AD97" s="104" t="str">
        <f t="shared" si="17"/>
        <v/>
      </c>
      <c r="AE97" s="105" t="str">
        <f t="shared" si="18"/>
        <v/>
      </c>
      <c r="AF97" s="115"/>
      <c r="AG97" s="104" t="str">
        <f t="shared" si="19"/>
        <v/>
      </c>
      <c r="AH97" s="105" t="str">
        <f t="shared" si="20"/>
        <v/>
      </c>
      <c r="AI97" s="125" t="str">
        <f t="shared" si="21"/>
        <v/>
      </c>
      <c r="AJ97" s="126" t="str">
        <f t="shared" si="12"/>
        <v/>
      </c>
      <c r="AL97" s="291"/>
      <c r="AO97" s="19"/>
      <c r="AP97" s="19"/>
      <c r="AQ97" s="19"/>
      <c r="AR97" s="19"/>
      <c r="AS97" s="19"/>
      <c r="AT97" s="19"/>
      <c r="AU97" s="19"/>
      <c r="AV97" s="19"/>
      <c r="AW97" s="19"/>
      <c r="AX97" s="19"/>
      <c r="AY97" s="19"/>
      <c r="AZ97" s="19"/>
      <c r="BA97" s="19"/>
      <c r="BB97" s="19"/>
      <c r="BC97" s="19"/>
      <c r="BD97" s="19"/>
    </row>
    <row r="98" spans="1:56" ht="18" hidden="1" customHeight="1">
      <c r="A98" s="29">
        <v>36</v>
      </c>
      <c r="B98" s="27">
        <f>'INPUT DATA'!B98</f>
        <v>0</v>
      </c>
      <c r="C98" s="80"/>
      <c r="D98" s="80"/>
      <c r="E98" s="81"/>
      <c r="F98" s="132"/>
      <c r="G98" s="82"/>
      <c r="H98" s="82"/>
      <c r="I98" s="82"/>
      <c r="J98" s="82"/>
      <c r="K98" s="82"/>
      <c r="L98" s="82"/>
      <c r="M98" s="82"/>
      <c r="N98" s="82"/>
      <c r="O98" s="82"/>
      <c r="P98" s="91" t="str">
        <f t="shared" si="13"/>
        <v/>
      </c>
      <c r="Q98" s="104" t="str">
        <f t="shared" si="14"/>
        <v/>
      </c>
      <c r="R98" s="105" t="str">
        <f t="shared" si="15"/>
        <v/>
      </c>
      <c r="S98" s="107"/>
      <c r="T98" s="82"/>
      <c r="U98" s="82"/>
      <c r="V98" s="82"/>
      <c r="W98" s="82"/>
      <c r="X98" s="82"/>
      <c r="Y98" s="82"/>
      <c r="Z98" s="82"/>
      <c r="AA98" s="82"/>
      <c r="AB98" s="82"/>
      <c r="AC98" s="91" t="str">
        <f t="shared" si="16"/>
        <v/>
      </c>
      <c r="AD98" s="104" t="str">
        <f t="shared" si="17"/>
        <v/>
      </c>
      <c r="AE98" s="105" t="str">
        <f t="shared" si="18"/>
        <v/>
      </c>
      <c r="AF98" s="115"/>
      <c r="AG98" s="104" t="str">
        <f t="shared" si="19"/>
        <v/>
      </c>
      <c r="AH98" s="105" t="str">
        <f t="shared" si="20"/>
        <v/>
      </c>
      <c r="AI98" s="125" t="str">
        <f t="shared" si="21"/>
        <v/>
      </c>
      <c r="AJ98" s="126" t="str">
        <f t="shared" si="12"/>
        <v/>
      </c>
      <c r="AL98" s="291"/>
      <c r="AO98" s="19"/>
      <c r="AP98" s="19"/>
      <c r="AQ98" s="19"/>
      <c r="AR98" s="19"/>
      <c r="AS98" s="19"/>
      <c r="AT98" s="19"/>
      <c r="AU98" s="19"/>
      <c r="AV98" s="19"/>
      <c r="AW98" s="19"/>
      <c r="AX98" s="19"/>
      <c r="AY98" s="19"/>
      <c r="AZ98" s="19"/>
      <c r="BA98" s="19"/>
      <c r="BB98" s="19"/>
      <c r="BC98" s="19"/>
      <c r="BD98" s="19"/>
    </row>
    <row r="99" spans="1:56" ht="18" hidden="1" customHeight="1">
      <c r="A99" s="29">
        <v>37</v>
      </c>
      <c r="B99" s="27">
        <f>'INPUT DATA'!B99</f>
        <v>0</v>
      </c>
      <c r="C99" s="80"/>
      <c r="D99" s="80"/>
      <c r="E99" s="81"/>
      <c r="F99" s="132"/>
      <c r="G99" s="82"/>
      <c r="H99" s="82"/>
      <c r="I99" s="82"/>
      <c r="J99" s="82"/>
      <c r="K99" s="82"/>
      <c r="L99" s="82"/>
      <c r="M99" s="82"/>
      <c r="N99" s="82"/>
      <c r="O99" s="82"/>
      <c r="P99" s="91" t="str">
        <f t="shared" si="13"/>
        <v/>
      </c>
      <c r="Q99" s="104" t="str">
        <f t="shared" si="14"/>
        <v/>
      </c>
      <c r="R99" s="105" t="str">
        <f t="shared" si="15"/>
        <v/>
      </c>
      <c r="S99" s="107"/>
      <c r="T99" s="82"/>
      <c r="U99" s="82"/>
      <c r="V99" s="82"/>
      <c r="W99" s="82"/>
      <c r="X99" s="82"/>
      <c r="Y99" s="82"/>
      <c r="Z99" s="82"/>
      <c r="AA99" s="82"/>
      <c r="AB99" s="82"/>
      <c r="AC99" s="91" t="str">
        <f t="shared" si="16"/>
        <v/>
      </c>
      <c r="AD99" s="104" t="str">
        <f t="shared" si="17"/>
        <v/>
      </c>
      <c r="AE99" s="105" t="str">
        <f t="shared" si="18"/>
        <v/>
      </c>
      <c r="AF99" s="115"/>
      <c r="AG99" s="104" t="str">
        <f t="shared" si="19"/>
        <v/>
      </c>
      <c r="AH99" s="105" t="str">
        <f t="shared" si="20"/>
        <v/>
      </c>
      <c r="AI99" s="125" t="str">
        <f t="shared" si="21"/>
        <v/>
      </c>
      <c r="AJ99" s="126" t="str">
        <f t="shared" si="12"/>
        <v/>
      </c>
      <c r="AL99" s="291"/>
      <c r="AO99" s="19"/>
      <c r="AP99" s="19"/>
      <c r="AQ99" s="19"/>
      <c r="AR99" s="19"/>
      <c r="AS99" s="19"/>
      <c r="AT99" s="19"/>
      <c r="AU99" s="19"/>
      <c r="AV99" s="19"/>
      <c r="AW99" s="19"/>
      <c r="AX99" s="19"/>
      <c r="AY99" s="19"/>
      <c r="AZ99" s="19"/>
      <c r="BA99" s="19"/>
      <c r="BB99" s="19"/>
      <c r="BC99" s="19"/>
      <c r="BD99" s="19"/>
    </row>
    <row r="100" spans="1:56" ht="18" hidden="1" customHeight="1">
      <c r="A100" s="29">
        <v>38</v>
      </c>
      <c r="B100" s="62">
        <f>'INPUT DATA'!B100</f>
        <v>0</v>
      </c>
      <c r="C100" s="80"/>
      <c r="D100" s="80"/>
      <c r="E100" s="81"/>
      <c r="F100" s="132"/>
      <c r="G100" s="82"/>
      <c r="H100" s="82"/>
      <c r="I100" s="82"/>
      <c r="J100" s="82"/>
      <c r="K100" s="82"/>
      <c r="L100" s="82"/>
      <c r="M100" s="82"/>
      <c r="N100" s="82"/>
      <c r="O100" s="82"/>
      <c r="P100" s="91" t="str">
        <f t="shared" si="13"/>
        <v/>
      </c>
      <c r="Q100" s="104" t="str">
        <f t="shared" si="14"/>
        <v/>
      </c>
      <c r="R100" s="105" t="str">
        <f t="shared" si="15"/>
        <v/>
      </c>
      <c r="S100" s="107"/>
      <c r="T100" s="82"/>
      <c r="U100" s="82"/>
      <c r="V100" s="82"/>
      <c r="W100" s="82"/>
      <c r="X100" s="82"/>
      <c r="Y100" s="82"/>
      <c r="Z100" s="82"/>
      <c r="AA100" s="82"/>
      <c r="AB100" s="82"/>
      <c r="AC100" s="91" t="str">
        <f t="shared" si="16"/>
        <v/>
      </c>
      <c r="AD100" s="104" t="str">
        <f t="shared" si="17"/>
        <v/>
      </c>
      <c r="AE100" s="105" t="str">
        <f t="shared" si="18"/>
        <v/>
      </c>
      <c r="AF100" s="115"/>
      <c r="AG100" s="104" t="str">
        <f t="shared" si="19"/>
        <v/>
      </c>
      <c r="AH100" s="105" t="str">
        <f t="shared" si="20"/>
        <v/>
      </c>
      <c r="AI100" s="125" t="str">
        <f t="shared" si="21"/>
        <v/>
      </c>
      <c r="AJ100" s="126" t="str">
        <f t="shared" si="12"/>
        <v/>
      </c>
      <c r="AL100" s="291"/>
      <c r="AO100" s="19"/>
      <c r="AP100" s="19"/>
      <c r="AQ100" s="19"/>
      <c r="AR100" s="19"/>
      <c r="AS100" s="19"/>
      <c r="AT100" s="19"/>
      <c r="AU100" s="19"/>
      <c r="AV100" s="19"/>
      <c r="AW100" s="19"/>
      <c r="AX100" s="19"/>
      <c r="AY100" s="19"/>
      <c r="AZ100" s="19"/>
      <c r="BA100" s="19"/>
      <c r="BB100" s="19"/>
      <c r="BC100" s="19"/>
      <c r="BD100" s="19"/>
    </row>
    <row r="101" spans="1:56" ht="18" hidden="1" customHeight="1">
      <c r="A101" s="29">
        <v>39</v>
      </c>
      <c r="B101" s="62">
        <f>'INPUT DATA'!B101</f>
        <v>0</v>
      </c>
      <c r="C101" s="80"/>
      <c r="D101" s="80"/>
      <c r="E101" s="81"/>
      <c r="F101" s="132"/>
      <c r="G101" s="82"/>
      <c r="H101" s="82"/>
      <c r="I101" s="82"/>
      <c r="J101" s="82"/>
      <c r="K101" s="82"/>
      <c r="L101" s="82"/>
      <c r="M101" s="82"/>
      <c r="N101" s="82"/>
      <c r="O101" s="82"/>
      <c r="P101" s="91" t="str">
        <f t="shared" si="13"/>
        <v/>
      </c>
      <c r="Q101" s="104" t="str">
        <f t="shared" si="14"/>
        <v/>
      </c>
      <c r="R101" s="105" t="str">
        <f t="shared" si="15"/>
        <v/>
      </c>
      <c r="S101" s="107"/>
      <c r="T101" s="82"/>
      <c r="U101" s="82"/>
      <c r="V101" s="82"/>
      <c r="W101" s="82"/>
      <c r="X101" s="82"/>
      <c r="Y101" s="82"/>
      <c r="Z101" s="82"/>
      <c r="AA101" s="82"/>
      <c r="AB101" s="82"/>
      <c r="AC101" s="91" t="str">
        <f t="shared" si="16"/>
        <v/>
      </c>
      <c r="AD101" s="104" t="str">
        <f t="shared" si="17"/>
        <v/>
      </c>
      <c r="AE101" s="105" t="str">
        <f t="shared" si="18"/>
        <v/>
      </c>
      <c r="AF101" s="115"/>
      <c r="AG101" s="104" t="str">
        <f t="shared" si="19"/>
        <v/>
      </c>
      <c r="AH101" s="105" t="str">
        <f t="shared" si="20"/>
        <v/>
      </c>
      <c r="AI101" s="125" t="str">
        <f t="shared" si="21"/>
        <v/>
      </c>
      <c r="AJ101" s="126" t="str">
        <f t="shared" si="12"/>
        <v/>
      </c>
      <c r="AL101" s="291"/>
      <c r="AO101" s="19"/>
      <c r="AP101" s="19"/>
      <c r="AQ101" s="19"/>
      <c r="AR101" s="19"/>
      <c r="AS101" s="19"/>
      <c r="AT101" s="19"/>
      <c r="AU101" s="19"/>
      <c r="AV101" s="19"/>
      <c r="AW101" s="19"/>
      <c r="AX101" s="19"/>
      <c r="AY101" s="19"/>
      <c r="AZ101" s="19"/>
      <c r="BA101" s="19"/>
      <c r="BB101" s="19"/>
      <c r="BC101" s="19"/>
      <c r="BD101" s="19"/>
    </row>
    <row r="102" spans="1:56" ht="18" hidden="1" customHeight="1">
      <c r="A102" s="29">
        <v>40</v>
      </c>
      <c r="B102" s="27">
        <f>'INPUT DATA'!B102</f>
        <v>0</v>
      </c>
      <c r="C102" s="80"/>
      <c r="D102" s="80"/>
      <c r="E102" s="81"/>
      <c r="F102" s="132"/>
      <c r="G102" s="82"/>
      <c r="H102" s="82"/>
      <c r="I102" s="82"/>
      <c r="J102" s="82"/>
      <c r="K102" s="82"/>
      <c r="L102" s="82"/>
      <c r="M102" s="82"/>
      <c r="N102" s="82"/>
      <c r="O102" s="82"/>
      <c r="P102" s="91" t="str">
        <f t="shared" si="13"/>
        <v/>
      </c>
      <c r="Q102" s="104" t="str">
        <f t="shared" si="14"/>
        <v/>
      </c>
      <c r="R102" s="105" t="str">
        <f t="shared" si="15"/>
        <v/>
      </c>
      <c r="S102" s="107"/>
      <c r="T102" s="82"/>
      <c r="U102" s="82"/>
      <c r="V102" s="82"/>
      <c r="W102" s="82"/>
      <c r="X102" s="82"/>
      <c r="Y102" s="82"/>
      <c r="Z102" s="82"/>
      <c r="AA102" s="82"/>
      <c r="AB102" s="82"/>
      <c r="AC102" s="91" t="str">
        <f t="shared" si="16"/>
        <v/>
      </c>
      <c r="AD102" s="104" t="str">
        <f t="shared" si="17"/>
        <v/>
      </c>
      <c r="AE102" s="105" t="str">
        <f t="shared" si="18"/>
        <v/>
      </c>
      <c r="AF102" s="115"/>
      <c r="AG102" s="104" t="str">
        <f t="shared" si="19"/>
        <v/>
      </c>
      <c r="AH102" s="105" t="str">
        <f t="shared" si="20"/>
        <v/>
      </c>
      <c r="AI102" s="125" t="str">
        <f t="shared" si="21"/>
        <v/>
      </c>
      <c r="AJ102" s="126" t="str">
        <f t="shared" si="12"/>
        <v/>
      </c>
      <c r="AL102" s="291"/>
      <c r="AO102" s="19"/>
      <c r="AP102" s="19"/>
      <c r="AQ102" s="19"/>
      <c r="AR102" s="19"/>
      <c r="AS102" s="19"/>
      <c r="AT102" s="19"/>
      <c r="AU102" s="19"/>
      <c r="AV102" s="19"/>
      <c r="AW102" s="19"/>
      <c r="AX102" s="19"/>
      <c r="AY102" s="19"/>
      <c r="AZ102" s="19"/>
      <c r="BA102" s="19"/>
      <c r="BB102" s="19"/>
      <c r="BC102" s="19"/>
      <c r="BD102" s="19"/>
    </row>
    <row r="103" spans="1:56" ht="18" hidden="1" customHeight="1">
      <c r="A103" s="29">
        <v>41</v>
      </c>
      <c r="B103" s="27">
        <f>'INPUT DATA'!B103</f>
        <v>0</v>
      </c>
      <c r="C103" s="80"/>
      <c r="D103" s="80"/>
      <c r="E103" s="81"/>
      <c r="F103" s="132"/>
      <c r="G103" s="82"/>
      <c r="H103" s="82"/>
      <c r="I103" s="82"/>
      <c r="J103" s="82"/>
      <c r="K103" s="82"/>
      <c r="L103" s="82"/>
      <c r="M103" s="82"/>
      <c r="N103" s="82"/>
      <c r="O103" s="82"/>
      <c r="P103" s="91" t="str">
        <f t="shared" si="13"/>
        <v/>
      </c>
      <c r="Q103" s="104" t="str">
        <f t="shared" si="14"/>
        <v/>
      </c>
      <c r="R103" s="105" t="str">
        <f t="shared" si="15"/>
        <v/>
      </c>
      <c r="S103" s="107"/>
      <c r="T103" s="82"/>
      <c r="U103" s="82"/>
      <c r="V103" s="82"/>
      <c r="W103" s="82"/>
      <c r="X103" s="82"/>
      <c r="Y103" s="82"/>
      <c r="Z103" s="82"/>
      <c r="AA103" s="82"/>
      <c r="AB103" s="82"/>
      <c r="AC103" s="91" t="str">
        <f t="shared" si="16"/>
        <v/>
      </c>
      <c r="AD103" s="104" t="str">
        <f t="shared" si="17"/>
        <v/>
      </c>
      <c r="AE103" s="105" t="str">
        <f t="shared" si="18"/>
        <v/>
      </c>
      <c r="AF103" s="115"/>
      <c r="AG103" s="104" t="str">
        <f t="shared" si="19"/>
        <v/>
      </c>
      <c r="AH103" s="105" t="str">
        <f t="shared" si="20"/>
        <v/>
      </c>
      <c r="AI103" s="125" t="str">
        <f t="shared" si="21"/>
        <v/>
      </c>
      <c r="AJ103" s="126" t="str">
        <f t="shared" si="12"/>
        <v/>
      </c>
      <c r="AL103" s="291"/>
      <c r="AO103" s="19"/>
      <c r="AP103" s="19"/>
      <c r="AQ103" s="19"/>
      <c r="AR103" s="19"/>
      <c r="AS103" s="19"/>
      <c r="AT103" s="19"/>
      <c r="AU103" s="19"/>
      <c r="AV103" s="19"/>
      <c r="AW103" s="19"/>
      <c r="AX103" s="19"/>
      <c r="AY103" s="19"/>
      <c r="AZ103" s="19"/>
      <c r="BA103" s="19"/>
      <c r="BB103" s="19"/>
      <c r="BC103" s="19"/>
      <c r="BD103" s="19"/>
    </row>
    <row r="104" spans="1:56" ht="18" hidden="1" customHeight="1">
      <c r="A104" s="29">
        <v>42</v>
      </c>
      <c r="B104" s="62">
        <f>'INPUT DATA'!B104</f>
        <v>0</v>
      </c>
      <c r="C104" s="80"/>
      <c r="D104" s="80"/>
      <c r="E104" s="81"/>
      <c r="F104" s="132"/>
      <c r="G104" s="82"/>
      <c r="H104" s="82"/>
      <c r="I104" s="82"/>
      <c r="J104" s="82"/>
      <c r="K104" s="82"/>
      <c r="L104" s="82"/>
      <c r="M104" s="82"/>
      <c r="N104" s="82"/>
      <c r="O104" s="82"/>
      <c r="P104" s="91" t="str">
        <f t="shared" si="13"/>
        <v/>
      </c>
      <c r="Q104" s="104" t="str">
        <f t="shared" si="14"/>
        <v/>
      </c>
      <c r="R104" s="105" t="str">
        <f t="shared" si="15"/>
        <v/>
      </c>
      <c r="S104" s="107"/>
      <c r="T104" s="82"/>
      <c r="U104" s="82"/>
      <c r="V104" s="82"/>
      <c r="W104" s="82"/>
      <c r="X104" s="82"/>
      <c r="Y104" s="82"/>
      <c r="Z104" s="82"/>
      <c r="AA104" s="82"/>
      <c r="AB104" s="82"/>
      <c r="AC104" s="91" t="str">
        <f t="shared" si="16"/>
        <v/>
      </c>
      <c r="AD104" s="104" t="str">
        <f t="shared" si="17"/>
        <v/>
      </c>
      <c r="AE104" s="105" t="str">
        <f t="shared" si="18"/>
        <v/>
      </c>
      <c r="AF104" s="115"/>
      <c r="AG104" s="104" t="str">
        <f t="shared" si="19"/>
        <v/>
      </c>
      <c r="AH104" s="105" t="str">
        <f t="shared" si="20"/>
        <v/>
      </c>
      <c r="AI104" s="125" t="str">
        <f t="shared" si="21"/>
        <v/>
      </c>
      <c r="AJ104" s="126" t="str">
        <f t="shared" si="12"/>
        <v/>
      </c>
      <c r="AL104" s="291"/>
      <c r="AO104" s="19"/>
      <c r="AP104" s="19"/>
      <c r="AQ104" s="19"/>
      <c r="AR104" s="19"/>
      <c r="AS104" s="19"/>
      <c r="AT104" s="19"/>
      <c r="AU104" s="19"/>
      <c r="AV104" s="19"/>
      <c r="AW104" s="19"/>
      <c r="AX104" s="19"/>
      <c r="AY104" s="19"/>
      <c r="AZ104" s="19"/>
      <c r="BA104" s="19"/>
      <c r="BB104" s="19"/>
      <c r="BC104" s="19"/>
      <c r="BD104" s="19"/>
    </row>
    <row r="105" spans="1:56" ht="18" hidden="1" customHeight="1">
      <c r="A105" s="29">
        <v>43</v>
      </c>
      <c r="B105" s="62">
        <f>'INPUT DATA'!B105</f>
        <v>0</v>
      </c>
      <c r="C105" s="80"/>
      <c r="D105" s="80"/>
      <c r="E105" s="81"/>
      <c r="F105" s="132"/>
      <c r="G105" s="82"/>
      <c r="H105" s="82"/>
      <c r="I105" s="82"/>
      <c r="J105" s="82"/>
      <c r="K105" s="82"/>
      <c r="L105" s="82"/>
      <c r="M105" s="82"/>
      <c r="N105" s="82"/>
      <c r="O105" s="82"/>
      <c r="P105" s="91" t="str">
        <f t="shared" si="13"/>
        <v/>
      </c>
      <c r="Q105" s="104" t="str">
        <f t="shared" si="14"/>
        <v/>
      </c>
      <c r="R105" s="105" t="str">
        <f t="shared" si="15"/>
        <v/>
      </c>
      <c r="S105" s="107"/>
      <c r="T105" s="82"/>
      <c r="U105" s="82"/>
      <c r="V105" s="82"/>
      <c r="W105" s="82"/>
      <c r="X105" s="82"/>
      <c r="Y105" s="82"/>
      <c r="Z105" s="82"/>
      <c r="AA105" s="82"/>
      <c r="AB105" s="82"/>
      <c r="AC105" s="91" t="str">
        <f t="shared" si="16"/>
        <v/>
      </c>
      <c r="AD105" s="104" t="str">
        <f t="shared" si="17"/>
        <v/>
      </c>
      <c r="AE105" s="105" t="str">
        <f t="shared" si="18"/>
        <v/>
      </c>
      <c r="AF105" s="115"/>
      <c r="AG105" s="104" t="str">
        <f t="shared" si="19"/>
        <v/>
      </c>
      <c r="AH105" s="105" t="str">
        <f t="shared" si="20"/>
        <v/>
      </c>
      <c r="AI105" s="125" t="str">
        <f t="shared" si="21"/>
        <v/>
      </c>
      <c r="AJ105" s="126" t="str">
        <f t="shared" si="12"/>
        <v/>
      </c>
      <c r="AL105" s="291"/>
      <c r="AO105" s="19"/>
      <c r="AP105" s="19"/>
      <c r="AQ105" s="19"/>
      <c r="AR105" s="19"/>
      <c r="AS105" s="19"/>
      <c r="AT105" s="19"/>
      <c r="AU105" s="19"/>
      <c r="AV105" s="19"/>
      <c r="AW105" s="19"/>
      <c r="AX105" s="19"/>
      <c r="AY105" s="19"/>
      <c r="AZ105" s="19"/>
      <c r="BA105" s="19"/>
      <c r="BB105" s="19"/>
      <c r="BC105" s="19"/>
      <c r="BD105" s="19"/>
    </row>
    <row r="106" spans="1:56" ht="18" hidden="1" customHeight="1">
      <c r="A106" s="29">
        <v>44</v>
      </c>
      <c r="B106" s="27">
        <f>'INPUT DATA'!B106</f>
        <v>0</v>
      </c>
      <c r="C106" s="80"/>
      <c r="D106" s="80"/>
      <c r="E106" s="81"/>
      <c r="F106" s="132"/>
      <c r="G106" s="82"/>
      <c r="H106" s="82"/>
      <c r="I106" s="82"/>
      <c r="J106" s="82"/>
      <c r="K106" s="82"/>
      <c r="L106" s="82"/>
      <c r="M106" s="82"/>
      <c r="N106" s="82"/>
      <c r="O106" s="82"/>
      <c r="P106" s="91" t="str">
        <f t="shared" si="13"/>
        <v/>
      </c>
      <c r="Q106" s="104" t="str">
        <f t="shared" si="14"/>
        <v/>
      </c>
      <c r="R106" s="105" t="str">
        <f t="shared" si="15"/>
        <v/>
      </c>
      <c r="S106" s="107"/>
      <c r="T106" s="82"/>
      <c r="U106" s="82"/>
      <c r="V106" s="82"/>
      <c r="W106" s="82"/>
      <c r="X106" s="82"/>
      <c r="Y106" s="82"/>
      <c r="Z106" s="82"/>
      <c r="AA106" s="82"/>
      <c r="AB106" s="82"/>
      <c r="AC106" s="91" t="str">
        <f t="shared" si="16"/>
        <v/>
      </c>
      <c r="AD106" s="104" t="str">
        <f t="shared" si="17"/>
        <v/>
      </c>
      <c r="AE106" s="105" t="str">
        <f t="shared" si="18"/>
        <v/>
      </c>
      <c r="AF106" s="115"/>
      <c r="AG106" s="104" t="str">
        <f t="shared" si="19"/>
        <v/>
      </c>
      <c r="AH106" s="105" t="str">
        <f t="shared" si="20"/>
        <v/>
      </c>
      <c r="AI106" s="125" t="str">
        <f t="shared" si="21"/>
        <v/>
      </c>
      <c r="AJ106" s="126" t="str">
        <f t="shared" si="12"/>
        <v/>
      </c>
      <c r="AL106" s="291"/>
      <c r="AO106" s="19"/>
      <c r="AP106" s="19"/>
      <c r="AQ106" s="19"/>
      <c r="AR106" s="19"/>
      <c r="AS106" s="19"/>
      <c r="AT106" s="19"/>
      <c r="AU106" s="19"/>
      <c r="AV106" s="19"/>
      <c r="AW106" s="19"/>
      <c r="AX106" s="19"/>
      <c r="AY106" s="19"/>
      <c r="AZ106" s="19"/>
      <c r="BA106" s="19"/>
      <c r="BB106" s="19"/>
      <c r="BC106" s="19"/>
      <c r="BD106" s="19"/>
    </row>
    <row r="107" spans="1:56" ht="18" hidden="1" customHeight="1">
      <c r="A107" s="29">
        <v>45</v>
      </c>
      <c r="B107" s="27">
        <f>'INPUT DATA'!B107</f>
        <v>0</v>
      </c>
      <c r="C107" s="80"/>
      <c r="D107" s="80"/>
      <c r="E107" s="81"/>
      <c r="F107" s="132"/>
      <c r="G107" s="82"/>
      <c r="H107" s="82"/>
      <c r="I107" s="82"/>
      <c r="J107" s="82"/>
      <c r="K107" s="82"/>
      <c r="L107" s="82"/>
      <c r="M107" s="82"/>
      <c r="N107" s="82"/>
      <c r="O107" s="82"/>
      <c r="P107" s="91" t="str">
        <f t="shared" si="13"/>
        <v/>
      </c>
      <c r="Q107" s="104" t="str">
        <f t="shared" si="14"/>
        <v/>
      </c>
      <c r="R107" s="105" t="str">
        <f t="shared" si="15"/>
        <v/>
      </c>
      <c r="S107" s="107"/>
      <c r="T107" s="82"/>
      <c r="U107" s="82"/>
      <c r="V107" s="82"/>
      <c r="W107" s="82"/>
      <c r="X107" s="82"/>
      <c r="Y107" s="82"/>
      <c r="Z107" s="82"/>
      <c r="AA107" s="82"/>
      <c r="AB107" s="82"/>
      <c r="AC107" s="91" t="str">
        <f t="shared" si="16"/>
        <v/>
      </c>
      <c r="AD107" s="104" t="str">
        <f t="shared" si="17"/>
        <v/>
      </c>
      <c r="AE107" s="105" t="str">
        <f t="shared" si="18"/>
        <v/>
      </c>
      <c r="AF107" s="115"/>
      <c r="AG107" s="104" t="str">
        <f t="shared" si="19"/>
        <v/>
      </c>
      <c r="AH107" s="105" t="str">
        <f t="shared" si="20"/>
        <v/>
      </c>
      <c r="AI107" s="125" t="str">
        <f t="shared" si="21"/>
        <v/>
      </c>
      <c r="AJ107" s="126" t="str">
        <f t="shared" si="12"/>
        <v/>
      </c>
      <c r="AL107" s="291"/>
      <c r="AO107" s="19"/>
      <c r="AP107" s="19"/>
      <c r="AQ107" s="19"/>
      <c r="AR107" s="19"/>
      <c r="AS107" s="19"/>
      <c r="AT107" s="19"/>
      <c r="AU107" s="19"/>
      <c r="AV107" s="19"/>
      <c r="AW107" s="19"/>
      <c r="AX107" s="19"/>
      <c r="AY107" s="19"/>
      <c r="AZ107" s="19"/>
      <c r="BA107" s="19"/>
      <c r="BB107" s="19"/>
      <c r="BC107" s="19"/>
      <c r="BD107" s="19"/>
    </row>
    <row r="108" spans="1:56" ht="18" hidden="1" customHeight="1">
      <c r="A108" s="29">
        <v>46</v>
      </c>
      <c r="B108" s="62">
        <f>'INPUT DATA'!B108</f>
        <v>0</v>
      </c>
      <c r="C108" s="80"/>
      <c r="D108" s="80"/>
      <c r="E108" s="81"/>
      <c r="F108" s="132"/>
      <c r="G108" s="82"/>
      <c r="H108" s="82"/>
      <c r="I108" s="82"/>
      <c r="J108" s="82"/>
      <c r="K108" s="82"/>
      <c r="L108" s="82"/>
      <c r="M108" s="82"/>
      <c r="N108" s="82"/>
      <c r="O108" s="82"/>
      <c r="P108" s="91" t="str">
        <f t="shared" si="13"/>
        <v/>
      </c>
      <c r="Q108" s="104" t="str">
        <f t="shared" si="14"/>
        <v/>
      </c>
      <c r="R108" s="105" t="str">
        <f t="shared" si="15"/>
        <v/>
      </c>
      <c r="S108" s="107"/>
      <c r="T108" s="82"/>
      <c r="U108" s="82"/>
      <c r="V108" s="82"/>
      <c r="W108" s="82"/>
      <c r="X108" s="82"/>
      <c r="Y108" s="82"/>
      <c r="Z108" s="82"/>
      <c r="AA108" s="82"/>
      <c r="AB108" s="82"/>
      <c r="AC108" s="91" t="str">
        <f t="shared" si="16"/>
        <v/>
      </c>
      <c r="AD108" s="104" t="str">
        <f t="shared" si="17"/>
        <v/>
      </c>
      <c r="AE108" s="105" t="str">
        <f t="shared" si="18"/>
        <v/>
      </c>
      <c r="AF108" s="115"/>
      <c r="AG108" s="104" t="str">
        <f t="shared" si="19"/>
        <v/>
      </c>
      <c r="AH108" s="105" t="str">
        <f t="shared" si="20"/>
        <v/>
      </c>
      <c r="AI108" s="125" t="str">
        <f t="shared" si="21"/>
        <v/>
      </c>
      <c r="AJ108" s="126" t="str">
        <f t="shared" si="12"/>
        <v/>
      </c>
      <c r="AL108" s="291"/>
      <c r="AO108" s="19"/>
      <c r="AP108" s="19"/>
      <c r="AQ108" s="19"/>
      <c r="AR108" s="19"/>
      <c r="AS108" s="19"/>
      <c r="AT108" s="19"/>
      <c r="AU108" s="19"/>
      <c r="AV108" s="19"/>
      <c r="AW108" s="19"/>
      <c r="AX108" s="19"/>
      <c r="AY108" s="19"/>
      <c r="AZ108" s="19"/>
      <c r="BA108" s="19"/>
      <c r="BB108" s="19"/>
      <c r="BC108" s="19"/>
      <c r="BD108" s="19"/>
    </row>
    <row r="109" spans="1:56" ht="18" hidden="1" customHeight="1">
      <c r="A109" s="29">
        <v>47</v>
      </c>
      <c r="B109" s="62">
        <f>'INPUT DATA'!B109</f>
        <v>0</v>
      </c>
      <c r="C109" s="80"/>
      <c r="D109" s="80"/>
      <c r="E109" s="81"/>
      <c r="F109" s="132"/>
      <c r="G109" s="82"/>
      <c r="H109" s="82"/>
      <c r="I109" s="82"/>
      <c r="J109" s="82"/>
      <c r="K109" s="82"/>
      <c r="L109" s="82"/>
      <c r="M109" s="82"/>
      <c r="N109" s="82"/>
      <c r="O109" s="82"/>
      <c r="P109" s="91" t="str">
        <f t="shared" si="13"/>
        <v/>
      </c>
      <c r="Q109" s="104" t="str">
        <f t="shared" si="14"/>
        <v/>
      </c>
      <c r="R109" s="105" t="str">
        <f t="shared" si="15"/>
        <v/>
      </c>
      <c r="S109" s="107"/>
      <c r="T109" s="82"/>
      <c r="U109" s="82"/>
      <c r="V109" s="82"/>
      <c r="W109" s="82"/>
      <c r="X109" s="82"/>
      <c r="Y109" s="82"/>
      <c r="Z109" s="82"/>
      <c r="AA109" s="82"/>
      <c r="AB109" s="82"/>
      <c r="AC109" s="91" t="str">
        <f t="shared" si="16"/>
        <v/>
      </c>
      <c r="AD109" s="104" t="str">
        <f t="shared" si="17"/>
        <v/>
      </c>
      <c r="AE109" s="105" t="str">
        <f t="shared" si="18"/>
        <v/>
      </c>
      <c r="AF109" s="115"/>
      <c r="AG109" s="104" t="str">
        <f t="shared" si="19"/>
        <v/>
      </c>
      <c r="AH109" s="105" t="str">
        <f t="shared" si="20"/>
        <v/>
      </c>
      <c r="AI109" s="125" t="str">
        <f t="shared" si="21"/>
        <v/>
      </c>
      <c r="AJ109" s="126" t="str">
        <f t="shared" si="12"/>
        <v/>
      </c>
      <c r="AL109" s="291"/>
      <c r="AO109" s="19"/>
      <c r="AP109" s="19"/>
      <c r="AQ109" s="19"/>
      <c r="AR109" s="19"/>
      <c r="AS109" s="19"/>
      <c r="AT109" s="19"/>
      <c r="AU109" s="19"/>
      <c r="AV109" s="19"/>
      <c r="AW109" s="19"/>
      <c r="AX109" s="19"/>
      <c r="AY109" s="19"/>
      <c r="AZ109" s="19"/>
      <c r="BA109" s="19"/>
      <c r="BB109" s="19"/>
      <c r="BC109" s="19"/>
      <c r="BD109" s="19"/>
    </row>
    <row r="110" spans="1:56" ht="18" hidden="1" customHeight="1">
      <c r="A110" s="29">
        <v>48</v>
      </c>
      <c r="B110" s="27">
        <f>'INPUT DATA'!B110</f>
        <v>0</v>
      </c>
      <c r="C110" s="80"/>
      <c r="D110" s="80"/>
      <c r="E110" s="81"/>
      <c r="F110" s="132"/>
      <c r="G110" s="82"/>
      <c r="H110" s="82"/>
      <c r="I110" s="82"/>
      <c r="J110" s="82"/>
      <c r="K110" s="82"/>
      <c r="L110" s="82"/>
      <c r="M110" s="82"/>
      <c r="N110" s="82"/>
      <c r="O110" s="82"/>
      <c r="P110" s="91" t="str">
        <f t="shared" si="13"/>
        <v/>
      </c>
      <c r="Q110" s="104" t="str">
        <f t="shared" si="14"/>
        <v/>
      </c>
      <c r="R110" s="105" t="str">
        <f t="shared" si="15"/>
        <v/>
      </c>
      <c r="S110" s="107"/>
      <c r="T110" s="82"/>
      <c r="U110" s="82"/>
      <c r="V110" s="82"/>
      <c r="W110" s="82"/>
      <c r="X110" s="82"/>
      <c r="Y110" s="82"/>
      <c r="Z110" s="82"/>
      <c r="AA110" s="82"/>
      <c r="AB110" s="82"/>
      <c r="AC110" s="91" t="str">
        <f t="shared" si="16"/>
        <v/>
      </c>
      <c r="AD110" s="104" t="str">
        <f t="shared" si="17"/>
        <v/>
      </c>
      <c r="AE110" s="105" t="str">
        <f t="shared" si="18"/>
        <v/>
      </c>
      <c r="AF110" s="115"/>
      <c r="AG110" s="104" t="str">
        <f t="shared" si="19"/>
        <v/>
      </c>
      <c r="AH110" s="105" t="str">
        <f t="shared" si="20"/>
        <v/>
      </c>
      <c r="AI110" s="125" t="str">
        <f t="shared" si="21"/>
        <v/>
      </c>
      <c r="AJ110" s="126" t="str">
        <f t="shared" si="12"/>
        <v/>
      </c>
      <c r="AL110" s="291"/>
      <c r="AO110" s="19"/>
      <c r="AP110" s="19"/>
      <c r="AQ110" s="19"/>
      <c r="AR110" s="19"/>
      <c r="AS110" s="19"/>
      <c r="AT110" s="19"/>
      <c r="AU110" s="19"/>
      <c r="AV110" s="19"/>
      <c r="AW110" s="19"/>
      <c r="AX110" s="19"/>
      <c r="AY110" s="19"/>
      <c r="AZ110" s="19"/>
      <c r="BA110" s="19"/>
      <c r="BB110" s="19"/>
      <c r="BC110" s="19"/>
      <c r="BD110" s="19"/>
    </row>
    <row r="111" spans="1:56" ht="18" hidden="1" customHeight="1">
      <c r="A111" s="29">
        <v>49</v>
      </c>
      <c r="B111" s="27">
        <f>'INPUT DATA'!B111</f>
        <v>0</v>
      </c>
      <c r="C111" s="80"/>
      <c r="D111" s="80"/>
      <c r="E111" s="81"/>
      <c r="F111" s="132"/>
      <c r="G111" s="82"/>
      <c r="H111" s="82"/>
      <c r="I111" s="82"/>
      <c r="J111" s="82"/>
      <c r="K111" s="82"/>
      <c r="L111" s="82"/>
      <c r="M111" s="82"/>
      <c r="N111" s="82"/>
      <c r="O111" s="82"/>
      <c r="P111" s="91" t="str">
        <f t="shared" si="13"/>
        <v/>
      </c>
      <c r="Q111" s="104" t="str">
        <f t="shared" si="14"/>
        <v/>
      </c>
      <c r="R111" s="105" t="str">
        <f t="shared" si="15"/>
        <v/>
      </c>
      <c r="S111" s="107"/>
      <c r="T111" s="82"/>
      <c r="U111" s="82"/>
      <c r="V111" s="82"/>
      <c r="W111" s="82"/>
      <c r="X111" s="82"/>
      <c r="Y111" s="82"/>
      <c r="Z111" s="82"/>
      <c r="AA111" s="82"/>
      <c r="AB111" s="82"/>
      <c r="AC111" s="91" t="str">
        <f t="shared" si="16"/>
        <v/>
      </c>
      <c r="AD111" s="104" t="str">
        <f t="shared" si="17"/>
        <v/>
      </c>
      <c r="AE111" s="105" t="str">
        <f t="shared" si="18"/>
        <v/>
      </c>
      <c r="AF111" s="115"/>
      <c r="AG111" s="104" t="str">
        <f t="shared" si="19"/>
        <v/>
      </c>
      <c r="AH111" s="105" t="str">
        <f t="shared" si="20"/>
        <v/>
      </c>
      <c r="AI111" s="125" t="str">
        <f t="shared" si="21"/>
        <v/>
      </c>
      <c r="AJ111" s="126" t="str">
        <f t="shared" si="12"/>
        <v/>
      </c>
      <c r="AL111" s="285"/>
      <c r="AO111" s="19"/>
      <c r="AP111" s="19"/>
      <c r="AQ111" s="19"/>
      <c r="AR111" s="19"/>
      <c r="AS111" s="19"/>
      <c r="AT111" s="19"/>
      <c r="AU111" s="19"/>
      <c r="AV111" s="19"/>
      <c r="AW111" s="19"/>
      <c r="AX111" s="19"/>
      <c r="AY111" s="19"/>
      <c r="AZ111" s="19"/>
      <c r="BA111" s="19"/>
      <c r="BB111" s="19"/>
      <c r="BC111" s="19"/>
      <c r="BD111" s="19"/>
    </row>
    <row r="112" spans="1:56" ht="18" hidden="1" customHeight="1">
      <c r="A112" s="63">
        <v>50</v>
      </c>
      <c r="B112" s="64">
        <f>'INPUT DATA'!B112</f>
        <v>0</v>
      </c>
      <c r="C112" s="133"/>
      <c r="D112" s="133"/>
      <c r="E112" s="134"/>
      <c r="F112" s="135"/>
      <c r="G112" s="136"/>
      <c r="H112" s="136"/>
      <c r="I112" s="136"/>
      <c r="J112" s="136"/>
      <c r="K112" s="136"/>
      <c r="L112" s="136"/>
      <c r="M112" s="136"/>
      <c r="N112" s="136"/>
      <c r="O112" s="136"/>
      <c r="P112" s="137" t="str">
        <f t="shared" si="13"/>
        <v/>
      </c>
      <c r="Q112" s="138" t="str">
        <f t="shared" si="14"/>
        <v/>
      </c>
      <c r="R112" s="139" t="str">
        <f t="shared" si="15"/>
        <v/>
      </c>
      <c r="S112" s="140"/>
      <c r="T112" s="136"/>
      <c r="U112" s="136"/>
      <c r="V112" s="136"/>
      <c r="W112" s="136"/>
      <c r="X112" s="136"/>
      <c r="Y112" s="136"/>
      <c r="Z112" s="136"/>
      <c r="AA112" s="136"/>
      <c r="AB112" s="136"/>
      <c r="AC112" s="137" t="str">
        <f t="shared" si="16"/>
        <v/>
      </c>
      <c r="AD112" s="138" t="str">
        <f t="shared" si="17"/>
        <v/>
      </c>
      <c r="AE112" s="139" t="str">
        <f t="shared" si="18"/>
        <v/>
      </c>
      <c r="AF112" s="115"/>
      <c r="AG112" s="138" t="str">
        <f t="shared" si="19"/>
        <v/>
      </c>
      <c r="AH112" s="139" t="str">
        <f t="shared" si="20"/>
        <v/>
      </c>
      <c r="AI112" s="142" t="str">
        <f t="shared" si="21"/>
        <v/>
      </c>
      <c r="AJ112" s="143" t="str">
        <f t="shared" si="12"/>
        <v/>
      </c>
      <c r="AL112" s="285"/>
      <c r="AO112" s="19"/>
      <c r="AP112" s="19"/>
      <c r="AQ112" s="19"/>
      <c r="AR112" s="19"/>
      <c r="AS112" s="19"/>
      <c r="AT112" s="19"/>
      <c r="AU112" s="19"/>
      <c r="AV112" s="19"/>
      <c r="AW112" s="19"/>
      <c r="AX112" s="19"/>
      <c r="AY112" s="19"/>
      <c r="AZ112" s="19"/>
      <c r="BA112" s="19"/>
      <c r="BB112" s="19"/>
      <c r="BC112" s="19"/>
      <c r="BD112" s="19"/>
    </row>
    <row r="119" spans="2:56" s="16" customFormat="1">
      <c r="B119" s="50"/>
      <c r="Q119" s="18"/>
      <c r="R119" s="18"/>
      <c r="AD119" s="18"/>
      <c r="AE119" s="18"/>
      <c r="AG119" s="18"/>
      <c r="AH119" s="18"/>
      <c r="AI119" s="18"/>
      <c r="AJ119" s="14"/>
      <c r="AL119" s="292"/>
      <c r="AN119" s="278"/>
      <c r="AO119" s="14"/>
      <c r="AP119" s="14"/>
      <c r="AQ119" s="14"/>
      <c r="AR119" s="14"/>
      <c r="AS119" s="14"/>
      <c r="AT119" s="14"/>
      <c r="AU119" s="14"/>
      <c r="AV119" s="14"/>
      <c r="AW119" s="14"/>
      <c r="AX119" s="14"/>
      <c r="AY119" s="14"/>
      <c r="AZ119" s="14"/>
      <c r="BA119" s="14"/>
      <c r="BB119" s="14"/>
      <c r="BC119" s="14"/>
      <c r="BD119" s="14"/>
    </row>
  </sheetData>
  <sheetProtection sheet="1" objects="1" scenarios="1" formatCells="0" formatColumns="0" formatRows="0"/>
  <mergeCells count="30">
    <mergeCell ref="A3:AJ3"/>
    <mergeCell ref="C4:F4"/>
    <mergeCell ref="G4:J4"/>
    <mergeCell ref="L4:N4"/>
    <mergeCell ref="O4:R4"/>
    <mergeCell ref="T4:W4"/>
    <mergeCell ref="X4:AC4"/>
    <mergeCell ref="AC7:AF7"/>
    <mergeCell ref="AG7:AJ7"/>
    <mergeCell ref="B5:F5"/>
    <mergeCell ref="G5:R5"/>
    <mergeCell ref="T5:W5"/>
    <mergeCell ref="X5:AC5"/>
    <mergeCell ref="AD5:AF5"/>
    <mergeCell ref="B11:E11"/>
    <mergeCell ref="B62:E62"/>
    <mergeCell ref="AI9:AI10"/>
    <mergeCell ref="AJ9:AJ10"/>
    <mergeCell ref="A1:AJ2"/>
    <mergeCell ref="B8:E8"/>
    <mergeCell ref="F8:R8"/>
    <mergeCell ref="S8:AE8"/>
    <mergeCell ref="AF8:AH8"/>
    <mergeCell ref="B10:E10"/>
    <mergeCell ref="AG5:AI5"/>
    <mergeCell ref="A7:E7"/>
    <mergeCell ref="F7:J7"/>
    <mergeCell ref="K7:P7"/>
    <mergeCell ref="Q7:R7"/>
    <mergeCell ref="S7:AB7"/>
  </mergeCells>
  <conditionalFormatting sqref="AJ1:AJ1048576">
    <cfRule type="cellIs" dxfId="2" priority="1" operator="lessThan">
      <formula>75</formula>
    </cfRule>
  </conditionalFormatting>
  <dataValidations count="56">
    <dataValidation type="whole" operator="lessThanOrEqual" allowBlank="1" showInputMessage="1" showErrorMessage="1" error="INPUT NUMBER LESS THAN OR EQUAL THE HIGHEST POSSIBLE SCORE" prompt="Input Raw Score"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xr:uid="{00000000-0002-0000-0400-000000000000}">
      <formula1>$Z$10</formula1>
    </dataValidation>
    <dataValidation allowBlank="1" showInputMessage="1" showErrorMessage="1" prompt="Quarterly Assessment Weighted Score" sqref="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AH65546:AH65648 AH131082:AH131184 AH196618:AH196720 AH262154:AH262256 AH327690:AH327792 AH393226:AH393328 AH458762:AH458864 AH524298:AH524400 AH589834:AH589936 AH655370:AH655472 AH720906:AH721008 AH786442:AH786544 AH851978:AH852080 AH917514:AH917616 AH983050:AH983152 KD12:KD61 KD63:KD112 KD65546:KD65648 KD131082:KD131184 KD196618:KD196720 KD262154:KD262256 KD327690:KD327792 KD393226:KD393328 KD458762:KD458864 KD524298:KD524400 KD589834:KD589936 KD655370:KD655472 KD720906:KD721008 KD786442:KD786544 KD851978:KD852080 KD917514:KD917616 KD983050:KD983152 TZ12:TZ61 TZ63:TZ112 TZ65546:TZ65648 TZ131082:TZ131184 TZ196618:TZ196720 TZ262154:TZ262256 TZ327690:TZ327792 TZ393226:TZ393328 TZ458762:TZ458864 TZ524298:TZ524400 TZ589834:TZ589936 TZ655370:TZ655472 TZ720906:TZ721008 TZ786442:TZ786544 TZ851978:TZ852080 TZ917514:TZ917616 TZ983050:TZ983152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xr:uid="{00000000-0002-0000-0400-000001000000}"/>
    <dataValidation allowBlank="1" showInputMessage="1" showErrorMessage="1" prompt="Percentage" sqref="Q9 AD9 AG9 JM9 JZ9 KC9 TI9 TV9 TY9 ADE9 ADR9 ADU9 ANA9 ANN9 ANQ9 AWW9 AXJ9 AXM9 BGS9 BHF9 BHI9 BQO9 BRB9 BRE9 CAK9 CAX9 CBA9 CKG9 CKT9 CKW9 CUC9 CUP9 CUS9 DDY9 DEL9 DEO9 DNU9 DOH9 DOK9 DXQ9 DYD9 DYG9 EHM9 EHZ9 EIC9 ERI9 ERV9 ERY9 FBE9 FBR9 FBU9 FLA9 FLN9 FLQ9 FUW9 FVJ9 FVM9 GES9 GFF9 GFI9 GOO9 GPB9 GPE9 GYK9 GYX9 GZA9 HIG9 HIT9 HIW9 HSC9 HSP9 HSS9 IBY9 ICL9 ICO9 ILU9 IMH9 IMK9 IVQ9 IWD9 IWG9 JFM9 JFZ9 JGC9 JPI9 JPV9 JPY9 JZE9 JZR9 JZU9 KJA9 KJN9 KJQ9 KSW9 KTJ9 KTM9 LCS9 LDF9 LDI9 LMO9 LNB9 LNE9 LWK9 LWX9 LXA9 MGG9 MGT9 MGW9 MQC9 MQP9 MQS9 MZY9 NAL9 NAO9 NJU9 NKH9 NKK9 NTQ9 NUD9 NUG9 ODM9 ODZ9 OEC9 ONI9 ONV9 ONY9 OXE9 OXR9 OXU9 PHA9 PHN9 PHQ9 PQW9 PRJ9 PRM9 QAS9 QBF9 QBI9 QKO9 QLB9 QLE9 QUK9 QUX9 QVA9 REG9 RET9 REW9 ROC9 ROP9 ROS9 RXY9 RYL9 RYO9 SHU9 SIH9 SIK9 SRQ9 SSD9 SSG9 TBM9 TBZ9 TCC9 TLI9 TLV9 TLY9 TVE9 TVR9 TVU9 UFA9 UFN9 UFQ9 UOW9 UPJ9 UPM9 UYS9 UZF9 UZI9 VIO9 VJB9 VJE9 VSK9 VSX9 VTA9 WCG9 WCT9 WCW9 WMC9 WMP9 WMS9 WVY9 WWL9 WWO9 Q65545 AD65545 AG65545 JM65545 JZ65545 KC65545 TI65545 TV65545 TY65545 ADE65545 ADR65545 ADU65545 ANA65545 ANN65545 ANQ65545 AWW65545 AXJ65545 AXM65545 BGS65545 BHF65545 BHI65545 BQO65545 BRB65545 BRE65545 CAK65545 CAX65545 CBA65545 CKG65545 CKT65545 CKW65545 CUC65545 CUP65545 CUS65545 DDY65545 DEL65545 DEO65545 DNU65545 DOH65545 DOK65545 DXQ65545 DYD65545 DYG65545 EHM65545 EHZ65545 EIC65545 ERI65545 ERV65545 ERY65545 FBE65545 FBR65545 FBU65545 FLA65545 FLN65545 FLQ65545 FUW65545 FVJ65545 FVM65545 GES65545 GFF65545 GFI65545 GOO65545 GPB65545 GPE65545 GYK65545 GYX65545 GZA65545 HIG65545 HIT65545 HIW65545 HSC65545 HSP65545 HSS65545 IBY65545 ICL65545 ICO65545 ILU65545 IMH65545 IMK65545 IVQ65545 IWD65545 IWG65545 JFM65545 JFZ65545 JGC65545 JPI65545 JPV65545 JPY65545 JZE65545 JZR65545 JZU65545 KJA65545 KJN65545 KJQ65545 KSW65545 KTJ65545 KTM65545 LCS65545 LDF65545 LDI65545 LMO65545 LNB65545 LNE65545 LWK65545 LWX65545 LXA65545 MGG65545 MGT65545 MGW65545 MQC65545 MQP65545 MQS65545 MZY65545 NAL65545 NAO65545 NJU65545 NKH65545 NKK65545 NTQ65545 NUD65545 NUG65545 ODM65545 ODZ65545 OEC65545 ONI65545 ONV65545 ONY65545 OXE65545 OXR65545 OXU65545 PHA65545 PHN65545 PHQ65545 PQW65545 PRJ65545 PRM65545 QAS65545 QBF65545 QBI65545 QKO65545 QLB65545 QLE65545 QUK65545 QUX65545 QVA65545 REG65545 RET65545 REW65545 ROC65545 ROP65545 ROS65545 RXY65545 RYL65545 RYO65545 SHU65545 SIH65545 SIK65545 SRQ65545 SSD65545 SSG65545 TBM65545 TBZ65545 TCC65545 TLI65545 TLV65545 TLY65545 TVE65545 TVR65545 TVU65545 UFA65545 UFN65545 UFQ65545 UOW65545 UPJ65545 UPM65545 UYS65545 UZF65545 UZI65545 VIO65545 VJB65545 VJE65545 VSK65545 VSX65545 VTA65545 WCG65545 WCT65545 WCW65545 WMC65545 WMP65545 WMS65545 WVY65545 WWL65545 WWO65545 Q131081 AD131081 AG131081 JM131081 JZ131081 KC131081 TI131081 TV131081 TY131081 ADE131081 ADR131081 ADU131081 ANA131081 ANN131081 ANQ131081 AWW131081 AXJ131081 AXM131081 BGS131081 BHF131081 BHI131081 BQO131081 BRB131081 BRE131081 CAK131081 CAX131081 CBA131081 CKG131081 CKT131081 CKW131081 CUC131081 CUP131081 CUS131081 DDY131081 DEL131081 DEO131081 DNU131081 DOH131081 DOK131081 DXQ131081 DYD131081 DYG131081 EHM131081 EHZ131081 EIC131081 ERI131081 ERV131081 ERY131081 FBE131081 FBR131081 FBU131081 FLA131081 FLN131081 FLQ131081 FUW131081 FVJ131081 FVM131081 GES131081 GFF131081 GFI131081 GOO131081 GPB131081 GPE131081 GYK131081 GYX131081 GZA131081 HIG131081 HIT131081 HIW131081 HSC131081 HSP131081 HSS131081 IBY131081 ICL131081 ICO131081 ILU131081 IMH131081 IMK131081 IVQ131081 IWD131081 IWG131081 JFM131081 JFZ131081 JGC131081 JPI131081 JPV131081 JPY131081 JZE131081 JZR131081 JZU131081 KJA131081 KJN131081 KJQ131081 KSW131081 KTJ131081 KTM131081 LCS131081 LDF131081 LDI131081 LMO131081 LNB131081 LNE131081 LWK131081 LWX131081 LXA131081 MGG131081 MGT131081 MGW131081 MQC131081 MQP131081 MQS131081 MZY131081 NAL131081 NAO131081 NJU131081 NKH131081 NKK131081 NTQ131081 NUD131081 NUG131081 ODM131081 ODZ131081 OEC131081 ONI131081 ONV131081 ONY131081 OXE131081 OXR131081 OXU131081 PHA131081 PHN131081 PHQ131081 PQW131081 PRJ131081 PRM131081 QAS131081 QBF131081 QBI131081 QKO131081 QLB131081 QLE131081 QUK131081 QUX131081 QVA131081 REG131081 RET131081 REW131081 ROC131081 ROP131081 ROS131081 RXY131081 RYL131081 RYO131081 SHU131081 SIH131081 SIK131081 SRQ131081 SSD131081 SSG131081 TBM131081 TBZ131081 TCC131081 TLI131081 TLV131081 TLY131081 TVE131081 TVR131081 TVU131081 UFA131081 UFN131081 UFQ131081 UOW131081 UPJ131081 UPM131081 UYS131081 UZF131081 UZI131081 VIO131081 VJB131081 VJE131081 VSK131081 VSX131081 VTA131081 WCG131081 WCT131081 WCW131081 WMC131081 WMP131081 WMS131081 WVY131081 WWL131081 WWO131081 Q196617 AD196617 AG196617 JM196617 JZ196617 KC196617 TI196617 TV196617 TY196617 ADE196617 ADR196617 ADU196617 ANA196617 ANN196617 ANQ196617 AWW196617 AXJ196617 AXM196617 BGS196617 BHF196617 BHI196617 BQO196617 BRB196617 BRE196617 CAK196617 CAX196617 CBA196617 CKG196617 CKT196617 CKW196617 CUC196617 CUP196617 CUS196617 DDY196617 DEL196617 DEO196617 DNU196617 DOH196617 DOK196617 DXQ196617 DYD196617 DYG196617 EHM196617 EHZ196617 EIC196617 ERI196617 ERV196617 ERY196617 FBE196617 FBR196617 FBU196617 FLA196617 FLN196617 FLQ196617 FUW196617 FVJ196617 FVM196617 GES196617 GFF196617 GFI196617 GOO196617 GPB196617 GPE196617 GYK196617 GYX196617 GZA196617 HIG196617 HIT196617 HIW196617 HSC196617 HSP196617 HSS196617 IBY196617 ICL196617 ICO196617 ILU196617 IMH196617 IMK196617 IVQ196617 IWD196617 IWG196617 JFM196617 JFZ196617 JGC196617 JPI196617 JPV196617 JPY196617 JZE196617 JZR196617 JZU196617 KJA196617 KJN196617 KJQ196617 KSW196617 KTJ196617 KTM196617 LCS196617 LDF196617 LDI196617 LMO196617 LNB196617 LNE196617 LWK196617 LWX196617 LXA196617 MGG196617 MGT196617 MGW196617 MQC196617 MQP196617 MQS196617 MZY196617 NAL196617 NAO196617 NJU196617 NKH196617 NKK196617 NTQ196617 NUD196617 NUG196617 ODM196617 ODZ196617 OEC196617 ONI196617 ONV196617 ONY196617 OXE196617 OXR196617 OXU196617 PHA196617 PHN196617 PHQ196617 PQW196617 PRJ196617 PRM196617 QAS196617 QBF196617 QBI196617 QKO196617 QLB196617 QLE196617 QUK196617 QUX196617 QVA196617 REG196617 RET196617 REW196617 ROC196617 ROP196617 ROS196617 RXY196617 RYL196617 RYO196617 SHU196617 SIH196617 SIK196617 SRQ196617 SSD196617 SSG196617 TBM196617 TBZ196617 TCC196617 TLI196617 TLV196617 TLY196617 TVE196617 TVR196617 TVU196617 UFA196617 UFN196617 UFQ196617 UOW196617 UPJ196617 UPM196617 UYS196617 UZF196617 UZI196617 VIO196617 VJB196617 VJE196617 VSK196617 VSX196617 VTA196617 WCG196617 WCT196617 WCW196617 WMC196617 WMP196617 WMS196617 WVY196617 WWL196617 WWO196617 Q262153 AD262153 AG262153 JM262153 JZ262153 KC262153 TI262153 TV262153 TY262153 ADE262153 ADR262153 ADU262153 ANA262153 ANN262153 ANQ262153 AWW262153 AXJ262153 AXM262153 BGS262153 BHF262153 BHI262153 BQO262153 BRB262153 BRE262153 CAK262153 CAX262153 CBA262153 CKG262153 CKT262153 CKW262153 CUC262153 CUP262153 CUS262153 DDY262153 DEL262153 DEO262153 DNU262153 DOH262153 DOK262153 DXQ262153 DYD262153 DYG262153 EHM262153 EHZ262153 EIC262153 ERI262153 ERV262153 ERY262153 FBE262153 FBR262153 FBU262153 FLA262153 FLN262153 FLQ262153 FUW262153 FVJ262153 FVM262153 GES262153 GFF262153 GFI262153 GOO262153 GPB262153 GPE262153 GYK262153 GYX262153 GZA262153 HIG262153 HIT262153 HIW262153 HSC262153 HSP262153 HSS262153 IBY262153 ICL262153 ICO262153 ILU262153 IMH262153 IMK262153 IVQ262153 IWD262153 IWG262153 JFM262153 JFZ262153 JGC262153 JPI262153 JPV262153 JPY262153 JZE262153 JZR262153 JZU262153 KJA262153 KJN262153 KJQ262153 KSW262153 KTJ262153 KTM262153 LCS262153 LDF262153 LDI262153 LMO262153 LNB262153 LNE262153 LWK262153 LWX262153 LXA262153 MGG262153 MGT262153 MGW262153 MQC262153 MQP262153 MQS262153 MZY262153 NAL262153 NAO262153 NJU262153 NKH262153 NKK262153 NTQ262153 NUD262153 NUG262153 ODM262153 ODZ262153 OEC262153 ONI262153 ONV262153 ONY262153 OXE262153 OXR262153 OXU262153 PHA262153 PHN262153 PHQ262153 PQW262153 PRJ262153 PRM262153 QAS262153 QBF262153 QBI262153 QKO262153 QLB262153 QLE262153 QUK262153 QUX262153 QVA262153 REG262153 RET262153 REW262153 ROC262153 ROP262153 ROS262153 RXY262153 RYL262153 RYO262153 SHU262153 SIH262153 SIK262153 SRQ262153 SSD262153 SSG262153 TBM262153 TBZ262153 TCC262153 TLI262153 TLV262153 TLY262153 TVE262153 TVR262153 TVU262153 UFA262153 UFN262153 UFQ262153 UOW262153 UPJ262153 UPM262153 UYS262153 UZF262153 UZI262153 VIO262153 VJB262153 VJE262153 VSK262153 VSX262153 VTA262153 WCG262153 WCT262153 WCW262153 WMC262153 WMP262153 WMS262153 WVY262153 WWL262153 WWO262153 Q327689 AD327689 AG327689 JM327689 JZ327689 KC327689 TI327689 TV327689 TY327689 ADE327689 ADR327689 ADU327689 ANA327689 ANN327689 ANQ327689 AWW327689 AXJ327689 AXM327689 BGS327689 BHF327689 BHI327689 BQO327689 BRB327689 BRE327689 CAK327689 CAX327689 CBA327689 CKG327689 CKT327689 CKW327689 CUC327689 CUP327689 CUS327689 DDY327689 DEL327689 DEO327689 DNU327689 DOH327689 DOK327689 DXQ327689 DYD327689 DYG327689 EHM327689 EHZ327689 EIC327689 ERI327689 ERV327689 ERY327689 FBE327689 FBR327689 FBU327689 FLA327689 FLN327689 FLQ327689 FUW327689 FVJ327689 FVM327689 GES327689 GFF327689 GFI327689 GOO327689 GPB327689 GPE327689 GYK327689 GYX327689 GZA327689 HIG327689 HIT327689 HIW327689 HSC327689 HSP327689 HSS327689 IBY327689 ICL327689 ICO327689 ILU327689 IMH327689 IMK327689 IVQ327689 IWD327689 IWG327689 JFM327689 JFZ327689 JGC327689 JPI327689 JPV327689 JPY327689 JZE327689 JZR327689 JZU327689 KJA327689 KJN327689 KJQ327689 KSW327689 KTJ327689 KTM327689 LCS327689 LDF327689 LDI327689 LMO327689 LNB327689 LNE327689 LWK327689 LWX327689 LXA327689 MGG327689 MGT327689 MGW327689 MQC327689 MQP327689 MQS327689 MZY327689 NAL327689 NAO327689 NJU327689 NKH327689 NKK327689 NTQ327689 NUD327689 NUG327689 ODM327689 ODZ327689 OEC327689 ONI327689 ONV327689 ONY327689 OXE327689 OXR327689 OXU327689 PHA327689 PHN327689 PHQ327689 PQW327689 PRJ327689 PRM327689 QAS327689 QBF327689 QBI327689 QKO327689 QLB327689 QLE327689 QUK327689 QUX327689 QVA327689 REG327689 RET327689 REW327689 ROC327689 ROP327689 ROS327689 RXY327689 RYL327689 RYO327689 SHU327689 SIH327689 SIK327689 SRQ327689 SSD327689 SSG327689 TBM327689 TBZ327689 TCC327689 TLI327689 TLV327689 TLY327689 TVE327689 TVR327689 TVU327689 UFA327689 UFN327689 UFQ327689 UOW327689 UPJ327689 UPM327689 UYS327689 UZF327689 UZI327689 VIO327689 VJB327689 VJE327689 VSK327689 VSX327689 VTA327689 WCG327689 WCT327689 WCW327689 WMC327689 WMP327689 WMS327689 WVY327689 WWL327689 WWO327689 Q393225 AD393225 AG393225 JM393225 JZ393225 KC393225 TI393225 TV393225 TY393225 ADE393225 ADR393225 ADU393225 ANA393225 ANN393225 ANQ393225 AWW393225 AXJ393225 AXM393225 BGS393225 BHF393225 BHI393225 BQO393225 BRB393225 BRE393225 CAK393225 CAX393225 CBA393225 CKG393225 CKT393225 CKW393225 CUC393225 CUP393225 CUS393225 DDY393225 DEL393225 DEO393225 DNU393225 DOH393225 DOK393225 DXQ393225 DYD393225 DYG393225 EHM393225 EHZ393225 EIC393225 ERI393225 ERV393225 ERY393225 FBE393225 FBR393225 FBU393225 FLA393225 FLN393225 FLQ393225 FUW393225 FVJ393225 FVM393225 GES393225 GFF393225 GFI393225 GOO393225 GPB393225 GPE393225 GYK393225 GYX393225 GZA393225 HIG393225 HIT393225 HIW393225 HSC393225 HSP393225 HSS393225 IBY393225 ICL393225 ICO393225 ILU393225 IMH393225 IMK393225 IVQ393225 IWD393225 IWG393225 JFM393225 JFZ393225 JGC393225 JPI393225 JPV393225 JPY393225 JZE393225 JZR393225 JZU393225 KJA393225 KJN393225 KJQ393225 KSW393225 KTJ393225 KTM393225 LCS393225 LDF393225 LDI393225 LMO393225 LNB393225 LNE393225 LWK393225 LWX393225 LXA393225 MGG393225 MGT393225 MGW393225 MQC393225 MQP393225 MQS393225 MZY393225 NAL393225 NAO393225 NJU393225 NKH393225 NKK393225 NTQ393225 NUD393225 NUG393225 ODM393225 ODZ393225 OEC393225 ONI393225 ONV393225 ONY393225 OXE393225 OXR393225 OXU393225 PHA393225 PHN393225 PHQ393225 PQW393225 PRJ393225 PRM393225 QAS393225 QBF393225 QBI393225 QKO393225 QLB393225 QLE393225 QUK393225 QUX393225 QVA393225 REG393225 RET393225 REW393225 ROC393225 ROP393225 ROS393225 RXY393225 RYL393225 RYO393225 SHU393225 SIH393225 SIK393225 SRQ393225 SSD393225 SSG393225 TBM393225 TBZ393225 TCC393225 TLI393225 TLV393225 TLY393225 TVE393225 TVR393225 TVU393225 UFA393225 UFN393225 UFQ393225 UOW393225 UPJ393225 UPM393225 UYS393225 UZF393225 UZI393225 VIO393225 VJB393225 VJE393225 VSK393225 VSX393225 VTA393225 WCG393225 WCT393225 WCW393225 WMC393225 WMP393225 WMS393225 WVY393225 WWL393225 WWO393225 Q458761 AD458761 AG458761 JM458761 JZ458761 KC458761 TI458761 TV458761 TY458761 ADE458761 ADR458761 ADU458761 ANA458761 ANN458761 ANQ458761 AWW458761 AXJ458761 AXM458761 BGS458761 BHF458761 BHI458761 BQO458761 BRB458761 BRE458761 CAK458761 CAX458761 CBA458761 CKG458761 CKT458761 CKW458761 CUC458761 CUP458761 CUS458761 DDY458761 DEL458761 DEO458761 DNU458761 DOH458761 DOK458761 DXQ458761 DYD458761 DYG458761 EHM458761 EHZ458761 EIC458761 ERI458761 ERV458761 ERY458761 FBE458761 FBR458761 FBU458761 FLA458761 FLN458761 FLQ458761 FUW458761 FVJ458761 FVM458761 GES458761 GFF458761 GFI458761 GOO458761 GPB458761 GPE458761 GYK458761 GYX458761 GZA458761 HIG458761 HIT458761 HIW458761 HSC458761 HSP458761 HSS458761 IBY458761 ICL458761 ICO458761 ILU458761 IMH458761 IMK458761 IVQ458761 IWD458761 IWG458761 JFM458761 JFZ458761 JGC458761 JPI458761 JPV458761 JPY458761 JZE458761 JZR458761 JZU458761 KJA458761 KJN458761 KJQ458761 KSW458761 KTJ458761 KTM458761 LCS458761 LDF458761 LDI458761 LMO458761 LNB458761 LNE458761 LWK458761 LWX458761 LXA458761 MGG458761 MGT458761 MGW458761 MQC458761 MQP458761 MQS458761 MZY458761 NAL458761 NAO458761 NJU458761 NKH458761 NKK458761 NTQ458761 NUD458761 NUG458761 ODM458761 ODZ458761 OEC458761 ONI458761 ONV458761 ONY458761 OXE458761 OXR458761 OXU458761 PHA458761 PHN458761 PHQ458761 PQW458761 PRJ458761 PRM458761 QAS458761 QBF458761 QBI458761 QKO458761 QLB458761 QLE458761 QUK458761 QUX458761 QVA458761 REG458761 RET458761 REW458761 ROC458761 ROP458761 ROS458761 RXY458761 RYL458761 RYO458761 SHU458761 SIH458761 SIK458761 SRQ458761 SSD458761 SSG458761 TBM458761 TBZ458761 TCC458761 TLI458761 TLV458761 TLY458761 TVE458761 TVR458761 TVU458761 UFA458761 UFN458761 UFQ458761 UOW458761 UPJ458761 UPM458761 UYS458761 UZF458761 UZI458761 VIO458761 VJB458761 VJE458761 VSK458761 VSX458761 VTA458761 WCG458761 WCT458761 WCW458761 WMC458761 WMP458761 WMS458761 WVY458761 WWL458761 WWO458761 Q524297 AD524297 AG524297 JM524297 JZ524297 KC524297 TI524297 TV524297 TY524297 ADE524297 ADR524297 ADU524297 ANA524297 ANN524297 ANQ524297 AWW524297 AXJ524297 AXM524297 BGS524297 BHF524297 BHI524297 BQO524297 BRB524297 BRE524297 CAK524297 CAX524297 CBA524297 CKG524297 CKT524297 CKW524297 CUC524297 CUP524297 CUS524297 DDY524297 DEL524297 DEO524297 DNU524297 DOH524297 DOK524297 DXQ524297 DYD524297 DYG524297 EHM524297 EHZ524297 EIC524297 ERI524297 ERV524297 ERY524297 FBE524297 FBR524297 FBU524297 FLA524297 FLN524297 FLQ524297 FUW524297 FVJ524297 FVM524297 GES524297 GFF524297 GFI524297 GOO524297 GPB524297 GPE524297 GYK524297 GYX524297 GZA524297 HIG524297 HIT524297 HIW524297 HSC524297 HSP524297 HSS524297 IBY524297 ICL524297 ICO524297 ILU524297 IMH524297 IMK524297 IVQ524297 IWD524297 IWG524297 JFM524297 JFZ524297 JGC524297 JPI524297 JPV524297 JPY524297 JZE524297 JZR524297 JZU524297 KJA524297 KJN524297 KJQ524297 KSW524297 KTJ524297 KTM524297 LCS524297 LDF524297 LDI524297 LMO524297 LNB524297 LNE524297 LWK524297 LWX524297 LXA524297 MGG524297 MGT524297 MGW524297 MQC524297 MQP524297 MQS524297 MZY524297 NAL524297 NAO524297 NJU524297 NKH524297 NKK524297 NTQ524297 NUD524297 NUG524297 ODM524297 ODZ524297 OEC524297 ONI524297 ONV524297 ONY524297 OXE524297 OXR524297 OXU524297 PHA524297 PHN524297 PHQ524297 PQW524297 PRJ524297 PRM524297 QAS524297 QBF524297 QBI524297 QKO524297 QLB524297 QLE524297 QUK524297 QUX524297 QVA524297 REG524297 RET524297 REW524297 ROC524297 ROP524297 ROS524297 RXY524297 RYL524297 RYO524297 SHU524297 SIH524297 SIK524297 SRQ524297 SSD524297 SSG524297 TBM524297 TBZ524297 TCC524297 TLI524297 TLV524297 TLY524297 TVE524297 TVR524297 TVU524297 UFA524297 UFN524297 UFQ524297 UOW524297 UPJ524297 UPM524297 UYS524297 UZF524297 UZI524297 VIO524297 VJB524297 VJE524297 VSK524297 VSX524297 VTA524297 WCG524297 WCT524297 WCW524297 WMC524297 WMP524297 WMS524297 WVY524297 WWL524297 WWO524297 Q589833 AD589833 AG589833 JM589833 JZ589833 KC589833 TI589833 TV589833 TY589833 ADE589833 ADR589833 ADU589833 ANA589833 ANN589833 ANQ589833 AWW589833 AXJ589833 AXM589833 BGS589833 BHF589833 BHI589833 BQO589833 BRB589833 BRE589833 CAK589833 CAX589833 CBA589833 CKG589833 CKT589833 CKW589833 CUC589833 CUP589833 CUS589833 DDY589833 DEL589833 DEO589833 DNU589833 DOH589833 DOK589833 DXQ589833 DYD589833 DYG589833 EHM589833 EHZ589833 EIC589833 ERI589833 ERV589833 ERY589833 FBE589833 FBR589833 FBU589833 FLA589833 FLN589833 FLQ589833 FUW589833 FVJ589833 FVM589833 GES589833 GFF589833 GFI589833 GOO589833 GPB589833 GPE589833 GYK589833 GYX589833 GZA589833 HIG589833 HIT589833 HIW589833 HSC589833 HSP589833 HSS589833 IBY589833 ICL589833 ICO589833 ILU589833 IMH589833 IMK589833 IVQ589833 IWD589833 IWG589833 JFM589833 JFZ589833 JGC589833 JPI589833 JPV589833 JPY589833 JZE589833 JZR589833 JZU589833 KJA589833 KJN589833 KJQ589833 KSW589833 KTJ589833 KTM589833 LCS589833 LDF589833 LDI589833 LMO589833 LNB589833 LNE589833 LWK589833 LWX589833 LXA589833 MGG589833 MGT589833 MGW589833 MQC589833 MQP589833 MQS589833 MZY589833 NAL589833 NAO589833 NJU589833 NKH589833 NKK589833 NTQ589833 NUD589833 NUG589833 ODM589833 ODZ589833 OEC589833 ONI589833 ONV589833 ONY589833 OXE589833 OXR589833 OXU589833 PHA589833 PHN589833 PHQ589833 PQW589833 PRJ589833 PRM589833 QAS589833 QBF589833 QBI589833 QKO589833 QLB589833 QLE589833 QUK589833 QUX589833 QVA589833 REG589833 RET589833 REW589833 ROC589833 ROP589833 ROS589833 RXY589833 RYL589833 RYO589833 SHU589833 SIH589833 SIK589833 SRQ589833 SSD589833 SSG589833 TBM589833 TBZ589833 TCC589833 TLI589833 TLV589833 TLY589833 TVE589833 TVR589833 TVU589833 UFA589833 UFN589833 UFQ589833 UOW589833 UPJ589833 UPM589833 UYS589833 UZF589833 UZI589833 VIO589833 VJB589833 VJE589833 VSK589833 VSX589833 VTA589833 WCG589833 WCT589833 WCW589833 WMC589833 WMP589833 WMS589833 WVY589833 WWL589833 WWO589833 Q655369 AD655369 AG655369 JM655369 JZ655369 KC655369 TI655369 TV655369 TY655369 ADE655369 ADR655369 ADU655369 ANA655369 ANN655369 ANQ655369 AWW655369 AXJ655369 AXM655369 BGS655369 BHF655369 BHI655369 BQO655369 BRB655369 BRE655369 CAK655369 CAX655369 CBA655369 CKG655369 CKT655369 CKW655369 CUC655369 CUP655369 CUS655369 DDY655369 DEL655369 DEO655369 DNU655369 DOH655369 DOK655369 DXQ655369 DYD655369 DYG655369 EHM655369 EHZ655369 EIC655369 ERI655369 ERV655369 ERY655369 FBE655369 FBR655369 FBU655369 FLA655369 FLN655369 FLQ655369 FUW655369 FVJ655369 FVM655369 GES655369 GFF655369 GFI655369 GOO655369 GPB655369 GPE655369 GYK655369 GYX655369 GZA655369 HIG655369 HIT655369 HIW655369 HSC655369 HSP655369 HSS655369 IBY655369 ICL655369 ICO655369 ILU655369 IMH655369 IMK655369 IVQ655369 IWD655369 IWG655369 JFM655369 JFZ655369 JGC655369 JPI655369 JPV655369 JPY655369 JZE655369 JZR655369 JZU655369 KJA655369 KJN655369 KJQ655369 KSW655369 KTJ655369 KTM655369 LCS655369 LDF655369 LDI655369 LMO655369 LNB655369 LNE655369 LWK655369 LWX655369 LXA655369 MGG655369 MGT655369 MGW655369 MQC655369 MQP655369 MQS655369 MZY655369 NAL655369 NAO655369 NJU655369 NKH655369 NKK655369 NTQ655369 NUD655369 NUG655369 ODM655369 ODZ655369 OEC655369 ONI655369 ONV655369 ONY655369 OXE655369 OXR655369 OXU655369 PHA655369 PHN655369 PHQ655369 PQW655369 PRJ655369 PRM655369 QAS655369 QBF655369 QBI655369 QKO655369 QLB655369 QLE655369 QUK655369 QUX655369 QVA655369 REG655369 RET655369 REW655369 ROC655369 ROP655369 ROS655369 RXY655369 RYL655369 RYO655369 SHU655369 SIH655369 SIK655369 SRQ655369 SSD655369 SSG655369 TBM655369 TBZ655369 TCC655369 TLI655369 TLV655369 TLY655369 TVE655369 TVR655369 TVU655369 UFA655369 UFN655369 UFQ655369 UOW655369 UPJ655369 UPM655369 UYS655369 UZF655369 UZI655369 VIO655369 VJB655369 VJE655369 VSK655369 VSX655369 VTA655369 WCG655369 WCT655369 WCW655369 WMC655369 WMP655369 WMS655369 WVY655369 WWL655369 WWO655369 Q720905 AD720905 AG720905 JM720905 JZ720905 KC720905 TI720905 TV720905 TY720905 ADE720905 ADR720905 ADU720905 ANA720905 ANN720905 ANQ720905 AWW720905 AXJ720905 AXM720905 BGS720905 BHF720905 BHI720905 BQO720905 BRB720905 BRE720905 CAK720905 CAX720905 CBA720905 CKG720905 CKT720905 CKW720905 CUC720905 CUP720905 CUS720905 DDY720905 DEL720905 DEO720905 DNU720905 DOH720905 DOK720905 DXQ720905 DYD720905 DYG720905 EHM720905 EHZ720905 EIC720905 ERI720905 ERV720905 ERY720905 FBE720905 FBR720905 FBU720905 FLA720905 FLN720905 FLQ720905 FUW720905 FVJ720905 FVM720905 GES720905 GFF720905 GFI720905 GOO720905 GPB720905 GPE720905 GYK720905 GYX720905 GZA720905 HIG720905 HIT720905 HIW720905 HSC720905 HSP720905 HSS720905 IBY720905 ICL720905 ICO720905 ILU720905 IMH720905 IMK720905 IVQ720905 IWD720905 IWG720905 JFM720905 JFZ720905 JGC720905 JPI720905 JPV720905 JPY720905 JZE720905 JZR720905 JZU720905 KJA720905 KJN720905 KJQ720905 KSW720905 KTJ720905 KTM720905 LCS720905 LDF720905 LDI720905 LMO720905 LNB720905 LNE720905 LWK720905 LWX720905 LXA720905 MGG720905 MGT720905 MGW720905 MQC720905 MQP720905 MQS720905 MZY720905 NAL720905 NAO720905 NJU720905 NKH720905 NKK720905 NTQ720905 NUD720905 NUG720905 ODM720905 ODZ720905 OEC720905 ONI720905 ONV720905 ONY720905 OXE720905 OXR720905 OXU720905 PHA720905 PHN720905 PHQ720905 PQW720905 PRJ720905 PRM720905 QAS720905 QBF720905 QBI720905 QKO720905 QLB720905 QLE720905 QUK720905 QUX720905 QVA720905 REG720905 RET720905 REW720905 ROC720905 ROP720905 ROS720905 RXY720905 RYL720905 RYO720905 SHU720905 SIH720905 SIK720905 SRQ720905 SSD720905 SSG720905 TBM720905 TBZ720905 TCC720905 TLI720905 TLV720905 TLY720905 TVE720905 TVR720905 TVU720905 UFA720905 UFN720905 UFQ720905 UOW720905 UPJ720905 UPM720905 UYS720905 UZF720905 UZI720905 VIO720905 VJB720905 VJE720905 VSK720905 VSX720905 VTA720905 WCG720905 WCT720905 WCW720905 WMC720905 WMP720905 WMS720905 WVY720905 WWL720905 WWO720905 Q786441 AD786441 AG786441 JM786441 JZ786441 KC786441 TI786441 TV786441 TY786441 ADE786441 ADR786441 ADU786441 ANA786441 ANN786441 ANQ786441 AWW786441 AXJ786441 AXM786441 BGS786441 BHF786441 BHI786441 BQO786441 BRB786441 BRE786441 CAK786441 CAX786441 CBA786441 CKG786441 CKT786441 CKW786441 CUC786441 CUP786441 CUS786441 DDY786441 DEL786441 DEO786441 DNU786441 DOH786441 DOK786441 DXQ786441 DYD786441 DYG786441 EHM786441 EHZ786441 EIC786441 ERI786441 ERV786441 ERY786441 FBE786441 FBR786441 FBU786441 FLA786441 FLN786441 FLQ786441 FUW786441 FVJ786441 FVM786441 GES786441 GFF786441 GFI786441 GOO786441 GPB786441 GPE786441 GYK786441 GYX786441 GZA786441 HIG786441 HIT786441 HIW786441 HSC786441 HSP786441 HSS786441 IBY786441 ICL786441 ICO786441 ILU786441 IMH786441 IMK786441 IVQ786441 IWD786441 IWG786441 JFM786441 JFZ786441 JGC786441 JPI786441 JPV786441 JPY786441 JZE786441 JZR786441 JZU786441 KJA786441 KJN786441 KJQ786441 KSW786441 KTJ786441 KTM786441 LCS786441 LDF786441 LDI786441 LMO786441 LNB786441 LNE786441 LWK786441 LWX786441 LXA786441 MGG786441 MGT786441 MGW786441 MQC786441 MQP786441 MQS786441 MZY786441 NAL786441 NAO786441 NJU786441 NKH786441 NKK786441 NTQ786441 NUD786441 NUG786441 ODM786441 ODZ786441 OEC786441 ONI786441 ONV786441 ONY786441 OXE786441 OXR786441 OXU786441 PHA786441 PHN786441 PHQ786441 PQW786441 PRJ786441 PRM786441 QAS786441 QBF786441 QBI786441 QKO786441 QLB786441 QLE786441 QUK786441 QUX786441 QVA786441 REG786441 RET786441 REW786441 ROC786441 ROP786441 ROS786441 RXY786441 RYL786441 RYO786441 SHU786441 SIH786441 SIK786441 SRQ786441 SSD786441 SSG786441 TBM786441 TBZ786441 TCC786441 TLI786441 TLV786441 TLY786441 TVE786441 TVR786441 TVU786441 UFA786441 UFN786441 UFQ786441 UOW786441 UPJ786441 UPM786441 UYS786441 UZF786441 UZI786441 VIO786441 VJB786441 VJE786441 VSK786441 VSX786441 VTA786441 WCG786441 WCT786441 WCW786441 WMC786441 WMP786441 WMS786441 WVY786441 WWL786441 WWO786441 Q851977 AD851977 AG851977 JM851977 JZ851977 KC851977 TI851977 TV851977 TY851977 ADE851977 ADR851977 ADU851977 ANA851977 ANN851977 ANQ851977 AWW851977 AXJ851977 AXM851977 BGS851977 BHF851977 BHI851977 BQO851977 BRB851977 BRE851977 CAK851977 CAX851977 CBA851977 CKG851977 CKT851977 CKW851977 CUC851977 CUP851977 CUS851977 DDY851977 DEL851977 DEO851977 DNU851977 DOH851977 DOK851977 DXQ851977 DYD851977 DYG851977 EHM851977 EHZ851977 EIC851977 ERI851977 ERV851977 ERY851977 FBE851977 FBR851977 FBU851977 FLA851977 FLN851977 FLQ851977 FUW851977 FVJ851977 FVM851977 GES851977 GFF851977 GFI851977 GOO851977 GPB851977 GPE851977 GYK851977 GYX851977 GZA851977 HIG851977 HIT851977 HIW851977 HSC851977 HSP851977 HSS851977 IBY851977 ICL851977 ICO851977 ILU851977 IMH851977 IMK851977 IVQ851977 IWD851977 IWG851977 JFM851977 JFZ851977 JGC851977 JPI851977 JPV851977 JPY851977 JZE851977 JZR851977 JZU851977 KJA851977 KJN851977 KJQ851977 KSW851977 KTJ851977 KTM851977 LCS851977 LDF851977 LDI851977 LMO851977 LNB851977 LNE851977 LWK851977 LWX851977 LXA851977 MGG851977 MGT851977 MGW851977 MQC851977 MQP851977 MQS851977 MZY851977 NAL851977 NAO851977 NJU851977 NKH851977 NKK851977 NTQ851977 NUD851977 NUG851977 ODM851977 ODZ851977 OEC851977 ONI851977 ONV851977 ONY851977 OXE851977 OXR851977 OXU851977 PHA851977 PHN851977 PHQ851977 PQW851977 PRJ851977 PRM851977 QAS851977 QBF851977 QBI851977 QKO851977 QLB851977 QLE851977 QUK851977 QUX851977 QVA851977 REG851977 RET851977 REW851977 ROC851977 ROP851977 ROS851977 RXY851977 RYL851977 RYO851977 SHU851977 SIH851977 SIK851977 SRQ851977 SSD851977 SSG851977 TBM851977 TBZ851977 TCC851977 TLI851977 TLV851977 TLY851977 TVE851977 TVR851977 TVU851977 UFA851977 UFN851977 UFQ851977 UOW851977 UPJ851977 UPM851977 UYS851977 UZF851977 UZI851977 VIO851977 VJB851977 VJE851977 VSK851977 VSX851977 VTA851977 WCG851977 WCT851977 WCW851977 WMC851977 WMP851977 WMS851977 WVY851977 WWL851977 WWO851977 Q917513 AD917513 AG917513 JM917513 JZ917513 KC917513 TI917513 TV917513 TY917513 ADE917513 ADR917513 ADU917513 ANA917513 ANN917513 ANQ917513 AWW917513 AXJ917513 AXM917513 BGS917513 BHF917513 BHI917513 BQO917513 BRB917513 BRE917513 CAK917513 CAX917513 CBA917513 CKG917513 CKT917513 CKW917513 CUC917513 CUP917513 CUS917513 DDY917513 DEL917513 DEO917513 DNU917513 DOH917513 DOK917513 DXQ917513 DYD917513 DYG917513 EHM917513 EHZ917513 EIC917513 ERI917513 ERV917513 ERY917513 FBE917513 FBR917513 FBU917513 FLA917513 FLN917513 FLQ917513 FUW917513 FVJ917513 FVM917513 GES917513 GFF917513 GFI917513 GOO917513 GPB917513 GPE917513 GYK917513 GYX917513 GZA917513 HIG917513 HIT917513 HIW917513 HSC917513 HSP917513 HSS917513 IBY917513 ICL917513 ICO917513 ILU917513 IMH917513 IMK917513 IVQ917513 IWD917513 IWG917513 JFM917513 JFZ917513 JGC917513 JPI917513 JPV917513 JPY917513 JZE917513 JZR917513 JZU917513 KJA917513 KJN917513 KJQ917513 KSW917513 KTJ917513 KTM917513 LCS917513 LDF917513 LDI917513 LMO917513 LNB917513 LNE917513 LWK917513 LWX917513 LXA917513 MGG917513 MGT917513 MGW917513 MQC917513 MQP917513 MQS917513 MZY917513 NAL917513 NAO917513 NJU917513 NKH917513 NKK917513 NTQ917513 NUD917513 NUG917513 ODM917513 ODZ917513 OEC917513 ONI917513 ONV917513 ONY917513 OXE917513 OXR917513 OXU917513 PHA917513 PHN917513 PHQ917513 PQW917513 PRJ917513 PRM917513 QAS917513 QBF917513 QBI917513 QKO917513 QLB917513 QLE917513 QUK917513 QUX917513 QVA917513 REG917513 RET917513 REW917513 ROC917513 ROP917513 ROS917513 RXY917513 RYL917513 RYO917513 SHU917513 SIH917513 SIK917513 SRQ917513 SSD917513 SSG917513 TBM917513 TBZ917513 TCC917513 TLI917513 TLV917513 TLY917513 TVE917513 TVR917513 TVU917513 UFA917513 UFN917513 UFQ917513 UOW917513 UPJ917513 UPM917513 UYS917513 UZF917513 UZI917513 VIO917513 VJB917513 VJE917513 VSK917513 VSX917513 VTA917513 WCG917513 WCT917513 WCW917513 WMC917513 WMP917513 WMS917513 WVY917513 WWL917513 WWO917513 Q983049 AD983049 AG983049 JM983049 JZ983049 KC983049 TI983049 TV983049 TY983049 ADE983049 ADR983049 ADU983049 ANA983049 ANN983049 ANQ983049 AWW983049 AXJ983049 AXM983049 BGS983049 BHF983049 BHI983049 BQO983049 BRB983049 BRE983049 CAK983049 CAX983049 CBA983049 CKG983049 CKT983049 CKW983049 CUC983049 CUP983049 CUS983049 DDY983049 DEL983049 DEO983049 DNU983049 DOH983049 DOK983049 DXQ983049 DYD983049 DYG983049 EHM983049 EHZ983049 EIC983049 ERI983049 ERV983049 ERY983049 FBE983049 FBR983049 FBU983049 FLA983049 FLN983049 FLQ983049 FUW983049 FVJ983049 FVM983049 GES983049 GFF983049 GFI983049 GOO983049 GPB983049 GPE983049 GYK983049 GYX983049 GZA983049 HIG983049 HIT983049 HIW983049 HSC983049 HSP983049 HSS983049 IBY983049 ICL983049 ICO983049 ILU983049 IMH983049 IMK983049 IVQ983049 IWD983049 IWG983049 JFM983049 JFZ983049 JGC983049 JPI983049 JPV983049 JPY983049 JZE983049 JZR983049 JZU983049 KJA983049 KJN983049 KJQ983049 KSW983049 KTJ983049 KTM983049 LCS983049 LDF983049 LDI983049 LMO983049 LNB983049 LNE983049 LWK983049 LWX983049 LXA983049 MGG983049 MGT983049 MGW983049 MQC983049 MQP983049 MQS983049 MZY983049 NAL983049 NAO983049 NJU983049 NKH983049 NKK983049 NTQ983049 NUD983049 NUG983049 ODM983049 ODZ983049 OEC983049 ONI983049 ONV983049 ONY983049 OXE983049 OXR983049 OXU983049 PHA983049 PHN983049 PHQ983049 PQW983049 PRJ983049 PRM983049 QAS983049 QBF983049 QBI983049 QKO983049 QLB983049 QLE983049 QUK983049 QUX983049 QVA983049 REG983049 RET983049 REW983049 ROC983049 ROP983049 ROS983049 RXY983049 RYL983049 RYO983049 SHU983049 SIH983049 SIK983049 SRQ983049 SSD983049 SSG983049 TBM983049 TBZ983049 TCC983049 TLI983049 TLV983049 TLY983049 TVE983049 TVR983049 TVU983049 UFA983049 UFN983049 UFQ983049 UOW983049 UPJ983049 UPM983049 UYS983049 UZF983049 UZI983049 VIO983049 VJB983049 VJE983049 VSK983049 VSX983049 VTA983049 WCG983049 WCT983049 WCW983049 WMC983049 WMP983049 WMS983049 WVY983049 WWL983049 WWO983049" xr:uid="{00000000-0002-0000-0400-000002000000}"/>
    <dataValidation allowBlank="1" sqref="A10:E10 AI10:JA10 KG10:SW10 UC10:ACS10 ADY10:AMO10 ANU10:AWK10 AXQ10:BGG10 BHM10:BQC10 BRI10:BZY10 CBE10:CJU10 CLA10:CTQ10 CUW10:DDM10 DES10:DNI10 DOO10:DXE10 DYK10:EHA10 EIG10:EQW10 ESC10:FAS10 FBY10:FKO10 FLU10:FUK10 FVQ10:GEG10 GFM10:GOC10 GPI10:GXY10 GZE10:HHU10 HJA10:HRQ10 HSW10:IBM10 ICS10:ILI10 IMO10:IVE10 IWK10:JFA10 JGG10:JOW10 JQC10:JYS10 JZY10:KIO10 KJU10:KSK10 KTQ10:LCG10 LDM10:LMC10 LNI10:LVY10 LXE10:MFU10 MHA10:MPQ10 MQW10:MZM10 NAS10:NJI10 NKO10:NTE10 NUK10:ODA10 OEG10:OMW10 OOC10:OWS10 OXY10:PGO10 PHU10:PQK10 PRQ10:QAG10 QBM10:QKC10 QLI10:QTY10 QVE10:RDU10 RFA10:RNQ10 ROW10:RXM10 RYS10:SHI10 SIO10:SRE10 SSK10:TBA10 TCG10:TKW10 TMC10:TUS10 TVY10:UEO10 UFU10:UOK10 UPQ10:UYG10 UZM10:VIC10 VJI10:VRY10 VTE10:WBU10 WDA10:WLQ10 WMW10:WVM10 WWS10:XFD10 A12:A61 C12:E61" xr:uid="{00000000-0002-0000-0400-000003000000}"/>
    <dataValidation allowBlank="1" showInputMessage="1" prompt="Either encode Highest Possible Score or Empty" sqref="F10:O10 S10:AB10" xr:uid="{00000000-0002-0000-0400-000004000000}"/>
    <dataValidation allowBlank="1" showErrorMessage="1" sqref="A11:XFD11 A62:XFD62" xr:uid="{00000000-0002-0000-0400-000005000000}"/>
    <dataValidation allowBlank="1" showInputMessage="1" prompt="Written Works' Weighted Score" sqref="R10 R12:R61 R63:R112" xr:uid="{00000000-0002-0000-0400-000006000000}"/>
    <dataValidation allowBlank="1" showInputMessage="1" prompt="Performance Tasks' Percentage Score" sqref="AD10 AD12:AD61 AD63:AD112" xr:uid="{00000000-0002-0000-0400-000007000000}"/>
    <dataValidation type="whole" operator="lessThanOrEqual" allowBlank="1" showInputMessage="1" showErrorMessage="1" error="INPUT NUMBER LESS THAN OR EQUAL THE HIGHEST POSSIBLE SCORE" prompt="Input Raw Score"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xr:uid="{00000000-0002-0000-0400-000008000000}">
      <formula1>$N$10</formula1>
    </dataValidation>
    <dataValidation type="whole" operator="lessThanOrEqual" allowBlank="1" showInputMessage="1" showErrorMessage="1" error="INPUT NUMBER LESS THAN OR EQUAL THE HIGHEST POSSIBLE SCORE" prompt="Input Raw Score"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xr:uid="{00000000-0002-0000-0400-000009000000}">
      <formula1>$G$10</formula1>
    </dataValidation>
    <dataValidation allowBlank="1" showInputMessage="1" prompt="Written Works' Total Highest Possible Score" sqref="P10" xr:uid="{00000000-0002-0000-0400-00000A000000}"/>
    <dataValidation allowBlank="1" showInputMessage="1" prompt="Written Works' Percentage Score" sqref="Q10 Q12:Q61 Q63:Q112" xr:uid="{00000000-0002-0000-0400-00000B000000}"/>
    <dataValidation allowBlank="1" showInputMessage="1" showErrorMessage="1" prompt="Performance tasks Weighted Score" sqref="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AE65546:AE65648 AE131082:AE131184 AE196618:AE196720 AE262154:AE262256 AE327690:AE327792 AE393226:AE393328 AE458762:AE458864 AE524298:AE524400 AE589834:AE589936 AE655370:AE655472 AE720906:AE721008 AE786442:AE786544 AE851978:AE852080 AE917514:AE917616 AE983050:AE983152 KA12:KA61 KA63:KA112 KA65546:KA65648 KA131082:KA131184 KA196618:KA196720 KA262154:KA262256 KA327690:KA327792 KA393226:KA393328 KA458762:KA458864 KA524298:KA524400 KA589834:KA589936 KA655370:KA655472 KA720906:KA721008 KA786442:KA786544 KA851978:KA852080 KA917514:KA917616 KA983050:KA983152 TW12:TW61 TW63:TW112 TW65546:TW65648 TW131082:TW131184 TW196618:TW196720 TW262154:TW262256 TW327690:TW327792 TW393226:TW393328 TW458762:TW458864 TW524298:TW524400 TW589834:TW589936 TW655370:TW655472 TW720906:TW721008 TW786442:TW786544 TW851978:TW852080 TW917514:TW917616 TW983050:TW983152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xr:uid="{00000000-0002-0000-0400-00000C000000}"/>
    <dataValidation allowBlank="1" showInputMessage="1" prompt="Performance Tasks' Highest Possible Score" sqref="AC10" xr:uid="{00000000-0002-0000-0400-00000D000000}"/>
    <dataValidation allowBlank="1" showInputMessage="1" showErrorMessage="1" prompt="Quarterly Grade/Transmuted Grade" sqref="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AJ65546:AJ65648 AJ131082:AJ131184 AJ196618:AJ196720 AJ262154:AJ262256 AJ327690:AJ327792 AJ393226:AJ393328 AJ458762:AJ458864 AJ524298:AJ524400 AJ589834:AJ589936 AJ655370:AJ655472 AJ720906:AJ721008 AJ786442:AJ786544 AJ851978:AJ852080 AJ917514:AJ917616 AJ983050:AJ983152 KF12:KF61 KF63:KF112 KF65546:KF65648 KF131082:KF131184 KF196618:KF196720 KF262154:KF262256 KF327690:KF327792 KF393226:KF393328 KF458762:KF458864 KF524298:KF524400 KF589834:KF589936 KF655370:KF655472 KF720906:KF721008 KF786442:KF786544 KF851978:KF852080 KF917514:KF917616 KF983050:KF983152 UB12:UB61 UB63:UB112 UB65546:UB65648 UB131082:UB131184 UB196618:UB196720 UB262154:UB262256 UB327690:UB327792 UB393226:UB393328 UB458762:UB458864 UB524298:UB524400 UB589834:UB589936 UB655370:UB655472 UB720906:UB721008 UB786442:UB786544 UB851978:UB852080 UB917514:UB917616 UB983050:UB983152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xr:uid="{00000000-0002-0000-0400-00000E000000}"/>
    <dataValidation allowBlank="1" showInputMessage="1" prompt="Performance Tasks' Weighted Score" sqref="AE10 AE12:AE61 AE63:AE112" xr:uid="{00000000-0002-0000-0400-00000F000000}"/>
    <dataValidation allowBlank="1" showInputMessage="1" prompt="Encode Quarterly Assessment's Highest Possible Score" sqref="AF10" xr:uid="{00000000-0002-0000-0400-000010000000}"/>
    <dataValidation type="whole" operator="lessThanOrEqual" allowBlank="1" showInputMessage="1" showErrorMessage="1" error="INPUT NUMBER LESS THAN OR EQUAL THE HIGHEST POSSIBLE SCORE" prompt="Input Raw Score"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xr:uid="{00000000-0002-0000-0400-000011000000}">
      <formula1>$Y$10</formula1>
    </dataValidation>
    <dataValidation allowBlank="1" showInputMessage="1" showErrorMessage="1" prompt="Written work total raw score"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xr:uid="{00000000-0002-0000-0400-000012000000}"/>
    <dataValidation allowBlank="1" showInputMessage="1" prompt="Quarterly Assessment's Percentage Score" sqref="AG10 AG12:AG61 AG63:AG112" xr:uid="{00000000-0002-0000-0400-000013000000}"/>
    <dataValidation allowBlank="1" showInputMessage="1" prompt="Quarterly Assessment's Weighted Score" sqref="AH10 AH12:AH61 AH63:AH112" xr:uid="{00000000-0002-0000-0400-000014000000}"/>
    <dataValidation allowBlank="1" showInputMessage="1" showErrorMessage="1" prompt="EITHER WRITE YOUR OWN HPS OR EMPTY" sqref="JB10:JK10 JO10:JX10 SX10:TG10 TK10:TT10 ACT10:ADC10 ADG10:ADP10 AMP10:AMY10 ANC10:ANL10 AWL10:AWU10 AWY10:AXH10 BGH10:BGQ10 BGU10:BHD10 BQD10:BQM10 BQQ10:BQZ10 BZZ10:CAI10 CAM10:CAV10 CJV10:CKE10 CKI10:CKR10 CTR10:CUA10 CUE10:CUN10 DDN10:DDW10 DEA10:DEJ10 DNJ10:DNS10 DNW10:DOF10 DXF10:DXO10 DXS10:DYB10 EHB10:EHK10 EHO10:EHX10 EQX10:ERG10 ERK10:ERT10 FAT10:FBC10 FBG10:FBP10 FKP10:FKY10 FLC10:FLL10 FUL10:FUU10 FUY10:FVH10 GEH10:GEQ10 GEU10:GFD10 GOD10:GOM10 GOQ10:GOZ10 GXZ10:GYI10 GYM10:GYV10 HHV10:HIE10 HII10:HIR10 HRR10:HSA10 HSE10:HSN10 IBN10:IBW10 ICA10:ICJ10 ILJ10:ILS10 ILW10:IMF10 IVF10:IVO10 IVS10:IWB10 JFB10:JFK10 JFO10:JFX10 JOX10:JPG10 JPK10:JPT10 JYT10:JZC10 JZG10:JZP10 KIP10:KIY10 KJC10:KJL10 KSL10:KSU10 KSY10:KTH10 LCH10:LCQ10 LCU10:LDD10 LMD10:LMM10 LMQ10:LMZ10 LVZ10:LWI10 LWM10:LWV10 MFV10:MGE10 MGI10:MGR10 MPR10:MQA10 MQE10:MQN10 MZN10:MZW10 NAA10:NAJ10 NJJ10:NJS10 NJW10:NKF10 NTF10:NTO10 NTS10:NUB10 ODB10:ODK10 ODO10:ODX10 OMX10:ONG10 ONK10:ONT10 OWT10:OXC10 OXG10:OXP10 PGP10:PGY10 PHC10:PHL10 PQL10:PQU10 PQY10:PRH10 QAH10:QAQ10 QAU10:QBD10 QKD10:QKM10 QKQ10:QKZ10 QTZ10:QUI10 QUM10:QUV10 RDV10:REE10 REI10:RER10 RNR10:ROA10 ROE10:RON10 RXN10:RXW10 RYA10:RYJ10 SHJ10:SHS10 SHW10:SIF10 SRF10:SRO10 SRS10:SSB10 TBB10:TBK10 TBO10:TBX10 TKX10:TLG10 TLK10:TLT10 TUT10:TVC10 TVG10:TVP10 UEP10:UEY10 UFC10:UFL10 UOL10:UOU10 UOY10:UPH10 UYH10:UYQ10 UYU10:UZD10 VID10:VIM10 VIQ10:VIZ10 VRZ10:VSI10 VSM10:VSV10 WBV10:WCE10 WCI10:WCR10 WLR10:WMA10 WME10:WMN10 WVN10:WVW10 WWA10:WWJ10 F65546:O65547 AWL65546:AWU65547 CTR65546:CUA65547 EQX65546:ERG65547 GOD65546:GOM65547 ILJ65546:ILS65547 KIP65546:KIY65547 MFV65546:MGE65547 ODB65546:ODK65547 QAH65546:QAQ65547 RXN65546:RXW65547 TUT65546:TVC65547 VRZ65546:VSI65547 F131082:O131083 AWL131082:AWU131083 CTR131082:CUA131083 EQX131082:ERG131083 GOD131082:GOM131083 ILJ131082:ILS131083 KIP131082:KIY131083 MFV131082:MGE131083 ODB131082:ODK131083 QAH131082:QAQ131083 RXN131082:RXW131083 TUT131082:TVC131083 VRZ131082:VSI131083 F196618:O196619 AWL196618:AWU196619 CTR196618:CUA196619 EQX196618:ERG196619 GOD196618:GOM196619 ILJ196618:ILS196619 KIP196618:KIY196619 MFV196618:MGE196619 ODB196618:ODK196619 QAH196618:QAQ196619 RXN196618:RXW196619 TUT196618:TVC196619 VRZ196618:VSI196619 F262154:O262155 AWL262154:AWU262155 CTR262154:CUA262155 EQX262154:ERG262155 GOD262154:GOM262155 ILJ262154:ILS262155 KIP262154:KIY262155 MFV262154:MGE262155 ODB262154:ODK262155 QAH262154:QAQ262155 RXN262154:RXW262155 TUT262154:TVC262155 VRZ262154:VSI262155 F327690:O327691 AWL327690:AWU327691 CTR327690:CUA327691 EQX327690:ERG327691 GOD327690:GOM327691 ILJ327690:ILS327691 KIP327690:KIY327691 MFV327690:MGE327691 ODB327690:ODK327691 QAH327690:QAQ327691 RXN327690:RXW327691 TUT327690:TVC327691 VRZ327690:VSI327691 F393226:O393227 AWL393226:AWU393227 CTR393226:CUA393227 EQX393226:ERG393227 GOD393226:GOM393227 ILJ393226:ILS393227 KIP393226:KIY393227 MFV393226:MGE393227 ODB393226:ODK393227 QAH393226:QAQ393227 RXN393226:RXW393227 TUT393226:TVC393227 VRZ393226:VSI393227 F458762:O458763 AWL458762:AWU458763 CTR458762:CUA458763 EQX458762:ERG458763 GOD458762:GOM458763 ILJ458762:ILS458763 KIP458762:KIY458763 MFV458762:MGE458763 ODB458762:ODK458763 QAH458762:QAQ458763 RXN458762:RXW458763 TUT458762:TVC458763 VRZ458762:VSI458763 F524298:O524299 AWL524298:AWU524299 CTR524298:CUA524299 EQX524298:ERG524299 GOD524298:GOM524299 ILJ524298:ILS524299 KIP524298:KIY524299 MFV524298:MGE524299 ODB524298:ODK524299 QAH524298:QAQ524299 RXN524298:RXW524299 TUT524298:TVC524299 VRZ524298:VSI524299 F589834:O589835 AWL589834:AWU589835 CTR589834:CUA589835 EQX589834:ERG589835 GOD589834:GOM589835 ILJ589834:ILS589835 KIP589834:KIY589835 MFV589834:MGE589835 ODB589834:ODK589835 QAH589834:QAQ589835 RXN589834:RXW589835 TUT589834:TVC589835 VRZ589834:VSI589835 F655370:O655371 AWL655370:AWU655371 CTR655370:CUA655371 EQX655370:ERG655371 GOD655370:GOM655371 ILJ655370:ILS655371 KIP655370:KIY655371 MFV655370:MGE655371 ODB655370:ODK655371 QAH655370:QAQ655371 RXN655370:RXW655371 TUT655370:TVC655371 VRZ655370:VSI655371 F720906:O720907 AWL720906:AWU720907 CTR720906:CUA720907 EQX720906:ERG720907 GOD720906:GOM720907 ILJ720906:ILS720907 KIP720906:KIY720907 MFV720906:MGE720907 ODB720906:ODK720907 QAH720906:QAQ720907 RXN720906:RXW720907 TUT720906:TVC720907 VRZ720906:VSI720907 F786442:O786443 AWL786442:AWU786443 CTR786442:CUA786443 EQX786442:ERG786443 GOD786442:GOM786443 ILJ786442:ILS786443 KIP786442:KIY786443 MFV786442:MGE786443 ODB786442:ODK786443 QAH786442:QAQ786443 RXN786442:RXW786443 TUT786442:TVC786443 VRZ786442:VSI786443 F851978:O851979 AWL851978:AWU851979 CTR851978:CUA851979 EQX851978:ERG851979 GOD851978:GOM851979 ILJ851978:ILS851979 KIP851978:KIY851979 MFV851978:MGE851979 ODB851978:ODK851979 QAH851978:QAQ851979 RXN851978:RXW851979 TUT851978:TVC851979 VRZ851978:VSI851979 F917514:O917515 AWL917514:AWU917515 CTR917514:CUA917515 EQX917514:ERG917515 GOD917514:GOM917515 ILJ917514:ILS917515 KIP917514:KIY917515 MFV917514:MGE917515 ODB917514:ODK917515 QAH917514:QAQ917515 RXN917514:RXW917515 TUT917514:TVC917515 VRZ917514:VSI917515 F983050:O983051 AWL983050:AWU983051 CTR983050:CUA983051 EQX983050:ERG983051 GOD983050:GOM983051 ILJ983050:ILS983051 KIP983050:KIY983051 MFV983050:MGE983051 ODB983050:ODK983051 QAH983050:QAQ983051 RXN983050:RXW983051 TUT983050:TVC983051 VRZ983050:VSI983051 ADG65546:ADP65547 CAM65546:CAV65547 DXS65546:DYB65547 FUY65546:FVH65547 HSE65546:HSN65547 JPK65546:JPT65547 LMQ65546:LMZ65547 NJW65546:NKF65547 PHC65546:PHL65547 REI65546:RER65547 TBO65546:TBX65547 UYU65546:UZD65547 WWA65546:WWJ65547 ADG131082:ADP131083 CAM131082:CAV131083 DXS131082:DYB131083 FUY131082:FVH131083 HSE131082:HSN131083 JPK131082:JPT131083 LMQ131082:LMZ131083 NJW131082:NKF131083 PHC131082:PHL131083 REI131082:RER131083 TBO131082:TBX131083 UYU131082:UZD131083 WWA131082:WWJ131083 ADG196618:ADP196619 CAM196618:CAV196619 DXS196618:DYB196619 FUY196618:FVH196619 HSE196618:HSN196619 JPK196618:JPT196619 LMQ196618:LMZ196619 NJW196618:NKF196619 PHC196618:PHL196619 REI196618:RER196619 TBO196618:TBX196619 UYU196618:UZD196619 WWA196618:WWJ196619 ADG262154:ADP262155 CAM262154:CAV262155 DXS262154:DYB262155 FUY262154:FVH262155 HSE262154:HSN262155 JPK262154:JPT262155 LMQ262154:LMZ262155 NJW262154:NKF262155 PHC262154:PHL262155 REI262154:RER262155 TBO262154:TBX262155 UYU262154:UZD262155 WWA262154:WWJ262155 ADG327690:ADP327691 CAM327690:CAV327691 DXS327690:DYB327691 FUY327690:FVH327691 HSE327690:HSN327691 JPK327690:JPT327691 LMQ327690:LMZ327691 NJW327690:NKF327691 PHC327690:PHL327691 REI327690:RER327691 TBO327690:TBX327691 UYU327690:UZD327691 WWA327690:WWJ327691 ADG393226:ADP393227 CAM393226:CAV393227 DXS393226:DYB393227 FUY393226:FVH393227 HSE393226:HSN393227 JPK393226:JPT393227 LMQ393226:LMZ393227 NJW393226:NKF393227 PHC393226:PHL393227 REI393226:RER393227 TBO393226:TBX393227 UYU393226:UZD393227 WWA393226:WWJ393227 ADG458762:ADP458763 CAM458762:CAV458763 DXS458762:DYB458763 FUY458762:FVH458763 HSE458762:HSN458763 JPK458762:JPT458763 LMQ458762:LMZ458763 NJW458762:NKF458763 PHC458762:PHL458763 REI458762:RER458763 TBO458762:TBX458763 UYU458762:UZD458763 WWA458762:WWJ458763 ADG524298:ADP524299 CAM524298:CAV524299 DXS524298:DYB524299 FUY524298:FVH524299 HSE524298:HSN524299 JPK524298:JPT524299 LMQ524298:LMZ524299 NJW524298:NKF524299 PHC524298:PHL524299 REI524298:RER524299 TBO524298:TBX524299 UYU524298:UZD524299 WWA524298:WWJ524299 ADG589834:ADP589835 CAM589834:CAV589835 DXS589834:DYB589835 FUY589834:FVH589835 HSE589834:HSN589835 JPK589834:JPT589835 LMQ589834:LMZ589835 NJW589834:NKF589835 PHC589834:PHL589835 REI589834:RER589835 TBO589834:TBX589835 UYU589834:UZD589835 WWA589834:WWJ589835 ADG655370:ADP655371 CAM655370:CAV655371 DXS655370:DYB655371 FUY655370:FVH655371 HSE655370:HSN655371 JPK655370:JPT655371 LMQ655370:LMZ655371 NJW655370:NKF655371 PHC655370:PHL655371 REI655370:RER655371 TBO655370:TBX655371 UYU655370:UZD655371 WWA655370:WWJ655371 ADG720906:ADP720907 CAM720906:CAV720907 DXS720906:DYB720907 FUY720906:FVH720907 HSE720906:HSN720907 JPK720906:JPT720907 LMQ720906:LMZ720907 NJW720906:NKF720907 PHC720906:PHL720907 REI720906:RER720907 TBO720906:TBX720907 UYU720906:UZD720907 WWA720906:WWJ720907 ADG786442:ADP786443 CAM786442:CAV786443 DXS786442:DYB786443 FUY786442:FVH786443 HSE786442:HSN786443 JPK786442:JPT786443 LMQ786442:LMZ786443 NJW786442:NKF786443 PHC786442:PHL786443 REI786442:RER786443 TBO786442:TBX786443 UYU786442:UZD786443 WWA786442:WWJ786443 ADG851978:ADP851979 CAM851978:CAV851979 DXS851978:DYB851979 FUY851978:FVH851979 HSE851978:HSN851979 JPK851978:JPT851979 LMQ851978:LMZ851979 NJW851978:NKF851979 PHC851978:PHL851979 REI851978:RER851979 TBO851978:TBX851979 UYU851978:UZD851979 WWA851978:WWJ851979 ADG917514:ADP917515 CAM917514:CAV917515 DXS917514:DYB917515 FUY917514:FVH917515 HSE917514:HSN917515 JPK917514:JPT917515 LMQ917514:LMZ917515 NJW917514:NKF917515 PHC917514:PHL917515 REI917514:RER917515 TBO917514:TBX917515 UYU917514:UZD917515 WWA917514:WWJ917515 ADG983050:ADP983051 CAM983050:CAV983051 DXS983050:DYB983051 FUY983050:FVH983051 HSE983050:HSN983051 JPK983050:JPT983051 LMQ983050:LMZ983051 NJW983050:NKF983051 PHC983050:PHL983051 REI983050:RER983051 TBO983050:TBX983051 UYU983050:UZD983051 WWA983050:WWJ983051 TK65546:TT65547 BQQ65546:BQZ65547 DNW65546:DOF65547 FLC65546:FLL65547 HII65546:HIR65547 JFO65546:JFX65547 LCU65546:LDD65547 NAA65546:NAJ65547 OXG65546:OXP65547 QUM65546:QUV65547 SRS65546:SSB65547 UOY65546:UPH65547 WME65546:WMN65547 TK131082:TT131083 BQQ131082:BQZ131083 DNW131082:DOF131083 FLC131082:FLL131083 HII131082:HIR131083 JFO131082:JFX131083 LCU131082:LDD131083 NAA131082:NAJ131083 OXG131082:OXP131083 QUM131082:QUV131083 SRS131082:SSB131083 UOY131082:UPH131083 WME131082:WMN131083 TK196618:TT196619 BQQ196618:BQZ196619 DNW196618:DOF196619 FLC196618:FLL196619 HII196618:HIR196619 JFO196618:JFX196619 LCU196618:LDD196619 NAA196618:NAJ196619 OXG196618:OXP196619 QUM196618:QUV196619 SRS196618:SSB196619 UOY196618:UPH196619 WME196618:WMN196619 TK262154:TT262155 BQQ262154:BQZ262155 DNW262154:DOF262155 FLC262154:FLL262155 HII262154:HIR262155 JFO262154:JFX262155 LCU262154:LDD262155 NAA262154:NAJ262155 OXG262154:OXP262155 QUM262154:QUV262155 SRS262154:SSB262155 UOY262154:UPH262155 WME262154:WMN262155 TK327690:TT327691 BQQ327690:BQZ327691 DNW327690:DOF327691 FLC327690:FLL327691 HII327690:HIR327691 JFO327690:JFX327691 LCU327690:LDD327691 NAA327690:NAJ327691 OXG327690:OXP327691 QUM327690:QUV327691 SRS327690:SSB327691 UOY327690:UPH327691 WME327690:WMN327691 TK393226:TT393227 BQQ393226:BQZ393227 DNW393226:DOF393227 FLC393226:FLL393227 HII393226:HIR393227 JFO393226:JFX393227 LCU393226:LDD393227 NAA393226:NAJ393227 OXG393226:OXP393227 QUM393226:QUV393227 SRS393226:SSB393227 UOY393226:UPH393227 WME393226:WMN393227 TK458762:TT458763 BQQ458762:BQZ458763 DNW458762:DOF458763 FLC458762:FLL458763 HII458762:HIR458763 JFO458762:JFX458763 LCU458762:LDD458763 NAA458762:NAJ458763 OXG458762:OXP458763 QUM458762:QUV458763 SRS458762:SSB458763 UOY458762:UPH458763 WME458762:WMN458763 TK524298:TT524299 BQQ524298:BQZ524299 DNW524298:DOF524299 FLC524298:FLL524299 HII524298:HIR524299 JFO524298:JFX524299 LCU524298:LDD524299 NAA524298:NAJ524299 OXG524298:OXP524299 QUM524298:QUV524299 SRS524298:SSB524299 UOY524298:UPH524299 WME524298:WMN524299 TK589834:TT589835 BQQ589834:BQZ589835 DNW589834:DOF589835 FLC589834:FLL589835 HII589834:HIR589835 JFO589834:JFX589835 LCU589834:LDD589835 NAA589834:NAJ589835 OXG589834:OXP589835 QUM589834:QUV589835 SRS589834:SSB589835 UOY589834:UPH589835 WME589834:WMN589835 TK655370:TT655371 BQQ655370:BQZ655371 DNW655370:DOF655371 FLC655370:FLL655371 HII655370:HIR655371 JFO655370:JFX655371 LCU655370:LDD655371 NAA655370:NAJ655371 OXG655370:OXP655371 QUM655370:QUV655371 SRS655370:SSB655371 UOY655370:UPH655371 WME655370:WMN655371 TK720906:TT720907 BQQ720906:BQZ720907 DNW720906:DOF720907 FLC720906:FLL720907 HII720906:HIR720907 JFO720906:JFX720907 LCU720906:LDD720907 NAA720906:NAJ720907 OXG720906:OXP720907 QUM720906:QUV720907 SRS720906:SSB720907 UOY720906:UPH720907 WME720906:WMN720907 TK786442:TT786443 BQQ786442:BQZ786443 DNW786442:DOF786443 FLC786442:FLL786443 HII786442:HIR786443 JFO786442:JFX786443 LCU786442:LDD786443 NAA786442:NAJ786443 OXG786442:OXP786443 QUM786442:QUV786443 SRS786442:SSB786443 UOY786442:UPH786443 WME786442:WMN786443 TK851978:TT851979 BQQ851978:BQZ851979 DNW851978:DOF851979 FLC851978:FLL851979 HII851978:HIR851979 JFO851978:JFX851979 LCU851978:LDD851979 NAA851978:NAJ851979 OXG851978:OXP851979 QUM851978:QUV851979 SRS851978:SSB851979 UOY851978:UPH851979 WME851978:WMN851979 TK917514:TT917515 BQQ917514:BQZ917515 DNW917514:DOF917515 FLC917514:FLL917515 HII917514:HIR917515 JFO917514:JFX917515 LCU917514:LDD917515 NAA917514:NAJ917515 OXG917514:OXP917515 QUM917514:QUV917515 SRS917514:SSB917515 UOY917514:UPH917515 WME917514:WMN917515 TK983050:TT983051 BQQ983050:BQZ983051 DNW983050:DOF983051 FLC983050:FLL983051 HII983050:HIR983051 JFO983050:JFX983051 LCU983050:LDD983051 NAA983050:NAJ983051 OXG983050:OXP983051 QUM983050:QUV983051 SRS983050:SSB983051 UOY983050:UPH983051 WME983050:WMN983051 JO65546:JX65547 BGU65546:BHD65547 DEA65546:DEJ65547 FBG65546:FBP65547 GYM65546:GYV65547 IVS65546:IWB65547 KSY65546:KTH65547 MQE65546:MQN65547 ONK65546:ONT65547 QKQ65546:QKZ65547 SHW65546:SIF65547 UFC65546:UFL65547 WCI65546:WCR65547 JO131082:JX131083 BGU131082:BHD131083 DEA131082:DEJ131083 FBG131082:FBP131083 GYM131082:GYV131083 IVS131082:IWB131083 KSY131082:KTH131083 MQE131082:MQN131083 ONK131082:ONT131083 QKQ131082:QKZ131083 SHW131082:SIF131083 UFC131082:UFL131083 WCI131082:WCR131083 JO196618:JX196619 BGU196618:BHD196619 DEA196618:DEJ196619 FBG196618:FBP196619 GYM196618:GYV196619 IVS196618:IWB196619 KSY196618:KTH196619 MQE196618:MQN196619 ONK196618:ONT196619 QKQ196618:QKZ196619 SHW196618:SIF196619 UFC196618:UFL196619 WCI196618:WCR196619 JO262154:JX262155 BGU262154:BHD262155 DEA262154:DEJ262155 FBG262154:FBP262155 GYM262154:GYV262155 IVS262154:IWB262155 KSY262154:KTH262155 MQE262154:MQN262155 ONK262154:ONT262155 QKQ262154:QKZ262155 SHW262154:SIF262155 UFC262154:UFL262155 WCI262154:WCR262155 JO327690:JX327691 BGU327690:BHD327691 DEA327690:DEJ327691 FBG327690:FBP327691 GYM327690:GYV327691 IVS327690:IWB327691 KSY327690:KTH327691 MQE327690:MQN327691 ONK327690:ONT327691 QKQ327690:QKZ327691 SHW327690:SIF327691 UFC327690:UFL327691 WCI327690:WCR327691 JO393226:JX393227 BGU393226:BHD393227 DEA393226:DEJ393227 FBG393226:FBP393227 GYM393226:GYV393227 IVS393226:IWB393227 KSY393226:KTH393227 MQE393226:MQN393227 ONK393226:ONT393227 QKQ393226:QKZ393227 SHW393226:SIF393227 UFC393226:UFL393227 WCI393226:WCR393227 JO458762:JX458763 BGU458762:BHD458763 DEA458762:DEJ458763 FBG458762:FBP458763 GYM458762:GYV458763 IVS458762:IWB458763 KSY458762:KTH458763 MQE458762:MQN458763 ONK458762:ONT458763 QKQ458762:QKZ458763 SHW458762:SIF458763 UFC458762:UFL458763 WCI458762:WCR458763 JO524298:JX524299 BGU524298:BHD524299 DEA524298:DEJ524299 FBG524298:FBP524299 GYM524298:GYV524299 IVS524298:IWB524299 KSY524298:KTH524299 MQE524298:MQN524299 ONK524298:ONT524299 QKQ524298:QKZ524299 SHW524298:SIF524299 UFC524298:UFL524299 WCI524298:WCR524299 JO589834:JX589835 BGU589834:BHD589835 DEA589834:DEJ589835 FBG589834:FBP589835 GYM589834:GYV589835 IVS589834:IWB589835 KSY589834:KTH589835 MQE589834:MQN589835 ONK589834:ONT589835 QKQ589834:QKZ589835 SHW589834:SIF589835 UFC589834:UFL589835 WCI589834:WCR589835 JO655370:JX655371 BGU655370:BHD655371 DEA655370:DEJ655371 FBG655370:FBP655371 GYM655370:GYV655371 IVS655370:IWB655371 KSY655370:KTH655371 MQE655370:MQN655371 ONK655370:ONT655371 QKQ655370:QKZ655371 SHW655370:SIF655371 UFC655370:UFL655371 WCI655370:WCR655371 JO720906:JX720907 BGU720906:BHD720907 DEA720906:DEJ720907 FBG720906:FBP720907 GYM720906:GYV720907 IVS720906:IWB720907 KSY720906:KTH720907 MQE720906:MQN720907 ONK720906:ONT720907 QKQ720906:QKZ720907 SHW720906:SIF720907 UFC720906:UFL720907 WCI720906:WCR720907 JO786442:JX786443 BGU786442:BHD786443 DEA786442:DEJ786443 FBG786442:FBP786443 GYM786442:GYV786443 IVS786442:IWB786443 KSY786442:KTH786443 MQE786442:MQN786443 ONK786442:ONT786443 QKQ786442:QKZ786443 SHW786442:SIF786443 UFC786442:UFL786443 WCI786442:WCR786443 JO851978:JX851979 BGU851978:BHD851979 DEA851978:DEJ851979 FBG851978:FBP851979 GYM851978:GYV851979 IVS851978:IWB851979 KSY851978:KTH851979 MQE851978:MQN851979 ONK851978:ONT851979 QKQ851978:QKZ851979 SHW851978:SIF851979 UFC851978:UFL851979 WCI851978:WCR851979 JO917514:JX917515 BGU917514:BHD917515 DEA917514:DEJ917515 FBG917514:FBP917515 GYM917514:GYV917515 IVS917514:IWB917515 KSY917514:KTH917515 MQE917514:MQN917515 ONK917514:ONT917515 QKQ917514:QKZ917515 SHW917514:SIF917515 UFC917514:UFL917515 WCI917514:WCR917515 JO983050:JX983051 BGU983050:BHD983051 DEA983050:DEJ983051 FBG983050:FBP983051 GYM983050:GYV983051 IVS983050:IWB983051 KSY983050:KTH983051 MQE983050:MQN983051 ONK983050:ONT983051 QKQ983050:QKZ983051 SHW983050:SIF983051 UFC983050:UFL983051 WCI983050:WCR983051 S65546:AB65547 AWY65546:AXH65547 CUE65546:CUN65547 ERK65546:ERT65547 GOQ65546:GOZ65547 ILW65546:IMF65547 KJC65546:KJL65547 MGI65546:MGR65547 ODO65546:ODX65547 QAU65546:QBD65547 RYA65546:RYJ65547 TVG65546:TVP65547 VSM65546:VSV65547 S131082:AB131083 AWY131082:AXH131083 CUE131082:CUN131083 ERK131082:ERT131083 GOQ131082:GOZ131083 ILW131082:IMF131083 KJC131082:KJL131083 MGI131082:MGR131083 ODO131082:ODX131083 QAU131082:QBD131083 RYA131082:RYJ131083 TVG131082:TVP131083 VSM131082:VSV131083 S196618:AB196619 AWY196618:AXH196619 CUE196618:CUN196619 ERK196618:ERT196619 GOQ196618:GOZ196619 ILW196618:IMF196619 KJC196618:KJL196619 MGI196618:MGR196619 ODO196618:ODX196619 QAU196618:QBD196619 RYA196618:RYJ196619 TVG196618:TVP196619 VSM196618:VSV196619 S262154:AB262155 AWY262154:AXH262155 CUE262154:CUN262155 ERK262154:ERT262155 GOQ262154:GOZ262155 ILW262154:IMF262155 KJC262154:KJL262155 MGI262154:MGR262155 ODO262154:ODX262155 QAU262154:QBD262155 RYA262154:RYJ262155 TVG262154:TVP262155 VSM262154:VSV262155 S327690:AB327691 AWY327690:AXH327691 CUE327690:CUN327691 ERK327690:ERT327691 GOQ327690:GOZ327691 ILW327690:IMF327691 KJC327690:KJL327691 MGI327690:MGR327691 ODO327690:ODX327691 QAU327690:QBD327691 RYA327690:RYJ327691 TVG327690:TVP327691 VSM327690:VSV327691 S393226:AB393227 AWY393226:AXH393227 CUE393226:CUN393227 ERK393226:ERT393227 GOQ393226:GOZ393227 ILW393226:IMF393227 KJC393226:KJL393227 MGI393226:MGR393227 ODO393226:ODX393227 QAU393226:QBD393227 RYA393226:RYJ393227 TVG393226:TVP393227 VSM393226:VSV393227 S458762:AB458763 AWY458762:AXH458763 CUE458762:CUN458763 ERK458762:ERT458763 GOQ458762:GOZ458763 ILW458762:IMF458763 KJC458762:KJL458763 MGI458762:MGR458763 ODO458762:ODX458763 QAU458762:QBD458763 RYA458762:RYJ458763 TVG458762:TVP458763 VSM458762:VSV458763 S524298:AB524299 AWY524298:AXH524299 CUE524298:CUN524299 ERK524298:ERT524299 GOQ524298:GOZ524299 ILW524298:IMF524299 KJC524298:KJL524299 MGI524298:MGR524299 ODO524298:ODX524299 QAU524298:QBD524299 RYA524298:RYJ524299 TVG524298:TVP524299 VSM524298:VSV524299 S589834:AB589835 AWY589834:AXH589835 CUE589834:CUN589835 ERK589834:ERT589835 GOQ589834:GOZ589835 ILW589834:IMF589835 KJC589834:KJL589835 MGI589834:MGR589835 ODO589834:ODX589835 QAU589834:QBD589835 RYA589834:RYJ589835 TVG589834:TVP589835 VSM589834:VSV589835 S655370:AB655371 AWY655370:AXH655371 CUE655370:CUN655371 ERK655370:ERT655371 GOQ655370:GOZ655371 ILW655370:IMF655371 KJC655370:KJL655371 MGI655370:MGR655371 ODO655370:ODX655371 QAU655370:QBD655371 RYA655370:RYJ655371 TVG655370:TVP655371 VSM655370:VSV655371 S720906:AB720907 AWY720906:AXH720907 CUE720906:CUN720907 ERK720906:ERT720907 GOQ720906:GOZ720907 ILW720906:IMF720907 KJC720906:KJL720907 MGI720906:MGR720907 ODO720906:ODX720907 QAU720906:QBD720907 RYA720906:RYJ720907 TVG720906:TVP720907 VSM720906:VSV720907 S786442:AB786443 AWY786442:AXH786443 CUE786442:CUN786443 ERK786442:ERT786443 GOQ786442:GOZ786443 ILW786442:IMF786443 KJC786442:KJL786443 MGI786442:MGR786443 ODO786442:ODX786443 QAU786442:QBD786443 RYA786442:RYJ786443 TVG786442:TVP786443 VSM786442:VSV786443 S851978:AB851979 AWY851978:AXH851979 CUE851978:CUN851979 ERK851978:ERT851979 GOQ851978:GOZ851979 ILW851978:IMF851979 KJC851978:KJL851979 MGI851978:MGR851979 ODO851978:ODX851979 QAU851978:QBD851979 RYA851978:RYJ851979 TVG851978:TVP851979 VSM851978:VSV851979 S917514:AB917515 AWY917514:AXH917515 CUE917514:CUN917515 ERK917514:ERT917515 GOQ917514:GOZ917515 ILW917514:IMF917515 KJC917514:KJL917515 MGI917514:MGR917515 ODO917514:ODX917515 QAU917514:QBD917515 RYA917514:RYJ917515 TVG917514:TVP917515 VSM917514:VSV917515 S983050:AB983051 AWY983050:AXH983051 CUE983050:CUN983051 ERK983050:ERT983051 GOQ983050:GOZ983051 ILW983050:IMF983051 KJC983050:KJL983051 MGI983050:MGR983051 ODO983050:ODX983051 QAU983050:QBD983051 RYA983050:RYJ983051 TVG983050:TVP983051 VSM983050:VSV983051 ANC65546:ANL65547 CKI65546:CKR65547 EHO65546:EHX65547 GEU65546:GFD65547 ICA65546:ICJ65547 JZG65546:JZP65547 LWM65546:LWV65547 NTS65546:NUB65547 PQY65546:PRH65547 ROE65546:RON65547 TLK65546:TLT65547 VIQ65546:VIZ65547 ANC131082:ANL131083 CKI131082:CKR131083 EHO131082:EHX131083 GEU131082:GFD131083 ICA131082:ICJ131083 JZG131082:JZP131083 LWM131082:LWV131083 NTS131082:NUB131083 PQY131082:PRH131083 ROE131082:RON131083 TLK131082:TLT131083 VIQ131082:VIZ131083 ANC196618:ANL196619 CKI196618:CKR196619 EHO196618:EHX196619 GEU196618:GFD196619 ICA196618:ICJ196619 JZG196618:JZP196619 LWM196618:LWV196619 NTS196618:NUB196619 PQY196618:PRH196619 ROE196618:RON196619 TLK196618:TLT196619 VIQ196618:VIZ196619 ANC262154:ANL262155 CKI262154:CKR262155 EHO262154:EHX262155 GEU262154:GFD262155 ICA262154:ICJ262155 JZG262154:JZP262155 LWM262154:LWV262155 NTS262154:NUB262155 PQY262154:PRH262155 ROE262154:RON262155 TLK262154:TLT262155 VIQ262154:VIZ262155 ANC327690:ANL327691 CKI327690:CKR327691 EHO327690:EHX327691 GEU327690:GFD327691 ICA327690:ICJ327691 JZG327690:JZP327691 LWM327690:LWV327691 NTS327690:NUB327691 PQY327690:PRH327691 ROE327690:RON327691 TLK327690:TLT327691 VIQ327690:VIZ327691 ANC393226:ANL393227 CKI393226:CKR393227 EHO393226:EHX393227 GEU393226:GFD393227 ICA393226:ICJ393227 JZG393226:JZP393227 LWM393226:LWV393227 NTS393226:NUB393227 PQY393226:PRH393227 ROE393226:RON393227 TLK393226:TLT393227 VIQ393226:VIZ393227 ANC458762:ANL458763 CKI458762:CKR458763 EHO458762:EHX458763 GEU458762:GFD458763 ICA458762:ICJ458763 JZG458762:JZP458763 LWM458762:LWV458763 NTS458762:NUB458763 PQY458762:PRH458763 ROE458762:RON458763 TLK458762:TLT458763 VIQ458762:VIZ458763 ANC524298:ANL524299 CKI524298:CKR524299 EHO524298:EHX524299 GEU524298:GFD524299 ICA524298:ICJ524299 JZG524298:JZP524299 LWM524298:LWV524299 NTS524298:NUB524299 PQY524298:PRH524299 ROE524298:RON524299 TLK524298:TLT524299 VIQ524298:VIZ524299 ANC589834:ANL589835 CKI589834:CKR589835 EHO589834:EHX589835 GEU589834:GFD589835 ICA589834:ICJ589835 JZG589834:JZP589835 LWM589834:LWV589835 NTS589834:NUB589835 PQY589834:PRH589835 ROE589834:RON589835 TLK589834:TLT589835 VIQ589834:VIZ589835 ANC655370:ANL655371 CKI655370:CKR655371 EHO655370:EHX655371 GEU655370:GFD655371 ICA655370:ICJ655371 JZG655370:JZP655371 LWM655370:LWV655371 NTS655370:NUB655371 PQY655370:PRH655371 ROE655370:RON655371 TLK655370:TLT655371 VIQ655370:VIZ655371 ANC720906:ANL720907 CKI720906:CKR720907 EHO720906:EHX720907 GEU720906:GFD720907 ICA720906:ICJ720907 JZG720906:JZP720907 LWM720906:LWV720907 NTS720906:NUB720907 PQY720906:PRH720907 ROE720906:RON720907 TLK720906:TLT720907 VIQ720906:VIZ720907 ANC786442:ANL786443 CKI786442:CKR786443 EHO786442:EHX786443 GEU786442:GFD786443 ICA786442:ICJ786443 JZG786442:JZP786443 LWM786442:LWV786443 NTS786442:NUB786443 PQY786442:PRH786443 ROE786442:RON786443 TLK786442:TLT786443 VIQ786442:VIZ786443 ANC851978:ANL851979 CKI851978:CKR851979 EHO851978:EHX851979 GEU851978:GFD851979 ICA851978:ICJ851979 JZG851978:JZP851979 LWM851978:LWV851979 NTS851978:NUB851979 PQY851978:PRH851979 ROE851978:RON851979 TLK851978:TLT851979 VIQ851978:VIZ851979 ANC917514:ANL917515 CKI917514:CKR917515 EHO917514:EHX917515 GEU917514:GFD917515 ICA917514:ICJ917515 JZG917514:JZP917515 LWM917514:LWV917515 NTS917514:NUB917515 PQY917514:PRH917515 ROE917514:RON917515 TLK917514:TLT917515 VIQ917514:VIZ917515 ANC983050:ANL983051 CKI983050:CKR983051 EHO983050:EHX983051 GEU983050:GFD983051 ICA983050:ICJ983051 JZG983050:JZP983051 LWM983050:LWV983051 NTS983050:NUB983051 PQY983050:PRH983051 ROE983050:RON983051 TLK983050:TLT983051 VIQ983050:VIZ983051 ACT65546:ADC65547 BZZ65546:CAI65547 DXF65546:DXO65547 FUL65546:FUU65547 HRR65546:HSA65547 JOX65546:JPG65547 LMD65546:LMM65547 NJJ65546:NJS65547 PGP65546:PGY65547 RDV65546:REE65547 TBB65546:TBK65547 UYH65546:UYQ65547 WVN65546:WVW65547 ACT131082:ADC131083 BZZ131082:CAI131083 DXF131082:DXO131083 FUL131082:FUU131083 HRR131082:HSA131083 JOX131082:JPG131083 LMD131082:LMM131083 NJJ131082:NJS131083 PGP131082:PGY131083 RDV131082:REE131083 TBB131082:TBK131083 UYH131082:UYQ131083 WVN131082:WVW131083 ACT196618:ADC196619 BZZ196618:CAI196619 DXF196618:DXO196619 FUL196618:FUU196619 HRR196618:HSA196619 JOX196618:JPG196619 LMD196618:LMM196619 NJJ196618:NJS196619 PGP196618:PGY196619 RDV196618:REE196619 TBB196618:TBK196619 UYH196618:UYQ196619 WVN196618:WVW196619 ACT262154:ADC262155 BZZ262154:CAI262155 DXF262154:DXO262155 FUL262154:FUU262155 HRR262154:HSA262155 JOX262154:JPG262155 LMD262154:LMM262155 NJJ262154:NJS262155 PGP262154:PGY262155 RDV262154:REE262155 TBB262154:TBK262155 UYH262154:UYQ262155 WVN262154:WVW262155 ACT327690:ADC327691 BZZ327690:CAI327691 DXF327690:DXO327691 FUL327690:FUU327691 HRR327690:HSA327691 JOX327690:JPG327691 LMD327690:LMM327691 NJJ327690:NJS327691 PGP327690:PGY327691 RDV327690:REE327691 TBB327690:TBK327691 UYH327690:UYQ327691 WVN327690:WVW327691 ACT393226:ADC393227 BZZ393226:CAI393227 DXF393226:DXO393227 FUL393226:FUU393227 HRR393226:HSA393227 JOX393226:JPG393227 LMD393226:LMM393227 NJJ393226:NJS393227 PGP393226:PGY393227 RDV393226:REE393227 TBB393226:TBK393227 UYH393226:UYQ393227 WVN393226:WVW393227 ACT458762:ADC458763 BZZ458762:CAI458763 DXF458762:DXO458763 FUL458762:FUU458763 HRR458762:HSA458763 JOX458762:JPG458763 LMD458762:LMM458763 NJJ458762:NJS458763 PGP458762:PGY458763 RDV458762:REE458763 TBB458762:TBK458763 UYH458762:UYQ458763 WVN458762:WVW458763 ACT524298:ADC524299 BZZ524298:CAI524299 DXF524298:DXO524299 FUL524298:FUU524299 HRR524298:HSA524299 JOX524298:JPG524299 LMD524298:LMM524299 NJJ524298:NJS524299 PGP524298:PGY524299 RDV524298:REE524299 TBB524298:TBK524299 UYH524298:UYQ524299 WVN524298:WVW524299 ACT589834:ADC589835 BZZ589834:CAI589835 DXF589834:DXO589835 FUL589834:FUU589835 HRR589834:HSA589835 JOX589834:JPG589835 LMD589834:LMM589835 NJJ589834:NJS589835 PGP589834:PGY589835 RDV589834:REE589835 TBB589834:TBK589835 UYH589834:UYQ589835 WVN589834:WVW589835 ACT655370:ADC655371 BZZ655370:CAI655371 DXF655370:DXO655371 FUL655370:FUU655371 HRR655370:HSA655371 JOX655370:JPG655371 LMD655370:LMM655371 NJJ655370:NJS655371 PGP655370:PGY655371 RDV655370:REE655371 TBB655370:TBK655371 UYH655370:UYQ655371 WVN655370:WVW655371 ACT720906:ADC720907 BZZ720906:CAI720907 DXF720906:DXO720907 FUL720906:FUU720907 HRR720906:HSA720907 JOX720906:JPG720907 LMD720906:LMM720907 NJJ720906:NJS720907 PGP720906:PGY720907 RDV720906:REE720907 TBB720906:TBK720907 UYH720906:UYQ720907 WVN720906:WVW720907 ACT786442:ADC786443 BZZ786442:CAI786443 DXF786442:DXO786443 FUL786442:FUU786443 HRR786442:HSA786443 JOX786442:JPG786443 LMD786442:LMM786443 NJJ786442:NJS786443 PGP786442:PGY786443 RDV786442:REE786443 TBB786442:TBK786443 UYH786442:UYQ786443 WVN786442:WVW786443 ACT851978:ADC851979 BZZ851978:CAI851979 DXF851978:DXO851979 FUL851978:FUU851979 HRR851978:HSA851979 JOX851978:JPG851979 LMD851978:LMM851979 NJJ851978:NJS851979 PGP851978:PGY851979 RDV851978:REE851979 TBB851978:TBK851979 UYH851978:UYQ851979 WVN851978:WVW851979 ACT917514:ADC917515 BZZ917514:CAI917515 DXF917514:DXO917515 FUL917514:FUU917515 HRR917514:HSA917515 JOX917514:JPG917515 LMD917514:LMM917515 NJJ917514:NJS917515 PGP917514:PGY917515 RDV917514:REE917515 TBB917514:TBK917515 UYH917514:UYQ917515 WVN917514:WVW917515 ACT983050:ADC983051 BZZ983050:CAI983051 DXF983050:DXO983051 FUL983050:FUU983051 HRR983050:HSA983051 JOX983050:JPG983051 LMD983050:LMM983051 NJJ983050:NJS983051 PGP983050:PGY983051 RDV983050:REE983051 TBB983050:TBK983051 UYH983050:UYQ983051 WVN983050:WVW983051 SX65546:TG65547 BQD65546:BQM65547 DNJ65546:DNS65547 FKP65546:FKY65547 HHV65546:HIE65547 JFB65546:JFK65547 LCH65546:LCQ65547 MZN65546:MZW65547 OWT65546:OXC65547 QTZ65546:QUI65547 SRF65546:SRO65547 UOL65546:UOU65547 WLR65546:WMA65547 SX131082:TG131083 BQD131082:BQM131083 DNJ131082:DNS131083 FKP131082:FKY131083 HHV131082:HIE131083 JFB131082:JFK131083 LCH131082:LCQ131083 MZN131082:MZW131083 OWT131082:OXC131083 QTZ131082:QUI131083 SRF131082:SRO131083 UOL131082:UOU131083 WLR131082:WMA131083 SX196618:TG196619 BQD196618:BQM196619 DNJ196618:DNS196619 FKP196618:FKY196619 HHV196618:HIE196619 JFB196618:JFK196619 LCH196618:LCQ196619 MZN196618:MZW196619 OWT196618:OXC196619 QTZ196618:QUI196619 SRF196618:SRO196619 UOL196618:UOU196619 WLR196618:WMA196619 SX262154:TG262155 BQD262154:BQM262155 DNJ262154:DNS262155 FKP262154:FKY262155 HHV262154:HIE262155 JFB262154:JFK262155 LCH262154:LCQ262155 MZN262154:MZW262155 OWT262154:OXC262155 QTZ262154:QUI262155 SRF262154:SRO262155 UOL262154:UOU262155 WLR262154:WMA262155 SX327690:TG327691 BQD327690:BQM327691 DNJ327690:DNS327691 FKP327690:FKY327691 HHV327690:HIE327691 JFB327690:JFK327691 LCH327690:LCQ327691 MZN327690:MZW327691 OWT327690:OXC327691 QTZ327690:QUI327691 SRF327690:SRO327691 UOL327690:UOU327691 WLR327690:WMA327691 SX393226:TG393227 BQD393226:BQM393227 DNJ393226:DNS393227 FKP393226:FKY393227 HHV393226:HIE393227 JFB393226:JFK393227 LCH393226:LCQ393227 MZN393226:MZW393227 OWT393226:OXC393227 QTZ393226:QUI393227 SRF393226:SRO393227 UOL393226:UOU393227 WLR393226:WMA393227 SX458762:TG458763 BQD458762:BQM458763 DNJ458762:DNS458763 FKP458762:FKY458763 HHV458762:HIE458763 JFB458762:JFK458763 LCH458762:LCQ458763 MZN458762:MZW458763 OWT458762:OXC458763 QTZ458762:QUI458763 SRF458762:SRO458763 UOL458762:UOU458763 WLR458762:WMA458763 SX524298:TG524299 BQD524298:BQM524299 DNJ524298:DNS524299 FKP524298:FKY524299 HHV524298:HIE524299 JFB524298:JFK524299 LCH524298:LCQ524299 MZN524298:MZW524299 OWT524298:OXC524299 QTZ524298:QUI524299 SRF524298:SRO524299 UOL524298:UOU524299 WLR524298:WMA524299 SX589834:TG589835 BQD589834:BQM589835 DNJ589834:DNS589835 FKP589834:FKY589835 HHV589834:HIE589835 JFB589834:JFK589835 LCH589834:LCQ589835 MZN589834:MZW589835 OWT589834:OXC589835 QTZ589834:QUI589835 SRF589834:SRO589835 UOL589834:UOU589835 WLR589834:WMA589835 SX655370:TG655371 BQD655370:BQM655371 DNJ655370:DNS655371 FKP655370:FKY655371 HHV655370:HIE655371 JFB655370:JFK655371 LCH655370:LCQ655371 MZN655370:MZW655371 OWT655370:OXC655371 QTZ655370:QUI655371 SRF655370:SRO655371 UOL655370:UOU655371 WLR655370:WMA655371 SX720906:TG720907 BQD720906:BQM720907 DNJ720906:DNS720907 FKP720906:FKY720907 HHV720906:HIE720907 JFB720906:JFK720907 LCH720906:LCQ720907 MZN720906:MZW720907 OWT720906:OXC720907 QTZ720906:QUI720907 SRF720906:SRO720907 UOL720906:UOU720907 WLR720906:WMA720907 SX786442:TG786443 BQD786442:BQM786443 DNJ786442:DNS786443 FKP786442:FKY786443 HHV786442:HIE786443 JFB786442:JFK786443 LCH786442:LCQ786443 MZN786442:MZW786443 OWT786442:OXC786443 QTZ786442:QUI786443 SRF786442:SRO786443 UOL786442:UOU786443 WLR786442:WMA786443 SX851978:TG851979 BQD851978:BQM851979 DNJ851978:DNS851979 FKP851978:FKY851979 HHV851978:HIE851979 JFB851978:JFK851979 LCH851978:LCQ851979 MZN851978:MZW851979 OWT851978:OXC851979 QTZ851978:QUI851979 SRF851978:SRO851979 UOL851978:UOU851979 WLR851978:WMA851979 SX917514:TG917515 BQD917514:BQM917515 DNJ917514:DNS917515 FKP917514:FKY917515 HHV917514:HIE917515 JFB917514:JFK917515 LCH917514:LCQ917515 MZN917514:MZW917515 OWT917514:OXC917515 QTZ917514:QUI917515 SRF917514:SRO917515 UOL917514:UOU917515 WLR917514:WMA917515 SX983050:TG983051 BQD983050:BQM983051 DNJ983050:DNS983051 FKP983050:FKY983051 HHV983050:HIE983051 JFB983050:JFK983051 LCH983050:LCQ983051 MZN983050:MZW983051 OWT983050:OXC983051 QTZ983050:QUI983051 SRF983050:SRO983051 UOL983050:UOU983051 WLR983050:WMA983051 JB65546:JK65547 BGH65546:BGQ65547 DDN65546:DDW65547 FAT65546:FBC65547 GXZ65546:GYI65547 IVF65546:IVO65547 KSL65546:KSU65547 MPR65546:MQA65547 OMX65546:ONG65547 QKD65546:QKM65547 SHJ65546:SHS65547 UEP65546:UEY65547 WBV65546:WCE65547 JB131082:JK131083 BGH131082:BGQ131083 DDN131082:DDW131083 FAT131082:FBC131083 GXZ131082:GYI131083 IVF131082:IVO131083 KSL131082:KSU131083 MPR131082:MQA131083 OMX131082:ONG131083 QKD131082:QKM131083 SHJ131082:SHS131083 UEP131082:UEY131083 WBV131082:WCE131083 JB196618:JK196619 BGH196618:BGQ196619 DDN196618:DDW196619 FAT196618:FBC196619 GXZ196618:GYI196619 IVF196618:IVO196619 KSL196618:KSU196619 MPR196618:MQA196619 OMX196618:ONG196619 QKD196618:QKM196619 SHJ196618:SHS196619 UEP196618:UEY196619 WBV196618:WCE196619 JB262154:JK262155 BGH262154:BGQ262155 DDN262154:DDW262155 FAT262154:FBC262155 GXZ262154:GYI262155 IVF262154:IVO262155 KSL262154:KSU262155 MPR262154:MQA262155 OMX262154:ONG262155 QKD262154:QKM262155 SHJ262154:SHS262155 UEP262154:UEY262155 WBV262154:WCE262155 JB327690:JK327691 BGH327690:BGQ327691 DDN327690:DDW327691 FAT327690:FBC327691 GXZ327690:GYI327691 IVF327690:IVO327691 KSL327690:KSU327691 MPR327690:MQA327691 OMX327690:ONG327691 QKD327690:QKM327691 SHJ327690:SHS327691 UEP327690:UEY327691 WBV327690:WCE327691 JB393226:JK393227 BGH393226:BGQ393227 DDN393226:DDW393227 FAT393226:FBC393227 GXZ393226:GYI393227 IVF393226:IVO393227 KSL393226:KSU393227 MPR393226:MQA393227 OMX393226:ONG393227 QKD393226:QKM393227 SHJ393226:SHS393227 UEP393226:UEY393227 WBV393226:WCE393227 JB458762:JK458763 BGH458762:BGQ458763 DDN458762:DDW458763 FAT458762:FBC458763 GXZ458762:GYI458763 IVF458762:IVO458763 KSL458762:KSU458763 MPR458762:MQA458763 OMX458762:ONG458763 QKD458762:QKM458763 SHJ458762:SHS458763 UEP458762:UEY458763 WBV458762:WCE458763 JB524298:JK524299 BGH524298:BGQ524299 DDN524298:DDW524299 FAT524298:FBC524299 GXZ524298:GYI524299 IVF524298:IVO524299 KSL524298:KSU524299 MPR524298:MQA524299 OMX524298:ONG524299 QKD524298:QKM524299 SHJ524298:SHS524299 UEP524298:UEY524299 WBV524298:WCE524299 JB589834:JK589835 BGH589834:BGQ589835 DDN589834:DDW589835 FAT589834:FBC589835 GXZ589834:GYI589835 IVF589834:IVO589835 KSL589834:KSU589835 MPR589834:MQA589835 OMX589834:ONG589835 QKD589834:QKM589835 SHJ589834:SHS589835 UEP589834:UEY589835 WBV589834:WCE589835 JB655370:JK655371 BGH655370:BGQ655371 DDN655370:DDW655371 FAT655370:FBC655371 GXZ655370:GYI655371 IVF655370:IVO655371 KSL655370:KSU655371 MPR655370:MQA655371 OMX655370:ONG655371 QKD655370:QKM655371 SHJ655370:SHS655371 UEP655370:UEY655371 WBV655370:WCE655371 JB720906:JK720907 BGH720906:BGQ720907 DDN720906:DDW720907 FAT720906:FBC720907 GXZ720906:GYI720907 IVF720906:IVO720907 KSL720906:KSU720907 MPR720906:MQA720907 OMX720906:ONG720907 QKD720906:QKM720907 SHJ720906:SHS720907 UEP720906:UEY720907 WBV720906:WCE720907 JB786442:JK786443 BGH786442:BGQ786443 DDN786442:DDW786443 FAT786442:FBC786443 GXZ786442:GYI786443 IVF786442:IVO786443 KSL786442:KSU786443 MPR786442:MQA786443 OMX786442:ONG786443 QKD786442:QKM786443 SHJ786442:SHS786443 UEP786442:UEY786443 WBV786442:WCE786443 JB851978:JK851979 BGH851978:BGQ851979 DDN851978:DDW851979 FAT851978:FBC851979 GXZ851978:GYI851979 IVF851978:IVO851979 KSL851978:KSU851979 MPR851978:MQA851979 OMX851978:ONG851979 QKD851978:QKM851979 SHJ851978:SHS851979 UEP851978:UEY851979 WBV851978:WCE851979 JB917514:JK917515 BGH917514:BGQ917515 DDN917514:DDW917515 FAT917514:FBC917515 GXZ917514:GYI917515 IVF917514:IVO917515 KSL917514:KSU917515 MPR917514:MQA917515 OMX917514:ONG917515 QKD917514:QKM917515 SHJ917514:SHS917515 UEP917514:UEY917515 WBV917514:WCE917515 JB983050:JK983051 BGH983050:BGQ983051 DDN983050:DDW983051 FAT983050:FBC983051 GXZ983050:GYI983051 IVF983050:IVO983051 KSL983050:KSU983051 MPR983050:MQA983051 OMX983050:ONG983051 QKD983050:QKM983051 SHJ983050:SHS983051 UEP983050:UEY983051 WBV983050:WCE983051 AMP65546:AMY65547 CJV65546:CKE65547 EHB65546:EHK65547 GEH65546:GEQ65547 IBN65546:IBW65547 JYT65546:JZC65547 LVZ65546:LWI65547 NTF65546:NTO65547 PQL65546:PQU65547 RNR65546:ROA65547 TKX65546:TLG65547 VID65546:VIM65547 AMP131082:AMY131083 CJV131082:CKE131083 EHB131082:EHK131083 GEH131082:GEQ131083 IBN131082:IBW131083 JYT131082:JZC131083 LVZ131082:LWI131083 NTF131082:NTO131083 PQL131082:PQU131083 RNR131082:ROA131083 TKX131082:TLG131083 VID131082:VIM131083 AMP196618:AMY196619 CJV196618:CKE196619 EHB196618:EHK196619 GEH196618:GEQ196619 IBN196618:IBW196619 JYT196618:JZC196619 LVZ196618:LWI196619 NTF196618:NTO196619 PQL196618:PQU196619 RNR196618:ROA196619 TKX196618:TLG196619 VID196618:VIM196619 AMP262154:AMY262155 CJV262154:CKE262155 EHB262154:EHK262155 GEH262154:GEQ262155 IBN262154:IBW262155 JYT262154:JZC262155 LVZ262154:LWI262155 NTF262154:NTO262155 PQL262154:PQU262155 RNR262154:ROA262155 TKX262154:TLG262155 VID262154:VIM262155 AMP327690:AMY327691 CJV327690:CKE327691 EHB327690:EHK327691 GEH327690:GEQ327691 IBN327690:IBW327691 JYT327690:JZC327691 LVZ327690:LWI327691 NTF327690:NTO327691 PQL327690:PQU327691 RNR327690:ROA327691 TKX327690:TLG327691 VID327690:VIM327691 AMP393226:AMY393227 CJV393226:CKE393227 EHB393226:EHK393227 GEH393226:GEQ393227 IBN393226:IBW393227 JYT393226:JZC393227 LVZ393226:LWI393227 NTF393226:NTO393227 PQL393226:PQU393227 RNR393226:ROA393227 TKX393226:TLG393227 VID393226:VIM393227 AMP458762:AMY458763 CJV458762:CKE458763 EHB458762:EHK458763 GEH458762:GEQ458763 IBN458762:IBW458763 JYT458762:JZC458763 LVZ458762:LWI458763 NTF458762:NTO458763 PQL458762:PQU458763 RNR458762:ROA458763 TKX458762:TLG458763 VID458762:VIM458763 AMP524298:AMY524299 CJV524298:CKE524299 EHB524298:EHK524299 GEH524298:GEQ524299 IBN524298:IBW524299 JYT524298:JZC524299 LVZ524298:LWI524299 NTF524298:NTO524299 PQL524298:PQU524299 RNR524298:ROA524299 TKX524298:TLG524299 VID524298:VIM524299 AMP589834:AMY589835 CJV589834:CKE589835 EHB589834:EHK589835 GEH589834:GEQ589835 IBN589834:IBW589835 JYT589834:JZC589835 LVZ589834:LWI589835 NTF589834:NTO589835 PQL589834:PQU589835 RNR589834:ROA589835 TKX589834:TLG589835 VID589834:VIM589835 AMP655370:AMY655371 CJV655370:CKE655371 EHB655370:EHK655371 GEH655370:GEQ655371 IBN655370:IBW655371 JYT655370:JZC655371 LVZ655370:LWI655371 NTF655370:NTO655371 PQL655370:PQU655371 RNR655370:ROA655371 TKX655370:TLG655371 VID655370:VIM655371 AMP720906:AMY720907 CJV720906:CKE720907 EHB720906:EHK720907 GEH720906:GEQ720907 IBN720906:IBW720907 JYT720906:JZC720907 LVZ720906:LWI720907 NTF720906:NTO720907 PQL720906:PQU720907 RNR720906:ROA720907 TKX720906:TLG720907 VID720906:VIM720907 AMP786442:AMY786443 CJV786442:CKE786443 EHB786442:EHK786443 GEH786442:GEQ786443 IBN786442:IBW786443 JYT786442:JZC786443 LVZ786442:LWI786443 NTF786442:NTO786443 PQL786442:PQU786443 RNR786442:ROA786443 TKX786442:TLG786443 VID786442:VIM786443 AMP851978:AMY851979 CJV851978:CKE851979 EHB851978:EHK851979 GEH851978:GEQ851979 IBN851978:IBW851979 JYT851978:JZC851979 LVZ851978:LWI851979 NTF851978:NTO851979 PQL851978:PQU851979 RNR851978:ROA851979 TKX851978:TLG851979 VID851978:VIM851979 AMP917514:AMY917515 CJV917514:CKE917515 EHB917514:EHK917515 GEH917514:GEQ917515 IBN917514:IBW917515 JYT917514:JZC917515 LVZ917514:LWI917515 NTF917514:NTO917515 PQL917514:PQU917515 RNR917514:ROA917515 TKX917514:TLG917515 VID917514:VIM917515 AMP983050:AMY983051 CJV983050:CKE983051 EHB983050:EHK983051 GEH983050:GEQ983051 IBN983050:IBW983051 JYT983050:JZC983051 LVZ983050:LWI983051 NTF983050:NTO983051 PQL983050:PQU983051 RNR983050:ROA983051 TKX983050:TLG983051 VID983050:VIM983051" xr:uid="{00000000-0002-0000-0400-00001500000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P65546:P65547 P131082:P131083 P196618:P196619 P262154:P262155 P327690:P327691 P393226:P393227 P458762:P458763 P524298:P524299 P589834:P589835 P655370:P655371 P720906:P720907 P786442:P786443 P851978:P851979 P917514:P917515 P983050:P983051 JL65546:JL65547 JL131082:JL131083 JL196618:JL196619 JL262154:JL262155 JL327690:JL327691 JL393226:JL393227 JL458762:JL458763 JL524298:JL524299 JL589834:JL589835 JL655370:JL655371 JL720906:JL720907 JL786442:JL786443 JL851978:JL851979 JL917514:JL917515 JL983050:JL983051 TH65546:TH65547 TH131082:TH131083 TH196618:TH196619 TH262154:TH262155 TH327690:TH327691 TH393226:TH393227 TH458762:TH458763 TH524298:TH524299 TH589834:TH589835 TH655370:TH655371 TH720906:TH720907 TH786442:TH786443 TH851978:TH851979 TH917514:TH917515 TH983050:TH98305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xr:uid="{00000000-0002-0000-0400-000016000000}"/>
    <dataValidation allowBlank="1" showInputMessage="1" showErrorMessage="1" prompt="Written Work Percentage Score" sqref="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Q65546:Q65648 Q131082:Q131184 Q196618:Q196720 Q262154:Q262256 Q327690:Q327792 Q393226:Q393328 Q458762:Q458864 Q524298:Q524400 Q589834:Q589936 Q655370:Q655472 Q720906:Q721008 Q786442:Q786544 Q851978:Q852080 Q917514:Q917616 Q983050:Q983152 JM12:JM61 JM63:JM112 JM65546:JM65648 JM131082:JM131184 JM196618:JM196720 JM262154:JM262256 JM327690:JM327792 JM393226:JM393328 JM458762:JM458864 JM524298:JM524400 JM589834:JM589936 JM655370:JM655472 JM720906:JM721008 JM786442:JM786544 JM851978:JM852080 JM917514:JM917616 JM983050:JM983152 TI12:TI61 TI63:TI112 TI65546:TI65648 TI131082:TI131184 TI196618:TI196720 TI262154:TI262256 TI327690:TI327792 TI393226:TI393328 TI458762:TI458864 TI524298:TI524400 TI589834:TI589936 TI655370:TI655472 TI720906:TI721008 TI786442:TI786544 TI851978:TI852080 TI917514:TI917616 TI983050:TI983152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xr:uid="{00000000-0002-0000-0400-000017000000}"/>
    <dataValidation allowBlank="1" showInputMessage="1" showErrorMessage="1" prompt="Written Work Weighted Score" sqref="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R65648 R131082:R131184 R196618:R196720 R262154:R262256 R327690:R327792 R393226:R393328 R458762:R458864 R524298:R524400 R589834:R589936 R655370:R655472 R720906:R721008 R786442:R786544 R851978:R852080 R917514:R917616 R983050:R983152 JN12:JN61 JN63:JN112 JN65546:JN65648 JN131082:JN131184 JN196618:JN196720 JN262154:JN262256 JN327690:JN327792 JN393226:JN393328 JN458762:JN458864 JN524298:JN524400 JN589834:JN589936 JN655370:JN655472 JN720906:JN721008 JN786442:JN786544 JN851978:JN852080 JN917514:JN917616 JN983050:JN983152 TJ12:TJ61 TJ63:TJ112 TJ65546:TJ65648 TJ131082:TJ131184 TJ196618:TJ196720 TJ262154:TJ262256 TJ327690:TJ327792 TJ393226:TJ393328 TJ458762:TJ458864 TJ524298:TJ524400 TJ589834:TJ589936 TJ655370:TJ655472 TJ720906:TJ721008 TJ786442:TJ786544 TJ851978:TJ852080 TJ917514:TJ917616 TJ983050:TJ983152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xr:uid="{00000000-0002-0000-0400-000018000000}"/>
    <dataValidation allowBlank="1" showInputMessage="1" showErrorMessage="1" prompt="Performance Tasks Total Highest Possible Score" sqref="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AC65546:AC65547 AC131082:AC131083 AC196618:AC196619 AC262154:AC262155 AC327690:AC327691 AC393226:AC393227 AC458762:AC458763 AC524298:AC524299 AC589834:AC589835 AC655370:AC655371 AC720906:AC720907 AC786442:AC786443 AC851978:AC851979 AC917514:AC917515 AC983050:AC983051 JY65546:JY65547 JY131082:JY131083 JY196618:JY196619 JY262154:JY262155 JY327690:JY327691 JY393226:JY393227 JY458762:JY458763 JY524298:JY524299 JY589834:JY589835 JY655370:JY655371 JY720906:JY720907 JY786442:JY786443 JY851978:JY851979 JY917514:JY917515 JY983050:JY983051 TU65546:TU65547 TU131082:TU131083 TU196618:TU196619 TU262154:TU262155 TU327690:TU327691 TU393226:TU393227 TU458762:TU458763 TU524298:TU524299 TU589834:TU589835 TU655370:TU655371 TU720906:TU720907 TU786442:TU786443 TU851978:TU851979 TU917514:TU917515 TU983050:TU98305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xr:uid="{00000000-0002-0000-0400-000019000000}"/>
    <dataValidation allowBlank="1" showInputMessage="1" showErrorMessage="1" prompt="Performance Tasks' Total Raw Scores" sqref="AC12:AC61 AC63:AC112" xr:uid="{00000000-0002-0000-0400-00001A000000}"/>
    <dataValidation allowBlank="1" showInputMessage="1" showErrorMessage="1" prompt="Performance Tasks Percentage Score" sqref="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AD65546:AD65648 AD131082:AD131184 AD196618:AD196720 AD262154:AD262256 AD327690:AD327792 AD393226:AD393328 AD458762:AD458864 AD524298:AD524400 AD589834:AD589936 AD655370:AD655472 AD720906:AD721008 AD786442:AD786544 AD851978:AD852080 AD917514:AD917616 AD983050:AD983152 JZ12:JZ61 JZ63:JZ112 JZ65546:JZ65648 JZ131082:JZ131184 JZ196618:JZ196720 JZ262154:JZ262256 JZ327690:JZ327792 JZ393226:JZ393328 JZ458762:JZ458864 JZ524298:JZ524400 JZ589834:JZ589936 JZ655370:JZ655472 JZ720906:JZ721008 JZ786442:JZ786544 JZ851978:JZ852080 JZ917514:JZ917616 JZ983050:JZ983152 TV12:TV61 TV63:TV112 TV65546:TV65648 TV131082:TV131184 TV196618:TV196720 TV262154:TV262256 TV327690:TV327792 TV393226:TV393328 TV458762:TV458864 TV524298:TV524400 TV589834:TV589936 TV655370:TV655472 TV720906:TV721008 TV786442:TV786544 TV851978:TV852080 TV917514:TV917616 TV983050:TV983152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xr:uid="{00000000-0002-0000-0400-00001B000000}"/>
    <dataValidation allowBlank="1" showInputMessage="1" showErrorMessage="1" prompt="INPUT Quarterly Assessment Highest Possible Score" sqref="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F65546:AF65547 AF131082:AF131083 AF196618:AF196619 AF262154:AF262155 AF327690:AF327691 AF393226:AF393227 AF458762:AF458763 AF524298:AF524299 AF589834:AF589835 AF655370:AF655371 AF720906:AF720907 AF786442:AF786443 AF851978:AF851979 AF917514:AF917515 AF983050:AF983051 KB65546:KB65547 KB131082:KB131083 KB196618:KB196619 KB262154:KB262155 KB327690:KB327691 KB393226:KB393227 KB458762:KB458763 KB524298:KB524299 KB589834:KB589835 KB655370:KB655371 KB720906:KB720907 KB786442:KB786443 KB851978:KB851979 KB917514:KB917515 KB983050:KB983051 TX65546:TX65547 TX131082:TX131083 TX196618:TX196619 TX262154:TX262155 TX327690:TX327691 TX393226:TX393227 TX458762:TX458763 TX524298:TX524299 TX589834:TX589835 TX655370:TX655371 TX720906:TX720907 TX786442:TX786443 TX851978:TX851979 TX917514:TX917515 TX983050:TX98305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xr:uid="{00000000-0002-0000-0400-00001C000000}"/>
    <dataValidation allowBlank="1" showInputMessage="1" showErrorMessage="1" prompt="Quarterly Assessment Percentage Score" sqref="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AG65546:AG65648 AG131082:AG131184 AG196618:AG196720 AG262154:AG262256 AG327690:AG327792 AG393226:AG393328 AG458762:AG458864 AG524298:AG524400 AG589834:AG589936 AG655370:AG655472 AG720906:AG721008 AG786442:AG786544 AG851978:AG852080 AG917514:AG917616 AG983050:AG983152 KC12:KC61 KC63:KC112 KC65546:KC65648 KC131082:KC131184 KC196618:KC196720 KC262154:KC262256 KC327690:KC327792 KC393226:KC393328 KC458762:KC458864 KC524298:KC524400 KC589834:KC589936 KC655370:KC655472 KC720906:KC721008 KC786442:KC786544 KC851978:KC852080 KC917514:KC917616 KC983050:KC983152 TY12:TY61 TY63:TY112 TY65546:TY65648 TY131082:TY131184 TY196618:TY196720 TY262154:TY262256 TY327690:TY327792 TY393226:TY393328 TY458762:TY458864 TY524298:TY524400 TY589834:TY589936 TY655370:TY655472 TY720906:TY721008 TY786442:TY786544 TY851978:TY852080 TY917514:TY917616 TY983050:TY983152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xr:uid="{00000000-0002-0000-0400-00001D000000}"/>
    <dataValidation allowBlank="1" showInputMessage="1" showErrorMessage="1" prompt="Initial Grade" sqref="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AI65546:AI65648 AI131082:AI131184 AI196618:AI196720 AI262154:AI262256 AI327690:AI327792 AI393226:AI393328 AI458762:AI458864 AI524298:AI524400 AI589834:AI589936 AI655370:AI655472 AI720906:AI721008 AI786442:AI786544 AI851978:AI852080 AI917514:AI917616 AI983050:AI983152 KE12:KE61 KE63:KE112 KE65546:KE65648 KE131082:KE131184 KE196618:KE196720 KE262154:KE262256 KE327690:KE327792 KE393226:KE393328 KE458762:KE458864 KE524298:KE524400 KE589834:KE589936 KE655370:KE655472 KE720906:KE721008 KE786442:KE786544 KE851978:KE852080 KE917514:KE917616 KE983050:KE983152 UA12:UA61 UA63:UA112 UA65546:UA65648 UA131082:UA131184 UA196618:UA196720 UA262154:UA262256 UA327690:UA327792 UA393226:UA393328 UA458762:UA458864 UA524298:UA524400 UA589834:UA589936 UA655370:UA655472 UA720906:UA721008 UA786442:UA786544 UA851978:UA852080 UA917514:UA917616 UA983050:UA983152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xr:uid="{00000000-0002-0000-0400-00001E000000}"/>
    <dataValidation allowBlank="1" showInputMessage="1" prompt="Do not type name of learners here. Go to INPUT DATA sheet." sqref="B12:B61 B63:B112" xr:uid="{00000000-0002-0000-0400-00001F000000}"/>
    <dataValidation allowBlank="1" showInputMessage="1" showErrorMessage="1" prompt="TYPE IN INPUT INFOS"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xr:uid="{00000000-0002-0000-0400-000020000000}"/>
    <dataValidation type="whole" operator="lessThanOrEqual" allowBlank="1" showInputMessage="1" showErrorMessage="1" error="INPUT NUMBER LESS THAN OR EQUAL THE HIGHEST POSSIBLE SCORE" prompt="Input Raw Score"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xr:uid="{00000000-0002-0000-0400-000021000000}">
      <formula1>$V$10</formula1>
    </dataValidation>
    <dataValidation type="whole" operator="lessThanOrEqual" allowBlank="1" showInputMessage="1" showErrorMessage="1" error="INPUT NUMBER LESS THAN OR EQUAL THE HIGHEST POSSIBLE SCORE" prompt="Input Raw Score"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xr:uid="{00000000-0002-0000-0400-000022000000}">
      <formula1>$F$10</formula1>
    </dataValidation>
    <dataValidation type="whole" operator="lessThanOrEqual" allowBlank="1" showInputMessage="1" showErrorMessage="1" error="INPUT NUMBER LESS THAN OR EQUAL THE HIGHEST POSSIBLE SCORE" prompt="Input Raw Score"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xr:uid="{00000000-0002-0000-0400-000023000000}">
      <formula1>$AB$10</formula1>
    </dataValidation>
    <dataValidation type="whole" operator="lessThanOrEqual" allowBlank="1" showInputMessage="1" showErrorMessage="1" error="INPUT NUMBER LESS THAN OR EQUAL THE HIGHEST POSSIBLE SCORE" prompt="Input Raw Score"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xr:uid="{00000000-0002-0000-0400-000024000000}">
      <formula1>$H$10</formula1>
    </dataValidation>
    <dataValidation type="whole" operator="lessThanOrEqual" allowBlank="1" showInputMessage="1" showErrorMessage="1" error="INPUT NUMBER LESS THAN OR EQUAL THE HIGHEST POSSIBLE SCORE" prompt="Input Raw Score"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xr:uid="{00000000-0002-0000-0400-000025000000}">
      <formula1>$I$10</formula1>
    </dataValidation>
    <dataValidation type="whole" operator="lessThanOrEqual" allowBlank="1" showInputMessage="1" showErrorMessage="1" error="INPUT NUMBER LESS THAN OR EQUAL THE HIGHEST POSSIBLE SCORE" prompt="Input Raw Score"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xr:uid="{00000000-0002-0000-0400-000026000000}">
      <formula1>$U$10</formula1>
    </dataValidation>
    <dataValidation type="whole" operator="lessThanOrEqual" allowBlank="1" showInputMessage="1" showErrorMessage="1" error="INPUT NUMBER LESS THAN OR EQUAL THE HIGHEST POSSIBLE SCORE" prompt="Input Raw Score"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xr:uid="{00000000-0002-0000-0400-000027000000}">
      <formula1>$J$10</formula1>
    </dataValidation>
    <dataValidation type="whole" operator="lessThanOrEqual" allowBlank="1" showInputMessage="1" showErrorMessage="1" error="INPUT NUMBER LESS THAN OR EQUAL THE HIGHEST POSSIBLE SCORE" prompt="Input Raw Score"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xr:uid="{00000000-0002-0000-0400-000028000000}">
      <formula1>$AA$10</formula1>
    </dataValidation>
    <dataValidation type="whole" operator="lessThanOrEqual" allowBlank="1" showInputMessage="1" showErrorMessage="1" error="INPUT NUMBER LESS THAN OR EQUAL THE HIGHEST POSSIBLE SCORE" prompt="Input Raw Score"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xr:uid="{00000000-0002-0000-0400-000029000000}">
      <formula1>$M$10</formula1>
    </dataValidation>
    <dataValidation type="whole" operator="lessThanOrEqual" allowBlank="1" showInputMessage="1" showErrorMessage="1" error="INPUT NUMBER LESS THAN OR EQUAL THE HIGHEST POSSIBLE SCORE" prompt="Input Raw Score"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xr:uid="{00000000-0002-0000-0400-00002A000000}">
      <formula1>$K$10</formula1>
    </dataValidation>
    <dataValidation type="whole" operator="lessThanOrEqual" allowBlank="1" showInputMessage="1" showErrorMessage="1" error="INPUT NUMBER LESS THAN OR EQUAL THE HIGHEST POSSIBLE SCORE" prompt="Input Raw Score"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xr:uid="{00000000-0002-0000-0400-00002B000000}">
      <formula1>$L$10</formula1>
    </dataValidation>
    <dataValidation type="whole" operator="lessThanOrEqual" allowBlank="1" showInputMessage="1" showErrorMessage="1" error="INPUT NUMBER LESS THAN OR EQUAL THE HIGHEST POSSIBLE SCORE" prompt="Input Quarterly Assessment Raw Score"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xr:uid="{00000000-0002-0000-0400-00002C000000}">
      <formula1>$AF$10</formula1>
    </dataValidation>
    <dataValidation type="whole" operator="lessThanOrEqual" allowBlank="1" showInputMessage="1" showErrorMessage="1" error="INPUT NUMBER LESS THAN OR EQUAL THE HIGHEST POSSIBLE SCORE" prompt="Input Raw Score"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xr:uid="{00000000-0002-0000-0400-00002D000000}">
      <formula1>$O$10</formula1>
    </dataValidation>
    <dataValidation type="whole" operator="lessThanOrEqual" allowBlank="1" showInputMessage="1" showErrorMessage="1" error="INPUT NUMBER LESS THAN OR EQUAL THE HIGHEST POSSIBLE SCORE" prompt="Input Raw Score"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xr:uid="{00000000-0002-0000-0400-00002E000000}">
      <formula1>$W$10</formula1>
    </dataValidation>
    <dataValidation allowBlank="1" showInputMessage="1" showErrorMessage="1" prompt="Written Works' Total Raw Score" sqref="P12:P61 P63:P112" xr:uid="{00000000-0002-0000-0400-00002F000000}"/>
    <dataValidation allowBlank="1" showInputMessage="1" prompt="INITIAL GRADE" sqref="AI12:AI61 AI63:AI112" xr:uid="{00000000-0002-0000-0400-000030000000}"/>
    <dataValidation type="whole" operator="lessThanOrEqual" allowBlank="1" showInputMessage="1" showErrorMessage="1" error="INPUT NUMBER LESS THAN OR EQUAL THE HIGHEST POSSIBLE SCORE" prompt="Input Raw Score"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xr:uid="{00000000-0002-0000-0400-000031000000}">
      <formula1>$S$10</formula1>
    </dataValidation>
    <dataValidation type="whole" operator="lessThanOrEqual" allowBlank="1" showInputMessage="1" showErrorMessage="1" error="INPUT NUMBER LESS THAN OR EQUAL THE HIGHEST POSSIBLE SCORE" prompt="Input Raw Score"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xr:uid="{00000000-0002-0000-0400-000032000000}">
      <formula1>$T$10</formula1>
    </dataValidation>
    <dataValidation type="whole" operator="lessThanOrEqual" allowBlank="1" showInputMessage="1" showErrorMessage="1" error="INPUT NUMBER LESS THAN OR EQUAL THE HIGHEST POSSIBLE SCORE" prompt="Input Raw Score"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xr:uid="{00000000-0002-0000-0400-000033000000}">
      <formula1>$X$10</formula1>
    </dataValidation>
    <dataValidation allowBlank="1" showInputMessage="1" showErrorMessage="1" prompt="Performance Tasks Total Raw Score"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xr:uid="{00000000-0002-0000-0400-000034000000}"/>
    <dataValidation type="whole" operator="lessThanOrEqual" allowBlank="1" showInputMessage="1" showErrorMessage="1" error="INPUT NUMBER LESS THAN OR EQUAL THE HPS" prompt="Encode learner's raw score" sqref="AF12:AF61 AF63:AF112" xr:uid="{00000000-0002-0000-0400-000035000000}">
      <formula1>$AF$10</formula1>
    </dataValidation>
    <dataValidation allowBlank="1" showInputMessage="1" prompt="QUARTERLY GRADE (TRANSMUTED GRADE)" sqref="AJ12:AJ61 AJ63:AJ112" xr:uid="{00000000-0002-0000-0400-000036000000}"/>
    <dataValidation type="whole" operator="lessThanOrEqual" allowBlank="1" showInputMessage="1" showErrorMessage="1" error="INPUT NUMBER LESS THAN OR EQUAL THE HPS" prompt="Encode learner's raw score." sqref="S63:AB112 S12:AB61 F12:O61 F63:O112" xr:uid="{00000000-0002-0000-0400-000037000000}">
      <formula1>F$10</formula1>
    </dataValidation>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41093-065C-4E5C-A1CF-0504574498EB}">
  <sheetPr>
    <tabColor rgb="FFFF9933"/>
  </sheetPr>
  <dimension ref="A1:BF119"/>
  <sheetViews>
    <sheetView topLeftCell="A25" zoomScale="60" zoomScaleNormal="60" workbookViewId="0">
      <selection activeCell="H114" sqref="H114"/>
    </sheetView>
  </sheetViews>
  <sheetFormatPr defaultColWidth="4.7265625" defaultRowHeight="14"/>
  <cols>
    <col min="1" max="1" width="4.1796875" style="16" customWidth="1"/>
    <col min="2" max="2" width="28.7265625" style="16" customWidth="1"/>
    <col min="3" max="5" width="3.26953125" style="16" customWidth="1"/>
    <col min="6" max="15" width="4.453125" style="16" customWidth="1"/>
    <col min="16" max="16" width="6.26953125" style="16" customWidth="1"/>
    <col min="17" max="18" width="7.1796875" style="18" customWidth="1"/>
    <col min="19" max="28" width="4.453125" style="16" customWidth="1"/>
    <col min="29" max="29" width="6.26953125" style="16" customWidth="1"/>
    <col min="30" max="31" width="7.1796875" style="18" customWidth="1"/>
    <col min="32" max="32" width="6.26953125" style="16" customWidth="1"/>
    <col min="33" max="34" width="7.1796875" style="18" customWidth="1"/>
    <col min="35" max="35" width="10.26953125" style="18" customWidth="1"/>
    <col min="36" max="36" width="10.26953125" style="14" customWidth="1"/>
    <col min="37" max="37" width="4.7265625" style="19"/>
    <col min="38" max="38" width="9.08984375" style="283" bestFit="1" customWidth="1"/>
    <col min="39" max="39" width="4.7265625" style="19"/>
    <col min="40" max="40" width="13.90625" style="281" bestFit="1" customWidth="1"/>
    <col min="41" max="41" width="4.7265625" style="279"/>
    <col min="42" max="49" width="4.7265625" style="279" customWidth="1"/>
    <col min="50" max="56" width="4.7265625" style="279"/>
    <col min="57" max="256" width="4.7265625" style="19"/>
    <col min="257" max="257" width="4.1796875" style="19" customWidth="1"/>
    <col min="258" max="258" width="28.7265625" style="19" customWidth="1"/>
    <col min="259" max="271" width="3.26953125" style="19" customWidth="1"/>
    <col min="272" max="272" width="4.7265625" style="19" customWidth="1"/>
    <col min="273" max="274" width="5.7265625" style="19" customWidth="1"/>
    <col min="275" max="284" width="3.26953125" style="19" customWidth="1"/>
    <col min="285" max="285" width="4.1796875" style="19" customWidth="1"/>
    <col min="286" max="287" width="5.7265625" style="19" customWidth="1"/>
    <col min="288" max="288" width="8.7265625" style="19" customWidth="1"/>
    <col min="289" max="292" width="5.7265625" style="19" customWidth="1"/>
    <col min="293" max="297" width="4.7265625" style="19"/>
    <col min="298" max="305" width="4.7265625" style="19" customWidth="1"/>
    <col min="306" max="512" width="4.7265625" style="19"/>
    <col min="513" max="513" width="4.1796875" style="19" customWidth="1"/>
    <col min="514" max="514" width="28.7265625" style="19" customWidth="1"/>
    <col min="515" max="527" width="3.26953125" style="19" customWidth="1"/>
    <col min="528" max="528" width="4.7265625" style="19" customWidth="1"/>
    <col min="529" max="530" width="5.7265625" style="19" customWidth="1"/>
    <col min="531" max="540" width="3.26953125" style="19" customWidth="1"/>
    <col min="541" max="541" width="4.1796875" style="19" customWidth="1"/>
    <col min="542" max="543" width="5.7265625" style="19" customWidth="1"/>
    <col min="544" max="544" width="8.7265625" style="19" customWidth="1"/>
    <col min="545" max="548" width="5.7265625" style="19" customWidth="1"/>
    <col min="549" max="553" width="4.7265625" style="19"/>
    <col min="554" max="561" width="4.7265625" style="19" customWidth="1"/>
    <col min="562" max="768" width="4.7265625" style="19"/>
    <col min="769" max="769" width="4.1796875" style="19" customWidth="1"/>
    <col min="770" max="770" width="28.7265625" style="19" customWidth="1"/>
    <col min="771" max="783" width="3.26953125" style="19" customWidth="1"/>
    <col min="784" max="784" width="4.7265625" style="19" customWidth="1"/>
    <col min="785" max="786" width="5.7265625" style="19" customWidth="1"/>
    <col min="787" max="796" width="3.26953125" style="19" customWidth="1"/>
    <col min="797" max="797" width="4.1796875" style="19" customWidth="1"/>
    <col min="798" max="799" width="5.7265625" style="19" customWidth="1"/>
    <col min="800" max="800" width="8.7265625" style="19" customWidth="1"/>
    <col min="801" max="804" width="5.7265625" style="19" customWidth="1"/>
    <col min="805" max="809" width="4.7265625" style="19"/>
    <col min="810" max="817" width="4.7265625" style="19" customWidth="1"/>
    <col min="818" max="1024" width="4.7265625" style="19"/>
    <col min="1025" max="1025" width="4.1796875" style="19" customWidth="1"/>
    <col min="1026" max="1026" width="28.7265625" style="19" customWidth="1"/>
    <col min="1027" max="1039" width="3.26953125" style="19" customWidth="1"/>
    <col min="1040" max="1040" width="4.7265625" style="19" customWidth="1"/>
    <col min="1041" max="1042" width="5.7265625" style="19" customWidth="1"/>
    <col min="1043" max="1052" width="3.26953125" style="19" customWidth="1"/>
    <col min="1053" max="1053" width="4.1796875" style="19" customWidth="1"/>
    <col min="1054" max="1055" width="5.7265625" style="19" customWidth="1"/>
    <col min="1056" max="1056" width="8.7265625" style="19" customWidth="1"/>
    <col min="1057" max="1060" width="5.7265625" style="19" customWidth="1"/>
    <col min="1061" max="1065" width="4.7265625" style="19"/>
    <col min="1066" max="1073" width="4.7265625" style="19" customWidth="1"/>
    <col min="1074" max="1280" width="4.7265625" style="19"/>
    <col min="1281" max="1281" width="4.1796875" style="19" customWidth="1"/>
    <col min="1282" max="1282" width="28.7265625" style="19" customWidth="1"/>
    <col min="1283" max="1295" width="3.26953125" style="19" customWidth="1"/>
    <col min="1296" max="1296" width="4.7265625" style="19" customWidth="1"/>
    <col min="1297" max="1298" width="5.7265625" style="19" customWidth="1"/>
    <col min="1299" max="1308" width="3.26953125" style="19" customWidth="1"/>
    <col min="1309" max="1309" width="4.1796875" style="19" customWidth="1"/>
    <col min="1310" max="1311" width="5.7265625" style="19" customWidth="1"/>
    <col min="1312" max="1312" width="8.7265625" style="19" customWidth="1"/>
    <col min="1313" max="1316" width="5.7265625" style="19" customWidth="1"/>
    <col min="1317" max="1321" width="4.7265625" style="19"/>
    <col min="1322" max="1329" width="4.7265625" style="19" customWidth="1"/>
    <col min="1330" max="1536" width="4.7265625" style="19"/>
    <col min="1537" max="1537" width="4.1796875" style="19" customWidth="1"/>
    <col min="1538" max="1538" width="28.7265625" style="19" customWidth="1"/>
    <col min="1539" max="1551" width="3.26953125" style="19" customWidth="1"/>
    <col min="1552" max="1552" width="4.7265625" style="19" customWidth="1"/>
    <col min="1553" max="1554" width="5.7265625" style="19" customWidth="1"/>
    <col min="1555" max="1564" width="3.26953125" style="19" customWidth="1"/>
    <col min="1565" max="1565" width="4.1796875" style="19" customWidth="1"/>
    <col min="1566" max="1567" width="5.7265625" style="19" customWidth="1"/>
    <col min="1568" max="1568" width="8.7265625" style="19" customWidth="1"/>
    <col min="1569" max="1572" width="5.7265625" style="19" customWidth="1"/>
    <col min="1573" max="1577" width="4.7265625" style="19"/>
    <col min="1578" max="1585" width="4.7265625" style="19" customWidth="1"/>
    <col min="1586" max="1792" width="4.7265625" style="19"/>
    <col min="1793" max="1793" width="4.1796875" style="19" customWidth="1"/>
    <col min="1794" max="1794" width="28.7265625" style="19" customWidth="1"/>
    <col min="1795" max="1807" width="3.26953125" style="19" customWidth="1"/>
    <col min="1808" max="1808" width="4.7265625" style="19" customWidth="1"/>
    <col min="1809" max="1810" width="5.7265625" style="19" customWidth="1"/>
    <col min="1811" max="1820" width="3.26953125" style="19" customWidth="1"/>
    <col min="1821" max="1821" width="4.1796875" style="19" customWidth="1"/>
    <col min="1822" max="1823" width="5.7265625" style="19" customWidth="1"/>
    <col min="1824" max="1824" width="8.7265625" style="19" customWidth="1"/>
    <col min="1825" max="1828" width="5.7265625" style="19" customWidth="1"/>
    <col min="1829" max="1833" width="4.7265625" style="19"/>
    <col min="1834" max="1841" width="4.7265625" style="19" customWidth="1"/>
    <col min="1842" max="2048" width="4.7265625" style="19"/>
    <col min="2049" max="2049" width="4.1796875" style="19" customWidth="1"/>
    <col min="2050" max="2050" width="28.7265625" style="19" customWidth="1"/>
    <col min="2051" max="2063" width="3.26953125" style="19" customWidth="1"/>
    <col min="2064" max="2064" width="4.7265625" style="19" customWidth="1"/>
    <col min="2065" max="2066" width="5.7265625" style="19" customWidth="1"/>
    <col min="2067" max="2076" width="3.26953125" style="19" customWidth="1"/>
    <col min="2077" max="2077" width="4.1796875" style="19" customWidth="1"/>
    <col min="2078" max="2079" width="5.7265625" style="19" customWidth="1"/>
    <col min="2080" max="2080" width="8.7265625" style="19" customWidth="1"/>
    <col min="2081" max="2084" width="5.7265625" style="19" customWidth="1"/>
    <col min="2085" max="2089" width="4.7265625" style="19"/>
    <col min="2090" max="2097" width="4.7265625" style="19" customWidth="1"/>
    <col min="2098" max="2304" width="4.7265625" style="19"/>
    <col min="2305" max="2305" width="4.1796875" style="19" customWidth="1"/>
    <col min="2306" max="2306" width="28.7265625" style="19" customWidth="1"/>
    <col min="2307" max="2319" width="3.26953125" style="19" customWidth="1"/>
    <col min="2320" max="2320" width="4.7265625" style="19" customWidth="1"/>
    <col min="2321" max="2322" width="5.7265625" style="19" customWidth="1"/>
    <col min="2323" max="2332" width="3.26953125" style="19" customWidth="1"/>
    <col min="2333" max="2333" width="4.1796875" style="19" customWidth="1"/>
    <col min="2334" max="2335" width="5.7265625" style="19" customWidth="1"/>
    <col min="2336" max="2336" width="8.7265625" style="19" customWidth="1"/>
    <col min="2337" max="2340" width="5.7265625" style="19" customWidth="1"/>
    <col min="2341" max="2345" width="4.7265625" style="19"/>
    <col min="2346" max="2353" width="4.7265625" style="19" customWidth="1"/>
    <col min="2354" max="2560" width="4.7265625" style="19"/>
    <col min="2561" max="2561" width="4.1796875" style="19" customWidth="1"/>
    <col min="2562" max="2562" width="28.7265625" style="19" customWidth="1"/>
    <col min="2563" max="2575" width="3.26953125" style="19" customWidth="1"/>
    <col min="2576" max="2576" width="4.7265625" style="19" customWidth="1"/>
    <col min="2577" max="2578" width="5.7265625" style="19" customWidth="1"/>
    <col min="2579" max="2588" width="3.26953125" style="19" customWidth="1"/>
    <col min="2589" max="2589" width="4.1796875" style="19" customWidth="1"/>
    <col min="2590" max="2591" width="5.7265625" style="19" customWidth="1"/>
    <col min="2592" max="2592" width="8.7265625" style="19" customWidth="1"/>
    <col min="2593" max="2596" width="5.7265625" style="19" customWidth="1"/>
    <col min="2597" max="2601" width="4.7265625" style="19"/>
    <col min="2602" max="2609" width="4.7265625" style="19" customWidth="1"/>
    <col min="2610" max="2816" width="4.7265625" style="19"/>
    <col min="2817" max="2817" width="4.1796875" style="19" customWidth="1"/>
    <col min="2818" max="2818" width="28.7265625" style="19" customWidth="1"/>
    <col min="2819" max="2831" width="3.26953125" style="19" customWidth="1"/>
    <col min="2832" max="2832" width="4.7265625" style="19" customWidth="1"/>
    <col min="2833" max="2834" width="5.7265625" style="19" customWidth="1"/>
    <col min="2835" max="2844" width="3.26953125" style="19" customWidth="1"/>
    <col min="2845" max="2845" width="4.1796875" style="19" customWidth="1"/>
    <col min="2846" max="2847" width="5.7265625" style="19" customWidth="1"/>
    <col min="2848" max="2848" width="8.7265625" style="19" customWidth="1"/>
    <col min="2849" max="2852" width="5.7265625" style="19" customWidth="1"/>
    <col min="2853" max="2857" width="4.7265625" style="19"/>
    <col min="2858" max="2865" width="4.7265625" style="19" customWidth="1"/>
    <col min="2866" max="3072" width="4.7265625" style="19"/>
    <col min="3073" max="3073" width="4.1796875" style="19" customWidth="1"/>
    <col min="3074" max="3074" width="28.7265625" style="19" customWidth="1"/>
    <col min="3075" max="3087" width="3.26953125" style="19" customWidth="1"/>
    <col min="3088" max="3088" width="4.7265625" style="19" customWidth="1"/>
    <col min="3089" max="3090" width="5.7265625" style="19" customWidth="1"/>
    <col min="3091" max="3100" width="3.26953125" style="19" customWidth="1"/>
    <col min="3101" max="3101" width="4.1796875" style="19" customWidth="1"/>
    <col min="3102" max="3103" width="5.7265625" style="19" customWidth="1"/>
    <col min="3104" max="3104" width="8.7265625" style="19" customWidth="1"/>
    <col min="3105" max="3108" width="5.7265625" style="19" customWidth="1"/>
    <col min="3109" max="3113" width="4.7265625" style="19"/>
    <col min="3114" max="3121" width="4.7265625" style="19" customWidth="1"/>
    <col min="3122" max="3328" width="4.7265625" style="19"/>
    <col min="3329" max="3329" width="4.1796875" style="19" customWidth="1"/>
    <col min="3330" max="3330" width="28.7265625" style="19" customWidth="1"/>
    <col min="3331" max="3343" width="3.26953125" style="19" customWidth="1"/>
    <col min="3344" max="3344" width="4.7265625" style="19" customWidth="1"/>
    <col min="3345" max="3346" width="5.7265625" style="19" customWidth="1"/>
    <col min="3347" max="3356" width="3.26953125" style="19" customWidth="1"/>
    <col min="3357" max="3357" width="4.1796875" style="19" customWidth="1"/>
    <col min="3358" max="3359" width="5.7265625" style="19" customWidth="1"/>
    <col min="3360" max="3360" width="8.7265625" style="19" customWidth="1"/>
    <col min="3361" max="3364" width="5.7265625" style="19" customWidth="1"/>
    <col min="3365" max="3369" width="4.7265625" style="19"/>
    <col min="3370" max="3377" width="4.7265625" style="19" customWidth="1"/>
    <col min="3378" max="3584" width="4.7265625" style="19"/>
    <col min="3585" max="3585" width="4.1796875" style="19" customWidth="1"/>
    <col min="3586" max="3586" width="28.7265625" style="19" customWidth="1"/>
    <col min="3587" max="3599" width="3.26953125" style="19" customWidth="1"/>
    <col min="3600" max="3600" width="4.7265625" style="19" customWidth="1"/>
    <col min="3601" max="3602" width="5.7265625" style="19" customWidth="1"/>
    <col min="3603" max="3612" width="3.26953125" style="19" customWidth="1"/>
    <col min="3613" max="3613" width="4.1796875" style="19" customWidth="1"/>
    <col min="3614" max="3615" width="5.7265625" style="19" customWidth="1"/>
    <col min="3616" max="3616" width="8.7265625" style="19" customWidth="1"/>
    <col min="3617" max="3620" width="5.7265625" style="19" customWidth="1"/>
    <col min="3621" max="3625" width="4.7265625" style="19"/>
    <col min="3626" max="3633" width="4.7265625" style="19" customWidth="1"/>
    <col min="3634" max="3840" width="4.7265625" style="19"/>
    <col min="3841" max="3841" width="4.1796875" style="19" customWidth="1"/>
    <col min="3842" max="3842" width="28.7265625" style="19" customWidth="1"/>
    <col min="3843" max="3855" width="3.26953125" style="19" customWidth="1"/>
    <col min="3856" max="3856" width="4.7265625" style="19" customWidth="1"/>
    <col min="3857" max="3858" width="5.7265625" style="19" customWidth="1"/>
    <col min="3859" max="3868" width="3.26953125" style="19" customWidth="1"/>
    <col min="3869" max="3869" width="4.1796875" style="19" customWidth="1"/>
    <col min="3870" max="3871" width="5.7265625" style="19" customWidth="1"/>
    <col min="3872" max="3872" width="8.7265625" style="19" customWidth="1"/>
    <col min="3873" max="3876" width="5.7265625" style="19" customWidth="1"/>
    <col min="3877" max="3881" width="4.7265625" style="19"/>
    <col min="3882" max="3889" width="4.7265625" style="19" customWidth="1"/>
    <col min="3890" max="4096" width="4.7265625" style="19"/>
    <col min="4097" max="4097" width="4.1796875" style="19" customWidth="1"/>
    <col min="4098" max="4098" width="28.7265625" style="19" customWidth="1"/>
    <col min="4099" max="4111" width="3.26953125" style="19" customWidth="1"/>
    <col min="4112" max="4112" width="4.7265625" style="19" customWidth="1"/>
    <col min="4113" max="4114" width="5.7265625" style="19" customWidth="1"/>
    <col min="4115" max="4124" width="3.26953125" style="19" customWidth="1"/>
    <col min="4125" max="4125" width="4.1796875" style="19" customWidth="1"/>
    <col min="4126" max="4127" width="5.7265625" style="19" customWidth="1"/>
    <col min="4128" max="4128" width="8.7265625" style="19" customWidth="1"/>
    <col min="4129" max="4132" width="5.7265625" style="19" customWidth="1"/>
    <col min="4133" max="4137" width="4.7265625" style="19"/>
    <col min="4138" max="4145" width="4.7265625" style="19" customWidth="1"/>
    <col min="4146" max="4352" width="4.7265625" style="19"/>
    <col min="4353" max="4353" width="4.1796875" style="19" customWidth="1"/>
    <col min="4354" max="4354" width="28.7265625" style="19" customWidth="1"/>
    <col min="4355" max="4367" width="3.26953125" style="19" customWidth="1"/>
    <col min="4368" max="4368" width="4.7265625" style="19" customWidth="1"/>
    <col min="4369" max="4370" width="5.7265625" style="19" customWidth="1"/>
    <col min="4371" max="4380" width="3.26953125" style="19" customWidth="1"/>
    <col min="4381" max="4381" width="4.1796875" style="19" customWidth="1"/>
    <col min="4382" max="4383" width="5.7265625" style="19" customWidth="1"/>
    <col min="4384" max="4384" width="8.7265625" style="19" customWidth="1"/>
    <col min="4385" max="4388" width="5.7265625" style="19" customWidth="1"/>
    <col min="4389" max="4393" width="4.7265625" style="19"/>
    <col min="4394" max="4401" width="4.7265625" style="19" customWidth="1"/>
    <col min="4402" max="4608" width="4.7265625" style="19"/>
    <col min="4609" max="4609" width="4.1796875" style="19" customWidth="1"/>
    <col min="4610" max="4610" width="28.7265625" style="19" customWidth="1"/>
    <col min="4611" max="4623" width="3.26953125" style="19" customWidth="1"/>
    <col min="4624" max="4624" width="4.7265625" style="19" customWidth="1"/>
    <col min="4625" max="4626" width="5.7265625" style="19" customWidth="1"/>
    <col min="4627" max="4636" width="3.26953125" style="19" customWidth="1"/>
    <col min="4637" max="4637" width="4.1796875" style="19" customWidth="1"/>
    <col min="4638" max="4639" width="5.7265625" style="19" customWidth="1"/>
    <col min="4640" max="4640" width="8.7265625" style="19" customWidth="1"/>
    <col min="4641" max="4644" width="5.7265625" style="19" customWidth="1"/>
    <col min="4645" max="4649" width="4.7265625" style="19"/>
    <col min="4650" max="4657" width="4.7265625" style="19" customWidth="1"/>
    <col min="4658" max="4864" width="4.7265625" style="19"/>
    <col min="4865" max="4865" width="4.1796875" style="19" customWidth="1"/>
    <col min="4866" max="4866" width="28.7265625" style="19" customWidth="1"/>
    <col min="4867" max="4879" width="3.26953125" style="19" customWidth="1"/>
    <col min="4880" max="4880" width="4.7265625" style="19" customWidth="1"/>
    <col min="4881" max="4882" width="5.7265625" style="19" customWidth="1"/>
    <col min="4883" max="4892" width="3.26953125" style="19" customWidth="1"/>
    <col min="4893" max="4893" width="4.1796875" style="19" customWidth="1"/>
    <col min="4894" max="4895" width="5.7265625" style="19" customWidth="1"/>
    <col min="4896" max="4896" width="8.7265625" style="19" customWidth="1"/>
    <col min="4897" max="4900" width="5.7265625" style="19" customWidth="1"/>
    <col min="4901" max="4905" width="4.7265625" style="19"/>
    <col min="4906" max="4913" width="4.7265625" style="19" customWidth="1"/>
    <col min="4914" max="5120" width="4.7265625" style="19"/>
    <col min="5121" max="5121" width="4.1796875" style="19" customWidth="1"/>
    <col min="5122" max="5122" width="28.7265625" style="19" customWidth="1"/>
    <col min="5123" max="5135" width="3.26953125" style="19" customWidth="1"/>
    <col min="5136" max="5136" width="4.7265625" style="19" customWidth="1"/>
    <col min="5137" max="5138" width="5.7265625" style="19" customWidth="1"/>
    <col min="5139" max="5148" width="3.26953125" style="19" customWidth="1"/>
    <col min="5149" max="5149" width="4.1796875" style="19" customWidth="1"/>
    <col min="5150" max="5151" width="5.7265625" style="19" customWidth="1"/>
    <col min="5152" max="5152" width="8.7265625" style="19" customWidth="1"/>
    <col min="5153" max="5156" width="5.7265625" style="19" customWidth="1"/>
    <col min="5157" max="5161" width="4.7265625" style="19"/>
    <col min="5162" max="5169" width="4.7265625" style="19" customWidth="1"/>
    <col min="5170" max="5376" width="4.7265625" style="19"/>
    <col min="5377" max="5377" width="4.1796875" style="19" customWidth="1"/>
    <col min="5378" max="5378" width="28.7265625" style="19" customWidth="1"/>
    <col min="5379" max="5391" width="3.26953125" style="19" customWidth="1"/>
    <col min="5392" max="5392" width="4.7265625" style="19" customWidth="1"/>
    <col min="5393" max="5394" width="5.7265625" style="19" customWidth="1"/>
    <col min="5395" max="5404" width="3.26953125" style="19" customWidth="1"/>
    <col min="5405" max="5405" width="4.1796875" style="19" customWidth="1"/>
    <col min="5406" max="5407" width="5.7265625" style="19" customWidth="1"/>
    <col min="5408" max="5408" width="8.7265625" style="19" customWidth="1"/>
    <col min="5409" max="5412" width="5.7265625" style="19" customWidth="1"/>
    <col min="5413" max="5417" width="4.7265625" style="19"/>
    <col min="5418" max="5425" width="4.7265625" style="19" customWidth="1"/>
    <col min="5426" max="5632" width="4.7265625" style="19"/>
    <col min="5633" max="5633" width="4.1796875" style="19" customWidth="1"/>
    <col min="5634" max="5634" width="28.7265625" style="19" customWidth="1"/>
    <col min="5635" max="5647" width="3.26953125" style="19" customWidth="1"/>
    <col min="5648" max="5648" width="4.7265625" style="19" customWidth="1"/>
    <col min="5649" max="5650" width="5.7265625" style="19" customWidth="1"/>
    <col min="5651" max="5660" width="3.26953125" style="19" customWidth="1"/>
    <col min="5661" max="5661" width="4.1796875" style="19" customWidth="1"/>
    <col min="5662" max="5663" width="5.7265625" style="19" customWidth="1"/>
    <col min="5664" max="5664" width="8.7265625" style="19" customWidth="1"/>
    <col min="5665" max="5668" width="5.7265625" style="19" customWidth="1"/>
    <col min="5669" max="5673" width="4.7265625" style="19"/>
    <col min="5674" max="5681" width="4.7265625" style="19" customWidth="1"/>
    <col min="5682" max="5888" width="4.7265625" style="19"/>
    <col min="5889" max="5889" width="4.1796875" style="19" customWidth="1"/>
    <col min="5890" max="5890" width="28.7265625" style="19" customWidth="1"/>
    <col min="5891" max="5903" width="3.26953125" style="19" customWidth="1"/>
    <col min="5904" max="5904" width="4.7265625" style="19" customWidth="1"/>
    <col min="5905" max="5906" width="5.7265625" style="19" customWidth="1"/>
    <col min="5907" max="5916" width="3.26953125" style="19" customWidth="1"/>
    <col min="5917" max="5917" width="4.1796875" style="19" customWidth="1"/>
    <col min="5918" max="5919" width="5.7265625" style="19" customWidth="1"/>
    <col min="5920" max="5920" width="8.7265625" style="19" customWidth="1"/>
    <col min="5921" max="5924" width="5.7265625" style="19" customWidth="1"/>
    <col min="5925" max="5929" width="4.7265625" style="19"/>
    <col min="5930" max="5937" width="4.7265625" style="19" customWidth="1"/>
    <col min="5938" max="6144" width="4.7265625" style="19"/>
    <col min="6145" max="6145" width="4.1796875" style="19" customWidth="1"/>
    <col min="6146" max="6146" width="28.7265625" style="19" customWidth="1"/>
    <col min="6147" max="6159" width="3.26953125" style="19" customWidth="1"/>
    <col min="6160" max="6160" width="4.7265625" style="19" customWidth="1"/>
    <col min="6161" max="6162" width="5.7265625" style="19" customWidth="1"/>
    <col min="6163" max="6172" width="3.26953125" style="19" customWidth="1"/>
    <col min="6173" max="6173" width="4.1796875" style="19" customWidth="1"/>
    <col min="6174" max="6175" width="5.7265625" style="19" customWidth="1"/>
    <col min="6176" max="6176" width="8.7265625" style="19" customWidth="1"/>
    <col min="6177" max="6180" width="5.7265625" style="19" customWidth="1"/>
    <col min="6181" max="6185" width="4.7265625" style="19"/>
    <col min="6186" max="6193" width="4.7265625" style="19" customWidth="1"/>
    <col min="6194" max="6400" width="4.7265625" style="19"/>
    <col min="6401" max="6401" width="4.1796875" style="19" customWidth="1"/>
    <col min="6402" max="6402" width="28.7265625" style="19" customWidth="1"/>
    <col min="6403" max="6415" width="3.26953125" style="19" customWidth="1"/>
    <col min="6416" max="6416" width="4.7265625" style="19" customWidth="1"/>
    <col min="6417" max="6418" width="5.7265625" style="19" customWidth="1"/>
    <col min="6419" max="6428" width="3.26953125" style="19" customWidth="1"/>
    <col min="6429" max="6429" width="4.1796875" style="19" customWidth="1"/>
    <col min="6430" max="6431" width="5.7265625" style="19" customWidth="1"/>
    <col min="6432" max="6432" width="8.7265625" style="19" customWidth="1"/>
    <col min="6433" max="6436" width="5.7265625" style="19" customWidth="1"/>
    <col min="6437" max="6441" width="4.7265625" style="19"/>
    <col min="6442" max="6449" width="4.7265625" style="19" customWidth="1"/>
    <col min="6450" max="6656" width="4.7265625" style="19"/>
    <col min="6657" max="6657" width="4.1796875" style="19" customWidth="1"/>
    <col min="6658" max="6658" width="28.7265625" style="19" customWidth="1"/>
    <col min="6659" max="6671" width="3.26953125" style="19" customWidth="1"/>
    <col min="6672" max="6672" width="4.7265625" style="19" customWidth="1"/>
    <col min="6673" max="6674" width="5.7265625" style="19" customWidth="1"/>
    <col min="6675" max="6684" width="3.26953125" style="19" customWidth="1"/>
    <col min="6685" max="6685" width="4.1796875" style="19" customWidth="1"/>
    <col min="6686" max="6687" width="5.7265625" style="19" customWidth="1"/>
    <col min="6688" max="6688" width="8.7265625" style="19" customWidth="1"/>
    <col min="6689" max="6692" width="5.7265625" style="19" customWidth="1"/>
    <col min="6693" max="6697" width="4.7265625" style="19"/>
    <col min="6698" max="6705" width="4.7265625" style="19" customWidth="1"/>
    <col min="6706" max="6912" width="4.7265625" style="19"/>
    <col min="6913" max="6913" width="4.1796875" style="19" customWidth="1"/>
    <col min="6914" max="6914" width="28.7265625" style="19" customWidth="1"/>
    <col min="6915" max="6927" width="3.26953125" style="19" customWidth="1"/>
    <col min="6928" max="6928" width="4.7265625" style="19" customWidth="1"/>
    <col min="6929" max="6930" width="5.7265625" style="19" customWidth="1"/>
    <col min="6931" max="6940" width="3.26953125" style="19" customWidth="1"/>
    <col min="6941" max="6941" width="4.1796875" style="19" customWidth="1"/>
    <col min="6942" max="6943" width="5.7265625" style="19" customWidth="1"/>
    <col min="6944" max="6944" width="8.7265625" style="19" customWidth="1"/>
    <col min="6945" max="6948" width="5.7265625" style="19" customWidth="1"/>
    <col min="6949" max="6953" width="4.7265625" style="19"/>
    <col min="6954" max="6961" width="4.7265625" style="19" customWidth="1"/>
    <col min="6962" max="7168" width="4.7265625" style="19"/>
    <col min="7169" max="7169" width="4.1796875" style="19" customWidth="1"/>
    <col min="7170" max="7170" width="28.7265625" style="19" customWidth="1"/>
    <col min="7171" max="7183" width="3.26953125" style="19" customWidth="1"/>
    <col min="7184" max="7184" width="4.7265625" style="19" customWidth="1"/>
    <col min="7185" max="7186" width="5.7265625" style="19" customWidth="1"/>
    <col min="7187" max="7196" width="3.26953125" style="19" customWidth="1"/>
    <col min="7197" max="7197" width="4.1796875" style="19" customWidth="1"/>
    <col min="7198" max="7199" width="5.7265625" style="19" customWidth="1"/>
    <col min="7200" max="7200" width="8.7265625" style="19" customWidth="1"/>
    <col min="7201" max="7204" width="5.7265625" style="19" customWidth="1"/>
    <col min="7205" max="7209" width="4.7265625" style="19"/>
    <col min="7210" max="7217" width="4.7265625" style="19" customWidth="1"/>
    <col min="7218" max="7424" width="4.7265625" style="19"/>
    <col min="7425" max="7425" width="4.1796875" style="19" customWidth="1"/>
    <col min="7426" max="7426" width="28.7265625" style="19" customWidth="1"/>
    <col min="7427" max="7439" width="3.26953125" style="19" customWidth="1"/>
    <col min="7440" max="7440" width="4.7265625" style="19" customWidth="1"/>
    <col min="7441" max="7442" width="5.7265625" style="19" customWidth="1"/>
    <col min="7443" max="7452" width="3.26953125" style="19" customWidth="1"/>
    <col min="7453" max="7453" width="4.1796875" style="19" customWidth="1"/>
    <col min="7454" max="7455" width="5.7265625" style="19" customWidth="1"/>
    <col min="7456" max="7456" width="8.7265625" style="19" customWidth="1"/>
    <col min="7457" max="7460" width="5.7265625" style="19" customWidth="1"/>
    <col min="7461" max="7465" width="4.7265625" style="19"/>
    <col min="7466" max="7473" width="4.7265625" style="19" customWidth="1"/>
    <col min="7474" max="7680" width="4.7265625" style="19"/>
    <col min="7681" max="7681" width="4.1796875" style="19" customWidth="1"/>
    <col min="7682" max="7682" width="28.7265625" style="19" customWidth="1"/>
    <col min="7683" max="7695" width="3.26953125" style="19" customWidth="1"/>
    <col min="7696" max="7696" width="4.7265625" style="19" customWidth="1"/>
    <col min="7697" max="7698" width="5.7265625" style="19" customWidth="1"/>
    <col min="7699" max="7708" width="3.26953125" style="19" customWidth="1"/>
    <col min="7709" max="7709" width="4.1796875" style="19" customWidth="1"/>
    <col min="7710" max="7711" width="5.7265625" style="19" customWidth="1"/>
    <col min="7712" max="7712" width="8.7265625" style="19" customWidth="1"/>
    <col min="7713" max="7716" width="5.7265625" style="19" customWidth="1"/>
    <col min="7717" max="7721" width="4.7265625" style="19"/>
    <col min="7722" max="7729" width="4.7265625" style="19" customWidth="1"/>
    <col min="7730" max="7936" width="4.7265625" style="19"/>
    <col min="7937" max="7937" width="4.1796875" style="19" customWidth="1"/>
    <col min="7938" max="7938" width="28.7265625" style="19" customWidth="1"/>
    <col min="7939" max="7951" width="3.26953125" style="19" customWidth="1"/>
    <col min="7952" max="7952" width="4.7265625" style="19" customWidth="1"/>
    <col min="7953" max="7954" width="5.7265625" style="19" customWidth="1"/>
    <col min="7955" max="7964" width="3.26953125" style="19" customWidth="1"/>
    <col min="7965" max="7965" width="4.1796875" style="19" customWidth="1"/>
    <col min="7966" max="7967" width="5.7265625" style="19" customWidth="1"/>
    <col min="7968" max="7968" width="8.7265625" style="19" customWidth="1"/>
    <col min="7969" max="7972" width="5.7265625" style="19" customWidth="1"/>
    <col min="7973" max="7977" width="4.7265625" style="19"/>
    <col min="7978" max="7985" width="4.7265625" style="19" customWidth="1"/>
    <col min="7986" max="8192" width="4.7265625" style="19"/>
    <col min="8193" max="8193" width="4.1796875" style="19" customWidth="1"/>
    <col min="8194" max="8194" width="28.7265625" style="19" customWidth="1"/>
    <col min="8195" max="8207" width="3.26953125" style="19" customWidth="1"/>
    <col min="8208" max="8208" width="4.7265625" style="19" customWidth="1"/>
    <col min="8209" max="8210" width="5.7265625" style="19" customWidth="1"/>
    <col min="8211" max="8220" width="3.26953125" style="19" customWidth="1"/>
    <col min="8221" max="8221" width="4.1796875" style="19" customWidth="1"/>
    <col min="8222" max="8223" width="5.7265625" style="19" customWidth="1"/>
    <col min="8224" max="8224" width="8.7265625" style="19" customWidth="1"/>
    <col min="8225" max="8228" width="5.7265625" style="19" customWidth="1"/>
    <col min="8229" max="8233" width="4.7265625" style="19"/>
    <col min="8234" max="8241" width="4.7265625" style="19" customWidth="1"/>
    <col min="8242" max="8448" width="4.7265625" style="19"/>
    <col min="8449" max="8449" width="4.1796875" style="19" customWidth="1"/>
    <col min="8450" max="8450" width="28.7265625" style="19" customWidth="1"/>
    <col min="8451" max="8463" width="3.26953125" style="19" customWidth="1"/>
    <col min="8464" max="8464" width="4.7265625" style="19" customWidth="1"/>
    <col min="8465" max="8466" width="5.7265625" style="19" customWidth="1"/>
    <col min="8467" max="8476" width="3.26953125" style="19" customWidth="1"/>
    <col min="8477" max="8477" width="4.1796875" style="19" customWidth="1"/>
    <col min="8478" max="8479" width="5.7265625" style="19" customWidth="1"/>
    <col min="8480" max="8480" width="8.7265625" style="19" customWidth="1"/>
    <col min="8481" max="8484" width="5.7265625" style="19" customWidth="1"/>
    <col min="8485" max="8489" width="4.7265625" style="19"/>
    <col min="8490" max="8497" width="4.7265625" style="19" customWidth="1"/>
    <col min="8498" max="8704" width="4.7265625" style="19"/>
    <col min="8705" max="8705" width="4.1796875" style="19" customWidth="1"/>
    <col min="8706" max="8706" width="28.7265625" style="19" customWidth="1"/>
    <col min="8707" max="8719" width="3.26953125" style="19" customWidth="1"/>
    <col min="8720" max="8720" width="4.7265625" style="19" customWidth="1"/>
    <col min="8721" max="8722" width="5.7265625" style="19" customWidth="1"/>
    <col min="8723" max="8732" width="3.26953125" style="19" customWidth="1"/>
    <col min="8733" max="8733" width="4.1796875" style="19" customWidth="1"/>
    <col min="8734" max="8735" width="5.7265625" style="19" customWidth="1"/>
    <col min="8736" max="8736" width="8.7265625" style="19" customWidth="1"/>
    <col min="8737" max="8740" width="5.7265625" style="19" customWidth="1"/>
    <col min="8741" max="8745" width="4.7265625" style="19"/>
    <col min="8746" max="8753" width="4.7265625" style="19" customWidth="1"/>
    <col min="8754" max="8960" width="4.7265625" style="19"/>
    <col min="8961" max="8961" width="4.1796875" style="19" customWidth="1"/>
    <col min="8962" max="8962" width="28.7265625" style="19" customWidth="1"/>
    <col min="8963" max="8975" width="3.26953125" style="19" customWidth="1"/>
    <col min="8976" max="8976" width="4.7265625" style="19" customWidth="1"/>
    <col min="8977" max="8978" width="5.7265625" style="19" customWidth="1"/>
    <col min="8979" max="8988" width="3.26953125" style="19" customWidth="1"/>
    <col min="8989" max="8989" width="4.1796875" style="19" customWidth="1"/>
    <col min="8990" max="8991" width="5.7265625" style="19" customWidth="1"/>
    <col min="8992" max="8992" width="8.7265625" style="19" customWidth="1"/>
    <col min="8993" max="8996" width="5.7265625" style="19" customWidth="1"/>
    <col min="8997" max="9001" width="4.7265625" style="19"/>
    <col min="9002" max="9009" width="4.7265625" style="19" customWidth="1"/>
    <col min="9010" max="9216" width="4.7265625" style="19"/>
    <col min="9217" max="9217" width="4.1796875" style="19" customWidth="1"/>
    <col min="9218" max="9218" width="28.7265625" style="19" customWidth="1"/>
    <col min="9219" max="9231" width="3.26953125" style="19" customWidth="1"/>
    <col min="9232" max="9232" width="4.7265625" style="19" customWidth="1"/>
    <col min="9233" max="9234" width="5.7265625" style="19" customWidth="1"/>
    <col min="9235" max="9244" width="3.26953125" style="19" customWidth="1"/>
    <col min="9245" max="9245" width="4.1796875" style="19" customWidth="1"/>
    <col min="9246" max="9247" width="5.7265625" style="19" customWidth="1"/>
    <col min="9248" max="9248" width="8.7265625" style="19" customWidth="1"/>
    <col min="9249" max="9252" width="5.7265625" style="19" customWidth="1"/>
    <col min="9253" max="9257" width="4.7265625" style="19"/>
    <col min="9258" max="9265" width="4.7265625" style="19" customWidth="1"/>
    <col min="9266" max="9472" width="4.7265625" style="19"/>
    <col min="9473" max="9473" width="4.1796875" style="19" customWidth="1"/>
    <col min="9474" max="9474" width="28.7265625" style="19" customWidth="1"/>
    <col min="9475" max="9487" width="3.26953125" style="19" customWidth="1"/>
    <col min="9488" max="9488" width="4.7265625" style="19" customWidth="1"/>
    <col min="9489" max="9490" width="5.7265625" style="19" customWidth="1"/>
    <col min="9491" max="9500" width="3.26953125" style="19" customWidth="1"/>
    <col min="9501" max="9501" width="4.1796875" style="19" customWidth="1"/>
    <col min="9502" max="9503" width="5.7265625" style="19" customWidth="1"/>
    <col min="9504" max="9504" width="8.7265625" style="19" customWidth="1"/>
    <col min="9505" max="9508" width="5.7265625" style="19" customWidth="1"/>
    <col min="9509" max="9513" width="4.7265625" style="19"/>
    <col min="9514" max="9521" width="4.7265625" style="19" customWidth="1"/>
    <col min="9522" max="9728" width="4.7265625" style="19"/>
    <col min="9729" max="9729" width="4.1796875" style="19" customWidth="1"/>
    <col min="9730" max="9730" width="28.7265625" style="19" customWidth="1"/>
    <col min="9731" max="9743" width="3.26953125" style="19" customWidth="1"/>
    <col min="9744" max="9744" width="4.7265625" style="19" customWidth="1"/>
    <col min="9745" max="9746" width="5.7265625" style="19" customWidth="1"/>
    <col min="9747" max="9756" width="3.26953125" style="19" customWidth="1"/>
    <col min="9757" max="9757" width="4.1796875" style="19" customWidth="1"/>
    <col min="9758" max="9759" width="5.7265625" style="19" customWidth="1"/>
    <col min="9760" max="9760" width="8.7265625" style="19" customWidth="1"/>
    <col min="9761" max="9764" width="5.7265625" style="19" customWidth="1"/>
    <col min="9765" max="9769" width="4.7265625" style="19"/>
    <col min="9770" max="9777" width="4.7265625" style="19" customWidth="1"/>
    <col min="9778" max="9984" width="4.7265625" style="19"/>
    <col min="9985" max="9985" width="4.1796875" style="19" customWidth="1"/>
    <col min="9986" max="9986" width="28.7265625" style="19" customWidth="1"/>
    <col min="9987" max="9999" width="3.26953125" style="19" customWidth="1"/>
    <col min="10000" max="10000" width="4.7265625" style="19" customWidth="1"/>
    <col min="10001" max="10002" width="5.7265625" style="19" customWidth="1"/>
    <col min="10003" max="10012" width="3.26953125" style="19" customWidth="1"/>
    <col min="10013" max="10013" width="4.1796875" style="19" customWidth="1"/>
    <col min="10014" max="10015" width="5.7265625" style="19" customWidth="1"/>
    <col min="10016" max="10016" width="8.7265625" style="19" customWidth="1"/>
    <col min="10017" max="10020" width="5.7265625" style="19" customWidth="1"/>
    <col min="10021" max="10025" width="4.7265625" style="19"/>
    <col min="10026" max="10033" width="4.7265625" style="19" customWidth="1"/>
    <col min="10034" max="10240" width="4.7265625" style="19"/>
    <col min="10241" max="10241" width="4.1796875" style="19" customWidth="1"/>
    <col min="10242" max="10242" width="28.7265625" style="19" customWidth="1"/>
    <col min="10243" max="10255" width="3.26953125" style="19" customWidth="1"/>
    <col min="10256" max="10256" width="4.7265625" style="19" customWidth="1"/>
    <col min="10257" max="10258" width="5.7265625" style="19" customWidth="1"/>
    <col min="10259" max="10268" width="3.26953125" style="19" customWidth="1"/>
    <col min="10269" max="10269" width="4.1796875" style="19" customWidth="1"/>
    <col min="10270" max="10271" width="5.7265625" style="19" customWidth="1"/>
    <col min="10272" max="10272" width="8.7265625" style="19" customWidth="1"/>
    <col min="10273" max="10276" width="5.7265625" style="19" customWidth="1"/>
    <col min="10277" max="10281" width="4.7265625" style="19"/>
    <col min="10282" max="10289" width="4.7265625" style="19" customWidth="1"/>
    <col min="10290" max="10496" width="4.7265625" style="19"/>
    <col min="10497" max="10497" width="4.1796875" style="19" customWidth="1"/>
    <col min="10498" max="10498" width="28.7265625" style="19" customWidth="1"/>
    <col min="10499" max="10511" width="3.26953125" style="19" customWidth="1"/>
    <col min="10512" max="10512" width="4.7265625" style="19" customWidth="1"/>
    <col min="10513" max="10514" width="5.7265625" style="19" customWidth="1"/>
    <col min="10515" max="10524" width="3.26953125" style="19" customWidth="1"/>
    <col min="10525" max="10525" width="4.1796875" style="19" customWidth="1"/>
    <col min="10526" max="10527" width="5.7265625" style="19" customWidth="1"/>
    <col min="10528" max="10528" width="8.7265625" style="19" customWidth="1"/>
    <col min="10529" max="10532" width="5.7265625" style="19" customWidth="1"/>
    <col min="10533" max="10537" width="4.7265625" style="19"/>
    <col min="10538" max="10545" width="4.7265625" style="19" customWidth="1"/>
    <col min="10546" max="10752" width="4.7265625" style="19"/>
    <col min="10753" max="10753" width="4.1796875" style="19" customWidth="1"/>
    <col min="10754" max="10754" width="28.7265625" style="19" customWidth="1"/>
    <col min="10755" max="10767" width="3.26953125" style="19" customWidth="1"/>
    <col min="10768" max="10768" width="4.7265625" style="19" customWidth="1"/>
    <col min="10769" max="10770" width="5.7265625" style="19" customWidth="1"/>
    <col min="10771" max="10780" width="3.26953125" style="19" customWidth="1"/>
    <col min="10781" max="10781" width="4.1796875" style="19" customWidth="1"/>
    <col min="10782" max="10783" width="5.7265625" style="19" customWidth="1"/>
    <col min="10784" max="10784" width="8.7265625" style="19" customWidth="1"/>
    <col min="10785" max="10788" width="5.7265625" style="19" customWidth="1"/>
    <col min="10789" max="10793" width="4.7265625" style="19"/>
    <col min="10794" max="10801" width="4.7265625" style="19" customWidth="1"/>
    <col min="10802" max="11008" width="4.7265625" style="19"/>
    <col min="11009" max="11009" width="4.1796875" style="19" customWidth="1"/>
    <col min="11010" max="11010" width="28.7265625" style="19" customWidth="1"/>
    <col min="11011" max="11023" width="3.26953125" style="19" customWidth="1"/>
    <col min="11024" max="11024" width="4.7265625" style="19" customWidth="1"/>
    <col min="11025" max="11026" width="5.7265625" style="19" customWidth="1"/>
    <col min="11027" max="11036" width="3.26953125" style="19" customWidth="1"/>
    <col min="11037" max="11037" width="4.1796875" style="19" customWidth="1"/>
    <col min="11038" max="11039" width="5.7265625" style="19" customWidth="1"/>
    <col min="11040" max="11040" width="8.7265625" style="19" customWidth="1"/>
    <col min="11041" max="11044" width="5.7265625" style="19" customWidth="1"/>
    <col min="11045" max="11049" width="4.7265625" style="19"/>
    <col min="11050" max="11057" width="4.7265625" style="19" customWidth="1"/>
    <col min="11058" max="11264" width="4.7265625" style="19"/>
    <col min="11265" max="11265" width="4.1796875" style="19" customWidth="1"/>
    <col min="11266" max="11266" width="28.7265625" style="19" customWidth="1"/>
    <col min="11267" max="11279" width="3.26953125" style="19" customWidth="1"/>
    <col min="11280" max="11280" width="4.7265625" style="19" customWidth="1"/>
    <col min="11281" max="11282" width="5.7265625" style="19" customWidth="1"/>
    <col min="11283" max="11292" width="3.26953125" style="19" customWidth="1"/>
    <col min="11293" max="11293" width="4.1796875" style="19" customWidth="1"/>
    <col min="11294" max="11295" width="5.7265625" style="19" customWidth="1"/>
    <col min="11296" max="11296" width="8.7265625" style="19" customWidth="1"/>
    <col min="11297" max="11300" width="5.7265625" style="19" customWidth="1"/>
    <col min="11301" max="11305" width="4.7265625" style="19"/>
    <col min="11306" max="11313" width="4.7265625" style="19" customWidth="1"/>
    <col min="11314" max="11520" width="4.7265625" style="19"/>
    <col min="11521" max="11521" width="4.1796875" style="19" customWidth="1"/>
    <col min="11522" max="11522" width="28.7265625" style="19" customWidth="1"/>
    <col min="11523" max="11535" width="3.26953125" style="19" customWidth="1"/>
    <col min="11536" max="11536" width="4.7265625" style="19" customWidth="1"/>
    <col min="11537" max="11538" width="5.7265625" style="19" customWidth="1"/>
    <col min="11539" max="11548" width="3.26953125" style="19" customWidth="1"/>
    <col min="11549" max="11549" width="4.1796875" style="19" customWidth="1"/>
    <col min="11550" max="11551" width="5.7265625" style="19" customWidth="1"/>
    <col min="11552" max="11552" width="8.7265625" style="19" customWidth="1"/>
    <col min="11553" max="11556" width="5.7265625" style="19" customWidth="1"/>
    <col min="11557" max="11561" width="4.7265625" style="19"/>
    <col min="11562" max="11569" width="4.7265625" style="19" customWidth="1"/>
    <col min="11570" max="11776" width="4.7265625" style="19"/>
    <col min="11777" max="11777" width="4.1796875" style="19" customWidth="1"/>
    <col min="11778" max="11778" width="28.7265625" style="19" customWidth="1"/>
    <col min="11779" max="11791" width="3.26953125" style="19" customWidth="1"/>
    <col min="11792" max="11792" width="4.7265625" style="19" customWidth="1"/>
    <col min="11793" max="11794" width="5.7265625" style="19" customWidth="1"/>
    <col min="11795" max="11804" width="3.26953125" style="19" customWidth="1"/>
    <col min="11805" max="11805" width="4.1796875" style="19" customWidth="1"/>
    <col min="11806" max="11807" width="5.7265625" style="19" customWidth="1"/>
    <col min="11808" max="11808" width="8.7265625" style="19" customWidth="1"/>
    <col min="11809" max="11812" width="5.7265625" style="19" customWidth="1"/>
    <col min="11813" max="11817" width="4.7265625" style="19"/>
    <col min="11818" max="11825" width="4.7265625" style="19" customWidth="1"/>
    <col min="11826" max="12032" width="4.7265625" style="19"/>
    <col min="12033" max="12033" width="4.1796875" style="19" customWidth="1"/>
    <col min="12034" max="12034" width="28.7265625" style="19" customWidth="1"/>
    <col min="12035" max="12047" width="3.26953125" style="19" customWidth="1"/>
    <col min="12048" max="12048" width="4.7265625" style="19" customWidth="1"/>
    <col min="12049" max="12050" width="5.7265625" style="19" customWidth="1"/>
    <col min="12051" max="12060" width="3.26953125" style="19" customWidth="1"/>
    <col min="12061" max="12061" width="4.1796875" style="19" customWidth="1"/>
    <col min="12062" max="12063" width="5.7265625" style="19" customWidth="1"/>
    <col min="12064" max="12064" width="8.7265625" style="19" customWidth="1"/>
    <col min="12065" max="12068" width="5.7265625" style="19" customWidth="1"/>
    <col min="12069" max="12073" width="4.7265625" style="19"/>
    <col min="12074" max="12081" width="4.7265625" style="19" customWidth="1"/>
    <col min="12082" max="12288" width="4.7265625" style="19"/>
    <col min="12289" max="12289" width="4.1796875" style="19" customWidth="1"/>
    <col min="12290" max="12290" width="28.7265625" style="19" customWidth="1"/>
    <col min="12291" max="12303" width="3.26953125" style="19" customWidth="1"/>
    <col min="12304" max="12304" width="4.7265625" style="19" customWidth="1"/>
    <col min="12305" max="12306" width="5.7265625" style="19" customWidth="1"/>
    <col min="12307" max="12316" width="3.26953125" style="19" customWidth="1"/>
    <col min="12317" max="12317" width="4.1796875" style="19" customWidth="1"/>
    <col min="12318" max="12319" width="5.7265625" style="19" customWidth="1"/>
    <col min="12320" max="12320" width="8.7265625" style="19" customWidth="1"/>
    <col min="12321" max="12324" width="5.7265625" style="19" customWidth="1"/>
    <col min="12325" max="12329" width="4.7265625" style="19"/>
    <col min="12330" max="12337" width="4.7265625" style="19" customWidth="1"/>
    <col min="12338" max="12544" width="4.7265625" style="19"/>
    <col min="12545" max="12545" width="4.1796875" style="19" customWidth="1"/>
    <col min="12546" max="12546" width="28.7265625" style="19" customWidth="1"/>
    <col min="12547" max="12559" width="3.26953125" style="19" customWidth="1"/>
    <col min="12560" max="12560" width="4.7265625" style="19" customWidth="1"/>
    <col min="12561" max="12562" width="5.7265625" style="19" customWidth="1"/>
    <col min="12563" max="12572" width="3.26953125" style="19" customWidth="1"/>
    <col min="12573" max="12573" width="4.1796875" style="19" customWidth="1"/>
    <col min="12574" max="12575" width="5.7265625" style="19" customWidth="1"/>
    <col min="12576" max="12576" width="8.7265625" style="19" customWidth="1"/>
    <col min="12577" max="12580" width="5.7265625" style="19" customWidth="1"/>
    <col min="12581" max="12585" width="4.7265625" style="19"/>
    <col min="12586" max="12593" width="4.7265625" style="19" customWidth="1"/>
    <col min="12594" max="12800" width="4.7265625" style="19"/>
    <col min="12801" max="12801" width="4.1796875" style="19" customWidth="1"/>
    <col min="12802" max="12802" width="28.7265625" style="19" customWidth="1"/>
    <col min="12803" max="12815" width="3.26953125" style="19" customWidth="1"/>
    <col min="12816" max="12816" width="4.7265625" style="19" customWidth="1"/>
    <col min="12817" max="12818" width="5.7265625" style="19" customWidth="1"/>
    <col min="12819" max="12828" width="3.26953125" style="19" customWidth="1"/>
    <col min="12829" max="12829" width="4.1796875" style="19" customWidth="1"/>
    <col min="12830" max="12831" width="5.7265625" style="19" customWidth="1"/>
    <col min="12832" max="12832" width="8.7265625" style="19" customWidth="1"/>
    <col min="12833" max="12836" width="5.7265625" style="19" customWidth="1"/>
    <col min="12837" max="12841" width="4.7265625" style="19"/>
    <col min="12842" max="12849" width="4.7265625" style="19" customWidth="1"/>
    <col min="12850" max="13056" width="4.7265625" style="19"/>
    <col min="13057" max="13057" width="4.1796875" style="19" customWidth="1"/>
    <col min="13058" max="13058" width="28.7265625" style="19" customWidth="1"/>
    <col min="13059" max="13071" width="3.26953125" style="19" customWidth="1"/>
    <col min="13072" max="13072" width="4.7265625" style="19" customWidth="1"/>
    <col min="13073" max="13074" width="5.7265625" style="19" customWidth="1"/>
    <col min="13075" max="13084" width="3.26953125" style="19" customWidth="1"/>
    <col min="13085" max="13085" width="4.1796875" style="19" customWidth="1"/>
    <col min="13086" max="13087" width="5.7265625" style="19" customWidth="1"/>
    <col min="13088" max="13088" width="8.7265625" style="19" customWidth="1"/>
    <col min="13089" max="13092" width="5.7265625" style="19" customWidth="1"/>
    <col min="13093" max="13097" width="4.7265625" style="19"/>
    <col min="13098" max="13105" width="4.7265625" style="19" customWidth="1"/>
    <col min="13106" max="13312" width="4.7265625" style="19"/>
    <col min="13313" max="13313" width="4.1796875" style="19" customWidth="1"/>
    <col min="13314" max="13314" width="28.7265625" style="19" customWidth="1"/>
    <col min="13315" max="13327" width="3.26953125" style="19" customWidth="1"/>
    <col min="13328" max="13328" width="4.7265625" style="19" customWidth="1"/>
    <col min="13329" max="13330" width="5.7265625" style="19" customWidth="1"/>
    <col min="13331" max="13340" width="3.26953125" style="19" customWidth="1"/>
    <col min="13341" max="13341" width="4.1796875" style="19" customWidth="1"/>
    <col min="13342" max="13343" width="5.7265625" style="19" customWidth="1"/>
    <col min="13344" max="13344" width="8.7265625" style="19" customWidth="1"/>
    <col min="13345" max="13348" width="5.7265625" style="19" customWidth="1"/>
    <col min="13349" max="13353" width="4.7265625" style="19"/>
    <col min="13354" max="13361" width="4.7265625" style="19" customWidth="1"/>
    <col min="13362" max="13568" width="4.7265625" style="19"/>
    <col min="13569" max="13569" width="4.1796875" style="19" customWidth="1"/>
    <col min="13570" max="13570" width="28.7265625" style="19" customWidth="1"/>
    <col min="13571" max="13583" width="3.26953125" style="19" customWidth="1"/>
    <col min="13584" max="13584" width="4.7265625" style="19" customWidth="1"/>
    <col min="13585" max="13586" width="5.7265625" style="19" customWidth="1"/>
    <col min="13587" max="13596" width="3.26953125" style="19" customWidth="1"/>
    <col min="13597" max="13597" width="4.1796875" style="19" customWidth="1"/>
    <col min="13598" max="13599" width="5.7265625" style="19" customWidth="1"/>
    <col min="13600" max="13600" width="8.7265625" style="19" customWidth="1"/>
    <col min="13601" max="13604" width="5.7265625" style="19" customWidth="1"/>
    <col min="13605" max="13609" width="4.7265625" style="19"/>
    <col min="13610" max="13617" width="4.7265625" style="19" customWidth="1"/>
    <col min="13618" max="13824" width="4.7265625" style="19"/>
    <col min="13825" max="13825" width="4.1796875" style="19" customWidth="1"/>
    <col min="13826" max="13826" width="28.7265625" style="19" customWidth="1"/>
    <col min="13827" max="13839" width="3.26953125" style="19" customWidth="1"/>
    <col min="13840" max="13840" width="4.7265625" style="19" customWidth="1"/>
    <col min="13841" max="13842" width="5.7265625" style="19" customWidth="1"/>
    <col min="13843" max="13852" width="3.26953125" style="19" customWidth="1"/>
    <col min="13853" max="13853" width="4.1796875" style="19" customWidth="1"/>
    <col min="13854" max="13855" width="5.7265625" style="19" customWidth="1"/>
    <col min="13856" max="13856" width="8.7265625" style="19" customWidth="1"/>
    <col min="13857" max="13860" width="5.7265625" style="19" customWidth="1"/>
    <col min="13861" max="13865" width="4.7265625" style="19"/>
    <col min="13866" max="13873" width="4.7265625" style="19" customWidth="1"/>
    <col min="13874" max="14080" width="4.7265625" style="19"/>
    <col min="14081" max="14081" width="4.1796875" style="19" customWidth="1"/>
    <col min="14082" max="14082" width="28.7265625" style="19" customWidth="1"/>
    <col min="14083" max="14095" width="3.26953125" style="19" customWidth="1"/>
    <col min="14096" max="14096" width="4.7265625" style="19" customWidth="1"/>
    <col min="14097" max="14098" width="5.7265625" style="19" customWidth="1"/>
    <col min="14099" max="14108" width="3.26953125" style="19" customWidth="1"/>
    <col min="14109" max="14109" width="4.1796875" style="19" customWidth="1"/>
    <col min="14110" max="14111" width="5.7265625" style="19" customWidth="1"/>
    <col min="14112" max="14112" width="8.7265625" style="19" customWidth="1"/>
    <col min="14113" max="14116" width="5.7265625" style="19" customWidth="1"/>
    <col min="14117" max="14121" width="4.7265625" style="19"/>
    <col min="14122" max="14129" width="4.7265625" style="19" customWidth="1"/>
    <col min="14130" max="14336" width="4.7265625" style="19"/>
    <col min="14337" max="14337" width="4.1796875" style="19" customWidth="1"/>
    <col min="14338" max="14338" width="28.7265625" style="19" customWidth="1"/>
    <col min="14339" max="14351" width="3.26953125" style="19" customWidth="1"/>
    <col min="14352" max="14352" width="4.7265625" style="19" customWidth="1"/>
    <col min="14353" max="14354" width="5.7265625" style="19" customWidth="1"/>
    <col min="14355" max="14364" width="3.26953125" style="19" customWidth="1"/>
    <col min="14365" max="14365" width="4.1796875" style="19" customWidth="1"/>
    <col min="14366" max="14367" width="5.7265625" style="19" customWidth="1"/>
    <col min="14368" max="14368" width="8.7265625" style="19" customWidth="1"/>
    <col min="14369" max="14372" width="5.7265625" style="19" customWidth="1"/>
    <col min="14373" max="14377" width="4.7265625" style="19"/>
    <col min="14378" max="14385" width="4.7265625" style="19" customWidth="1"/>
    <col min="14386" max="14592" width="4.7265625" style="19"/>
    <col min="14593" max="14593" width="4.1796875" style="19" customWidth="1"/>
    <col min="14594" max="14594" width="28.7265625" style="19" customWidth="1"/>
    <col min="14595" max="14607" width="3.26953125" style="19" customWidth="1"/>
    <col min="14608" max="14608" width="4.7265625" style="19" customWidth="1"/>
    <col min="14609" max="14610" width="5.7265625" style="19" customWidth="1"/>
    <col min="14611" max="14620" width="3.26953125" style="19" customWidth="1"/>
    <col min="14621" max="14621" width="4.1796875" style="19" customWidth="1"/>
    <col min="14622" max="14623" width="5.7265625" style="19" customWidth="1"/>
    <col min="14624" max="14624" width="8.7265625" style="19" customWidth="1"/>
    <col min="14625" max="14628" width="5.7265625" style="19" customWidth="1"/>
    <col min="14629" max="14633" width="4.7265625" style="19"/>
    <col min="14634" max="14641" width="4.7265625" style="19" customWidth="1"/>
    <col min="14642" max="14848" width="4.7265625" style="19"/>
    <col min="14849" max="14849" width="4.1796875" style="19" customWidth="1"/>
    <col min="14850" max="14850" width="28.7265625" style="19" customWidth="1"/>
    <col min="14851" max="14863" width="3.26953125" style="19" customWidth="1"/>
    <col min="14864" max="14864" width="4.7265625" style="19" customWidth="1"/>
    <col min="14865" max="14866" width="5.7265625" style="19" customWidth="1"/>
    <col min="14867" max="14876" width="3.26953125" style="19" customWidth="1"/>
    <col min="14877" max="14877" width="4.1796875" style="19" customWidth="1"/>
    <col min="14878" max="14879" width="5.7265625" style="19" customWidth="1"/>
    <col min="14880" max="14880" width="8.7265625" style="19" customWidth="1"/>
    <col min="14881" max="14884" width="5.7265625" style="19" customWidth="1"/>
    <col min="14885" max="14889" width="4.7265625" style="19"/>
    <col min="14890" max="14897" width="4.7265625" style="19" customWidth="1"/>
    <col min="14898" max="15104" width="4.7265625" style="19"/>
    <col min="15105" max="15105" width="4.1796875" style="19" customWidth="1"/>
    <col min="15106" max="15106" width="28.7265625" style="19" customWidth="1"/>
    <col min="15107" max="15119" width="3.26953125" style="19" customWidth="1"/>
    <col min="15120" max="15120" width="4.7265625" style="19" customWidth="1"/>
    <col min="15121" max="15122" width="5.7265625" style="19" customWidth="1"/>
    <col min="15123" max="15132" width="3.26953125" style="19" customWidth="1"/>
    <col min="15133" max="15133" width="4.1796875" style="19" customWidth="1"/>
    <col min="15134" max="15135" width="5.7265625" style="19" customWidth="1"/>
    <col min="15136" max="15136" width="8.7265625" style="19" customWidth="1"/>
    <col min="15137" max="15140" width="5.7265625" style="19" customWidth="1"/>
    <col min="15141" max="15145" width="4.7265625" style="19"/>
    <col min="15146" max="15153" width="4.7265625" style="19" customWidth="1"/>
    <col min="15154" max="15360" width="4.7265625" style="19"/>
    <col min="15361" max="15361" width="4.1796875" style="19" customWidth="1"/>
    <col min="15362" max="15362" width="28.7265625" style="19" customWidth="1"/>
    <col min="15363" max="15375" width="3.26953125" style="19" customWidth="1"/>
    <col min="15376" max="15376" width="4.7265625" style="19" customWidth="1"/>
    <col min="15377" max="15378" width="5.7265625" style="19" customWidth="1"/>
    <col min="15379" max="15388" width="3.26953125" style="19" customWidth="1"/>
    <col min="15389" max="15389" width="4.1796875" style="19" customWidth="1"/>
    <col min="15390" max="15391" width="5.7265625" style="19" customWidth="1"/>
    <col min="15392" max="15392" width="8.7265625" style="19" customWidth="1"/>
    <col min="15393" max="15396" width="5.7265625" style="19" customWidth="1"/>
    <col min="15397" max="15401" width="4.7265625" style="19"/>
    <col min="15402" max="15409" width="4.7265625" style="19" customWidth="1"/>
    <col min="15410" max="15616" width="4.7265625" style="19"/>
    <col min="15617" max="15617" width="4.1796875" style="19" customWidth="1"/>
    <col min="15618" max="15618" width="28.7265625" style="19" customWidth="1"/>
    <col min="15619" max="15631" width="3.26953125" style="19" customWidth="1"/>
    <col min="15632" max="15632" width="4.7265625" style="19" customWidth="1"/>
    <col min="15633" max="15634" width="5.7265625" style="19" customWidth="1"/>
    <col min="15635" max="15644" width="3.26953125" style="19" customWidth="1"/>
    <col min="15645" max="15645" width="4.1796875" style="19" customWidth="1"/>
    <col min="15646" max="15647" width="5.7265625" style="19" customWidth="1"/>
    <col min="15648" max="15648" width="8.7265625" style="19" customWidth="1"/>
    <col min="15649" max="15652" width="5.7265625" style="19" customWidth="1"/>
    <col min="15653" max="15657" width="4.7265625" style="19"/>
    <col min="15658" max="15665" width="4.7265625" style="19" customWidth="1"/>
    <col min="15666" max="15872" width="4.7265625" style="19"/>
    <col min="15873" max="15873" width="4.1796875" style="19" customWidth="1"/>
    <col min="15874" max="15874" width="28.7265625" style="19" customWidth="1"/>
    <col min="15875" max="15887" width="3.26953125" style="19" customWidth="1"/>
    <col min="15888" max="15888" width="4.7265625" style="19" customWidth="1"/>
    <col min="15889" max="15890" width="5.7265625" style="19" customWidth="1"/>
    <col min="15891" max="15900" width="3.26953125" style="19" customWidth="1"/>
    <col min="15901" max="15901" width="4.1796875" style="19" customWidth="1"/>
    <col min="15902" max="15903" width="5.7265625" style="19" customWidth="1"/>
    <col min="15904" max="15904" width="8.7265625" style="19" customWidth="1"/>
    <col min="15905" max="15908" width="5.7265625" style="19" customWidth="1"/>
    <col min="15909" max="15913" width="4.7265625" style="19"/>
    <col min="15914" max="15921" width="4.7265625" style="19" customWidth="1"/>
    <col min="15922" max="16128" width="4.7265625" style="19"/>
    <col min="16129" max="16129" width="4.1796875" style="19" customWidth="1"/>
    <col min="16130" max="16130" width="28.7265625" style="19" customWidth="1"/>
    <col min="16131" max="16143" width="3.26953125" style="19" customWidth="1"/>
    <col min="16144" max="16144" width="4.7265625" style="19" customWidth="1"/>
    <col min="16145" max="16146" width="5.7265625" style="19" customWidth="1"/>
    <col min="16147" max="16156" width="3.26953125" style="19" customWidth="1"/>
    <col min="16157" max="16157" width="4.1796875" style="19" customWidth="1"/>
    <col min="16158" max="16159" width="5.7265625" style="19" customWidth="1"/>
    <col min="16160" max="16160" width="8.7265625" style="19" customWidth="1"/>
    <col min="16161" max="16164" width="5.7265625" style="19" customWidth="1"/>
    <col min="16165" max="16169" width="4.7265625" style="19"/>
    <col min="16170" max="16177" width="4.7265625" style="19" customWidth="1"/>
    <col min="16178" max="16384" width="4.7265625" style="19"/>
  </cols>
  <sheetData>
    <row r="1" spans="1:58" ht="15" customHeight="1">
      <c r="A1" s="328" t="s">
        <v>16</v>
      </c>
      <c r="B1" s="328"/>
      <c r="C1" s="328"/>
      <c r="D1" s="328"/>
      <c r="E1" s="328"/>
      <c r="F1" s="328"/>
      <c r="G1" s="328"/>
      <c r="H1" s="328"/>
      <c r="I1" s="328"/>
      <c r="J1" s="328"/>
      <c r="K1" s="328"/>
      <c r="L1" s="328"/>
      <c r="M1" s="328"/>
      <c r="N1" s="328"/>
      <c r="O1" s="328"/>
      <c r="P1" s="328"/>
      <c r="Q1" s="328"/>
      <c r="R1" s="328"/>
      <c r="S1" s="328"/>
      <c r="T1" s="328"/>
      <c r="U1" s="328"/>
      <c r="V1" s="328"/>
      <c r="W1" s="328"/>
      <c r="X1" s="328"/>
      <c r="Y1" s="328"/>
      <c r="Z1" s="328"/>
      <c r="AA1" s="328"/>
      <c r="AB1" s="328"/>
      <c r="AC1" s="328"/>
      <c r="AD1" s="328"/>
      <c r="AE1" s="328"/>
      <c r="AF1" s="328"/>
      <c r="AG1" s="328"/>
      <c r="AH1" s="328"/>
      <c r="AI1" s="328"/>
      <c r="AJ1" s="328"/>
    </row>
    <row r="2" spans="1:58" ht="15" customHeight="1">
      <c r="A2" s="328"/>
      <c r="B2" s="328"/>
      <c r="C2" s="328"/>
      <c r="D2" s="328"/>
      <c r="E2" s="328"/>
      <c r="F2" s="328"/>
      <c r="G2" s="328"/>
      <c r="H2" s="328"/>
      <c r="I2" s="328"/>
      <c r="J2" s="328"/>
      <c r="K2" s="328"/>
      <c r="L2" s="328"/>
      <c r="M2" s="328"/>
      <c r="N2" s="328"/>
      <c r="O2" s="328"/>
      <c r="P2" s="328"/>
      <c r="Q2" s="328"/>
      <c r="R2" s="328"/>
      <c r="S2" s="328"/>
      <c r="T2" s="328"/>
      <c r="U2" s="328"/>
      <c r="V2" s="328"/>
      <c r="W2" s="328"/>
      <c r="X2" s="328"/>
      <c r="Y2" s="328"/>
      <c r="Z2" s="328"/>
      <c r="AA2" s="328"/>
      <c r="AB2" s="328"/>
      <c r="AC2" s="328"/>
      <c r="AD2" s="328"/>
      <c r="AE2" s="328"/>
      <c r="AF2" s="328"/>
      <c r="AG2" s="328"/>
      <c r="AH2" s="328"/>
      <c r="AI2" s="328"/>
      <c r="AJ2" s="328"/>
    </row>
    <row r="3" spans="1:58" ht="15" customHeight="1">
      <c r="A3" s="358"/>
      <c r="B3" s="358"/>
      <c r="C3" s="358"/>
      <c r="D3" s="358"/>
      <c r="E3" s="358"/>
      <c r="F3" s="358"/>
      <c r="G3" s="358"/>
      <c r="H3" s="358"/>
      <c r="I3" s="358"/>
      <c r="J3" s="358"/>
      <c r="K3" s="358"/>
      <c r="L3" s="358"/>
      <c r="M3" s="358"/>
      <c r="N3" s="358"/>
      <c r="O3" s="358"/>
      <c r="P3" s="358"/>
      <c r="Q3" s="358"/>
      <c r="R3" s="358"/>
      <c r="S3" s="358"/>
      <c r="T3" s="358"/>
      <c r="U3" s="358"/>
      <c r="V3" s="358"/>
      <c r="W3" s="358"/>
      <c r="X3" s="358"/>
      <c r="Y3" s="358"/>
      <c r="Z3" s="358"/>
      <c r="AA3" s="358"/>
      <c r="AB3" s="358"/>
      <c r="AC3" s="358"/>
      <c r="AD3" s="358"/>
      <c r="AE3" s="358"/>
      <c r="AF3" s="358"/>
      <c r="AG3" s="358"/>
      <c r="AH3" s="358"/>
      <c r="AI3" s="358"/>
      <c r="AJ3" s="358"/>
    </row>
    <row r="4" spans="1:58" ht="21" customHeight="1">
      <c r="B4" s="23"/>
      <c r="C4" s="354" t="s">
        <v>1</v>
      </c>
      <c r="D4" s="354"/>
      <c r="E4" s="354"/>
      <c r="F4" s="354"/>
      <c r="G4" s="359" t="str">
        <f>'INPUT DATA'!G4</f>
        <v>VIII</v>
      </c>
      <c r="H4" s="359"/>
      <c r="I4" s="359"/>
      <c r="J4" s="359"/>
      <c r="K4" s="34"/>
      <c r="L4" s="360" t="s">
        <v>3</v>
      </c>
      <c r="M4" s="360"/>
      <c r="N4" s="360"/>
      <c r="O4" s="341" t="str">
        <f>'INPUT DATA'!O4</f>
        <v>SOUTHERN LEYTE</v>
      </c>
      <c r="P4" s="342"/>
      <c r="Q4" s="342"/>
      <c r="R4" s="343"/>
      <c r="S4" s="94"/>
      <c r="T4" s="355"/>
      <c r="U4" s="355"/>
      <c r="V4" s="355"/>
      <c r="W4" s="355"/>
      <c r="X4" s="361"/>
      <c r="Y4" s="361"/>
      <c r="Z4" s="361"/>
      <c r="AA4" s="361"/>
      <c r="AB4" s="361"/>
      <c r="AC4" s="361"/>
      <c r="AD4" s="111"/>
      <c r="AE4" s="112"/>
      <c r="AF4" s="94"/>
      <c r="AG4" s="94"/>
      <c r="AH4" s="94"/>
      <c r="AI4" s="94"/>
      <c r="AJ4" s="118"/>
      <c r="AK4" s="118"/>
      <c r="AL4" s="284"/>
      <c r="AM4" s="118"/>
    </row>
    <row r="5" spans="1:58" ht="21" customHeight="1">
      <c r="B5" s="354" t="s">
        <v>5</v>
      </c>
      <c r="C5" s="354"/>
      <c r="D5" s="354"/>
      <c r="E5" s="354"/>
      <c r="F5" s="354"/>
      <c r="G5" s="341" t="str">
        <f>'INPUT DATA'!G5</f>
        <v>CONSOLACION NATIONAL HIGH SCHOOL</v>
      </c>
      <c r="H5" s="342"/>
      <c r="I5" s="342"/>
      <c r="J5" s="342"/>
      <c r="K5" s="342"/>
      <c r="L5" s="342"/>
      <c r="M5" s="342"/>
      <c r="N5" s="342"/>
      <c r="O5" s="342"/>
      <c r="P5" s="342"/>
      <c r="Q5" s="342"/>
      <c r="R5" s="343"/>
      <c r="S5" s="34"/>
      <c r="T5" s="355" t="s">
        <v>7</v>
      </c>
      <c r="U5" s="355"/>
      <c r="V5" s="355"/>
      <c r="W5" s="355"/>
      <c r="X5" s="341">
        <f>'INPUT DATA'!X5</f>
        <v>303449</v>
      </c>
      <c r="Y5" s="342"/>
      <c r="Z5" s="342"/>
      <c r="AA5" s="342"/>
      <c r="AB5" s="342"/>
      <c r="AC5" s="343"/>
      <c r="AD5" s="356" t="s">
        <v>8</v>
      </c>
      <c r="AE5" s="355"/>
      <c r="AF5" s="357"/>
      <c r="AG5" s="341" t="str">
        <f>'INPUT DATA'!AG5</f>
        <v>2024-2025</v>
      </c>
      <c r="AH5" s="342"/>
      <c r="AI5" s="343"/>
      <c r="AJ5" s="119"/>
      <c r="AK5" s="118"/>
      <c r="AL5" s="284"/>
      <c r="AM5" s="118"/>
    </row>
    <row r="7" spans="1:58" s="13" customFormat="1" ht="23.25" customHeight="1" thickBot="1">
      <c r="A7" s="344" t="s">
        <v>31</v>
      </c>
      <c r="B7" s="345"/>
      <c r="C7" s="345"/>
      <c r="D7" s="345"/>
      <c r="E7" s="346"/>
      <c r="F7" s="347" t="s">
        <v>9</v>
      </c>
      <c r="G7" s="348"/>
      <c r="H7" s="348"/>
      <c r="I7" s="348"/>
      <c r="J7" s="348"/>
      <c r="K7" s="349" t="str">
        <f>'INPUT DATA'!K7</f>
        <v>8 - SILANG</v>
      </c>
      <c r="L7" s="349"/>
      <c r="M7" s="349"/>
      <c r="N7" s="349"/>
      <c r="O7" s="349"/>
      <c r="P7" s="350"/>
      <c r="Q7" s="351" t="s">
        <v>10</v>
      </c>
      <c r="R7" s="351"/>
      <c r="S7" s="349" t="str">
        <f>'INPUT DATA'!S7</f>
        <v>JUNER M. PAGAL</v>
      </c>
      <c r="T7" s="349"/>
      <c r="U7" s="349"/>
      <c r="V7" s="349"/>
      <c r="W7" s="349"/>
      <c r="X7" s="349"/>
      <c r="Y7" s="349"/>
      <c r="Z7" s="349"/>
      <c r="AA7" s="349"/>
      <c r="AB7" s="350"/>
      <c r="AC7" s="352" t="s">
        <v>11</v>
      </c>
      <c r="AD7" s="353"/>
      <c r="AE7" s="353"/>
      <c r="AF7" s="353"/>
      <c r="AG7" s="349" t="str">
        <f>'INPUT DATA'!AG7</f>
        <v>Edukasyon sa Pagpapakatao</v>
      </c>
      <c r="AH7" s="349"/>
      <c r="AI7" s="349"/>
      <c r="AJ7" s="350"/>
      <c r="AL7" s="285"/>
      <c r="AN7" s="281"/>
      <c r="AO7" s="282"/>
      <c r="AP7" s="282"/>
      <c r="AQ7" s="282"/>
      <c r="AR7" s="282"/>
      <c r="AS7" s="282"/>
      <c r="AT7" s="282"/>
      <c r="AU7" s="282"/>
      <c r="AV7" s="282"/>
      <c r="AW7" s="282"/>
      <c r="AX7" s="282"/>
      <c r="AY7" s="282"/>
      <c r="AZ7" s="282"/>
      <c r="BA7" s="282"/>
      <c r="BB7" s="282"/>
      <c r="BC7" s="282"/>
      <c r="BD7" s="282"/>
    </row>
    <row r="8" spans="1:58" s="14" customFormat="1" ht="55.5" customHeight="1" thickBot="1">
      <c r="A8" s="68"/>
      <c r="B8" s="329" t="s">
        <v>13</v>
      </c>
      <c r="C8" s="330"/>
      <c r="D8" s="330"/>
      <c r="E8" s="331"/>
      <c r="F8" s="332" t="s">
        <v>18</v>
      </c>
      <c r="G8" s="333"/>
      <c r="H8" s="333"/>
      <c r="I8" s="333"/>
      <c r="J8" s="333"/>
      <c r="K8" s="333"/>
      <c r="L8" s="333"/>
      <c r="M8" s="333"/>
      <c r="N8" s="333"/>
      <c r="O8" s="333"/>
      <c r="P8" s="333"/>
      <c r="Q8" s="333"/>
      <c r="R8" s="334"/>
      <c r="S8" s="335" t="s">
        <v>19</v>
      </c>
      <c r="T8" s="333"/>
      <c r="U8" s="333"/>
      <c r="V8" s="333"/>
      <c r="W8" s="333"/>
      <c r="X8" s="333"/>
      <c r="Y8" s="333"/>
      <c r="Z8" s="333"/>
      <c r="AA8" s="333"/>
      <c r="AB8" s="333"/>
      <c r="AC8" s="333"/>
      <c r="AD8" s="333"/>
      <c r="AE8" s="334"/>
      <c r="AF8" s="336" t="s">
        <v>20</v>
      </c>
      <c r="AG8" s="336"/>
      <c r="AH8" s="337"/>
      <c r="AI8" s="120" t="s">
        <v>21</v>
      </c>
      <c r="AJ8" s="121" t="s">
        <v>22</v>
      </c>
      <c r="AL8" s="286"/>
      <c r="AN8" s="281"/>
    </row>
    <row r="9" spans="1:58" s="67" customFormat="1" ht="18" customHeight="1" thickBot="1">
      <c r="A9" s="69"/>
      <c r="B9" s="70"/>
      <c r="C9" s="70"/>
      <c r="D9" s="70"/>
      <c r="E9" s="71"/>
      <c r="F9" s="72">
        <v>1</v>
      </c>
      <c r="G9" s="73">
        <v>2</v>
      </c>
      <c r="H9" s="73">
        <v>3</v>
      </c>
      <c r="I9" s="73">
        <v>4</v>
      </c>
      <c r="J9" s="73">
        <v>5</v>
      </c>
      <c r="K9" s="73">
        <v>6</v>
      </c>
      <c r="L9" s="265" t="s">
        <v>140</v>
      </c>
      <c r="M9" s="73">
        <v>8</v>
      </c>
      <c r="N9" s="73">
        <v>9</v>
      </c>
      <c r="O9" s="87">
        <v>10</v>
      </c>
      <c r="P9" s="69" t="s">
        <v>23</v>
      </c>
      <c r="Q9" s="95" t="s">
        <v>24</v>
      </c>
      <c r="R9" s="96" t="s">
        <v>25</v>
      </c>
      <c r="S9" s="264" t="s">
        <v>141</v>
      </c>
      <c r="T9" s="265" t="s">
        <v>142</v>
      </c>
      <c r="U9" s="265" t="s">
        <v>143</v>
      </c>
      <c r="V9" s="265" t="s">
        <v>156</v>
      </c>
      <c r="W9" s="265" t="s">
        <v>157</v>
      </c>
      <c r="X9" s="73">
        <v>6</v>
      </c>
      <c r="Y9" s="73">
        <v>7</v>
      </c>
      <c r="Z9" s="73">
        <v>8</v>
      </c>
      <c r="AA9" s="73">
        <v>9</v>
      </c>
      <c r="AB9" s="87">
        <v>10</v>
      </c>
      <c r="AC9" s="69" t="s">
        <v>23</v>
      </c>
      <c r="AD9" s="95" t="s">
        <v>24</v>
      </c>
      <c r="AE9" s="96" t="s">
        <v>25</v>
      </c>
      <c r="AF9" s="40">
        <v>1</v>
      </c>
      <c r="AG9" s="95" t="s">
        <v>24</v>
      </c>
      <c r="AH9" s="96" t="s">
        <v>25</v>
      </c>
      <c r="AI9" s="324" t="s">
        <v>26</v>
      </c>
      <c r="AJ9" s="326" t="s">
        <v>26</v>
      </c>
      <c r="AL9" s="287"/>
      <c r="AN9" s="281"/>
      <c r="AO9" s="122"/>
      <c r="AP9" s="122"/>
      <c r="AQ9" s="122"/>
      <c r="AR9" s="122"/>
      <c r="AS9" s="122"/>
      <c r="AT9" s="122"/>
      <c r="AU9" s="122"/>
      <c r="AV9" s="122"/>
      <c r="AW9" s="122"/>
      <c r="AX9" s="122"/>
      <c r="AY9" s="122"/>
      <c r="AZ9" s="122"/>
      <c r="BA9" s="122"/>
      <c r="BB9" s="122"/>
      <c r="BC9" s="122"/>
      <c r="BD9" s="122"/>
      <c r="BE9" s="122"/>
      <c r="BF9" s="122"/>
    </row>
    <row r="10" spans="1:58" s="15" customFormat="1" ht="18" customHeight="1" thickBot="1">
      <c r="A10" s="74"/>
      <c r="B10" s="338" t="s">
        <v>27</v>
      </c>
      <c r="C10" s="339"/>
      <c r="D10" s="339"/>
      <c r="E10" s="340"/>
      <c r="F10" s="75">
        <v>10</v>
      </c>
      <c r="G10" s="75"/>
      <c r="H10" s="75"/>
      <c r="I10" s="75"/>
      <c r="J10" s="75"/>
      <c r="K10" s="75"/>
      <c r="L10" s="75"/>
      <c r="M10" s="75"/>
      <c r="N10" s="75"/>
      <c r="O10" s="75"/>
      <c r="P10" s="88">
        <f>IF(COUNT($F10:$O10)=0,"",SUM($F10:$O10))</f>
        <v>10</v>
      </c>
      <c r="Q10" s="98">
        <v>100</v>
      </c>
      <c r="R10" s="99">
        <v>0.3</v>
      </c>
      <c r="S10" s="100">
        <v>25</v>
      </c>
      <c r="T10" s="75">
        <v>25</v>
      </c>
      <c r="U10" s="75">
        <v>25</v>
      </c>
      <c r="V10" s="75">
        <v>50</v>
      </c>
      <c r="W10" s="75">
        <v>20</v>
      </c>
      <c r="X10" s="75"/>
      <c r="Y10" s="75"/>
      <c r="Z10" s="75"/>
      <c r="AA10" s="75"/>
      <c r="AB10" s="75"/>
      <c r="AC10" s="88">
        <f>IF(COUNT($S10:$AB10)=0,"",SUM($S10:$AB10))</f>
        <v>145</v>
      </c>
      <c r="AD10" s="98">
        <v>100</v>
      </c>
      <c r="AE10" s="99">
        <v>0.5</v>
      </c>
      <c r="AF10" s="113">
        <v>40</v>
      </c>
      <c r="AG10" s="98">
        <v>100</v>
      </c>
      <c r="AH10" s="99">
        <v>0.2</v>
      </c>
      <c r="AI10" s="325"/>
      <c r="AJ10" s="327"/>
      <c r="AL10" s="288"/>
      <c r="AM10" s="281"/>
      <c r="AN10" s="281"/>
      <c r="AO10" s="59"/>
      <c r="AP10" s="59"/>
      <c r="AQ10" s="59"/>
      <c r="AR10" s="59"/>
      <c r="AS10" s="59"/>
      <c r="AT10" s="59"/>
      <c r="AU10" s="59"/>
      <c r="AV10" s="59"/>
      <c r="AW10" s="59"/>
      <c r="AX10" s="59"/>
      <c r="AY10" s="59"/>
      <c r="AZ10" s="59"/>
      <c r="BA10" s="59"/>
      <c r="BB10" s="59"/>
      <c r="BC10" s="59"/>
      <c r="BD10" s="59"/>
      <c r="BE10" s="59"/>
      <c r="BF10" s="59"/>
    </row>
    <row r="11" spans="1:58" s="15" customFormat="1" ht="18" customHeight="1" thickBot="1">
      <c r="A11" s="24"/>
      <c r="B11" s="321" t="s">
        <v>14</v>
      </c>
      <c r="C11" s="322"/>
      <c r="D11" s="322"/>
      <c r="E11" s="323"/>
      <c r="F11" s="76"/>
      <c r="G11" s="76"/>
      <c r="H11" s="76"/>
      <c r="I11" s="76"/>
      <c r="J11" s="76"/>
      <c r="K11" s="76"/>
      <c r="L11" s="76"/>
      <c r="M11" s="76"/>
      <c r="N11" s="76"/>
      <c r="O11" s="89"/>
      <c r="P11" s="90"/>
      <c r="Q11" s="101"/>
      <c r="R11" s="102"/>
      <c r="S11" s="103"/>
      <c r="T11" s="76"/>
      <c r="U11" s="76"/>
      <c r="V11" s="76"/>
      <c r="W11" s="76"/>
      <c r="X11" s="76"/>
      <c r="Y11" s="76"/>
      <c r="Z11" s="76"/>
      <c r="AA11" s="76"/>
      <c r="AB11" s="89"/>
      <c r="AC11" s="90"/>
      <c r="AD11" s="101"/>
      <c r="AE11" s="102"/>
      <c r="AF11" s="114"/>
      <c r="AG11" s="101"/>
      <c r="AH11" s="102"/>
      <c r="AI11" s="123"/>
      <c r="AJ11" s="124"/>
      <c r="AL11" s="288"/>
      <c r="AM11" s="281"/>
      <c r="AN11" s="281"/>
      <c r="AO11" s="59"/>
      <c r="AP11" s="59"/>
      <c r="AQ11" s="59"/>
      <c r="AR11" s="59"/>
      <c r="AS11" s="59"/>
      <c r="AT11" s="59"/>
      <c r="AU11" s="59"/>
      <c r="AV11" s="59"/>
      <c r="AW11" s="59"/>
      <c r="AX11" s="59"/>
      <c r="AY11" s="59"/>
      <c r="AZ11" s="59"/>
      <c r="BA11" s="59"/>
      <c r="BB11" s="59"/>
      <c r="BC11" s="59"/>
      <c r="BD11" s="59"/>
      <c r="BE11" s="59"/>
      <c r="BF11" s="59"/>
    </row>
    <row r="12" spans="1:58" ht="18" customHeight="1">
      <c r="A12" s="26">
        <v>1</v>
      </c>
      <c r="B12" s="27" t="str">
        <f>'INPUT DATA'!B12</f>
        <v>ABEJUELA, WILLIE TENIO</v>
      </c>
      <c r="C12" s="77"/>
      <c r="D12" s="77"/>
      <c r="E12" s="78"/>
      <c r="F12" s="79">
        <v>6</v>
      </c>
      <c r="G12" s="79"/>
      <c r="H12" s="79"/>
      <c r="I12" s="79"/>
      <c r="J12" s="79"/>
      <c r="K12" s="79"/>
      <c r="L12" s="79">
        <v>4</v>
      </c>
      <c r="M12" s="79"/>
      <c r="N12" s="79"/>
      <c r="O12" s="79"/>
      <c r="P12" s="91">
        <f>IF(COUNT($F12:$O12)=0,"",SUM($F12:$O12))</f>
        <v>10</v>
      </c>
      <c r="Q12" s="104">
        <f>IF(ISERROR(IF($P12="","",ROUND(($P12/$P$10)*$Q$10,2))),"",IF($P12="","",ROUND(($P12/$P$10)*$Q$10,2)))</f>
        <v>100</v>
      </c>
      <c r="R12" s="105">
        <f>IF($Q12="","",ROUND($Q12*$R$10,2))</f>
        <v>30</v>
      </c>
      <c r="S12" s="106">
        <v>10</v>
      </c>
      <c r="T12" s="79">
        <v>6</v>
      </c>
      <c r="U12" s="79">
        <v>15</v>
      </c>
      <c r="V12" s="79">
        <v>30</v>
      </c>
      <c r="W12" s="79">
        <v>20</v>
      </c>
      <c r="X12" s="79"/>
      <c r="Y12" s="79"/>
      <c r="Z12" s="79"/>
      <c r="AA12" s="79">
        <v>20</v>
      </c>
      <c r="AB12" s="79"/>
      <c r="AC12" s="91">
        <f>IF(COUNT($S12:$AB12)=0,"",SUM($S12:$AB12))</f>
        <v>101</v>
      </c>
      <c r="AD12" s="104">
        <f>IF(ISERROR(IF($AC12="","",ROUND(($AC12/$AC$10)*$AD$10,2))),"",IF($AC12="","",ROUND(($AC12/$AC$10)*$AD$10,2)))</f>
        <v>69.66</v>
      </c>
      <c r="AE12" s="105">
        <f>IF($AD12="","",ROUND($AD12*$AE$10,2))</f>
        <v>34.83</v>
      </c>
      <c r="AF12" s="115">
        <v>21</v>
      </c>
      <c r="AG12" s="104">
        <f>IF(ISERROR(IF($AF12="","",ROUND(($AF12/$AF$10)*$AG$10,2))),"",IF($AF12="","",ROUND(($AF12/$AF$10)*$AG$10,2)))</f>
        <v>52.5</v>
      </c>
      <c r="AH12" s="105">
        <f>IF($AG12="","",ROUND($AG12*$AH$10,2))</f>
        <v>10.5</v>
      </c>
      <c r="AI12" s="125">
        <f>IF(ISERROR(IF($AF12="","",ROUND(SUM($R12,$AE12,$AH12),2))),"",IF($AF12="","",ROUND(SUM($R12,$AE12,$AH12),2)))</f>
        <v>75.33</v>
      </c>
      <c r="AJ12" s="126">
        <f t="shared" ref="AJ12:AJ75" si="0">IF(ISERROR(IF($AF12="","",VLOOKUP(AI12,TRANSMUTATION_TABLE,4,TRUE))),"",IF($AF12="","",VLOOKUP(AI12,TRANSMUTATION_TABLE,4,TRUE)))</f>
        <v>84</v>
      </c>
      <c r="AK12" s="181" t="str">
        <f>EsP_Q3!AJ12</f>
        <v/>
      </c>
      <c r="AL12" s="289" t="e">
        <f>AJ12-AK12</f>
        <v>#VALUE!</v>
      </c>
      <c r="AM12" s="19" t="s">
        <v>144</v>
      </c>
      <c r="AN12" s="281" t="s">
        <v>145</v>
      </c>
      <c r="AO12" s="281"/>
      <c r="AP12" s="281"/>
      <c r="AQ12" s="281"/>
      <c r="AR12" s="281"/>
      <c r="AS12" s="281"/>
      <c r="AT12" s="281"/>
      <c r="AU12" s="281"/>
      <c r="AV12" s="281"/>
      <c r="AW12" s="281"/>
      <c r="AX12" s="281"/>
      <c r="AY12" s="281"/>
      <c r="AZ12" s="281"/>
      <c r="BA12" s="281"/>
      <c r="BB12" s="281"/>
      <c r="BC12" s="281"/>
      <c r="BD12" s="281"/>
      <c r="BE12" s="281"/>
      <c r="BF12" s="281"/>
    </row>
    <row r="13" spans="1:58" ht="18" customHeight="1">
      <c r="A13" s="29">
        <v>2</v>
      </c>
      <c r="B13" s="62" t="str">
        <f>'INPUT DATA'!B13</f>
        <v>BALAG, JAPHET A.</v>
      </c>
      <c r="C13" s="80"/>
      <c r="D13" s="80"/>
      <c r="E13" s="81"/>
      <c r="F13" s="82">
        <v>9</v>
      </c>
      <c r="G13" s="82"/>
      <c r="H13" s="79"/>
      <c r="I13" s="82"/>
      <c r="J13" s="82"/>
      <c r="K13" s="82"/>
      <c r="L13" s="82">
        <v>5</v>
      </c>
      <c r="M13" s="82"/>
      <c r="N13" s="82"/>
      <c r="O13" s="82"/>
      <c r="P13" s="91">
        <f t="shared" ref="P13:P76" si="1">IF(COUNT($F13:$O13)=0,"",SUM($F13:$O13))</f>
        <v>14</v>
      </c>
      <c r="Q13" s="104">
        <f t="shared" ref="Q13:Q76" si="2">IF(ISERROR(IF($P13="","",ROUND(($P13/$P$10)*$Q$10,2))),"",IF($P13="","",ROUND(($P13/$P$10)*$Q$10,2)))</f>
        <v>140</v>
      </c>
      <c r="R13" s="105">
        <f t="shared" ref="R13:R76" si="3">IF($Q13="","",ROUND($Q13*$R$10,2))</f>
        <v>42</v>
      </c>
      <c r="S13" s="106">
        <v>13</v>
      </c>
      <c r="T13" s="79">
        <v>12</v>
      </c>
      <c r="U13" s="79">
        <v>4</v>
      </c>
      <c r="V13" s="79">
        <v>25</v>
      </c>
      <c r="W13" s="82">
        <v>20</v>
      </c>
      <c r="X13" s="82"/>
      <c r="Y13" s="82"/>
      <c r="Z13" s="82"/>
      <c r="AA13" s="79">
        <v>20</v>
      </c>
      <c r="AB13" s="82">
        <v>-5</v>
      </c>
      <c r="AC13" s="91">
        <f t="shared" ref="AC13:AC76" si="4">IF(COUNT($S13:$AB13)=0,"",SUM($S13:$AB13))</f>
        <v>89</v>
      </c>
      <c r="AD13" s="104">
        <f t="shared" ref="AD13:AD76" si="5">IF(ISERROR(IF($AC13="","",ROUND(($AC13/$AC$10)*$AD$10,2))),"",IF($AC13="","",ROUND(($AC13/$AC$10)*$AD$10,2)))</f>
        <v>61.38</v>
      </c>
      <c r="AE13" s="105">
        <f t="shared" ref="AE13:AE76" si="6">IF($AD13="","",ROUND($AD13*$AE$10,2))</f>
        <v>30.69</v>
      </c>
      <c r="AF13" s="115">
        <v>25</v>
      </c>
      <c r="AG13" s="104">
        <f t="shared" ref="AG13:AG76" si="7">IF(ISERROR(IF($AF13="","",ROUND(($AF13/$AF$10)*$AG$10,2))),"",IF($AF13="","",ROUND(($AF13/$AF$10)*$AG$10,2)))</f>
        <v>62.5</v>
      </c>
      <c r="AH13" s="105">
        <f t="shared" ref="AH13:AH76" si="8">IF($AG13="","",ROUND($AG13*$AH$10,2))</f>
        <v>12.5</v>
      </c>
      <c r="AI13" s="125">
        <f t="shared" ref="AI13:AI76" si="9">IF(ISERROR(IF($AF13="","",ROUND(SUM($R13,$AE13,$AH13),2))),"",IF($AF13="","",ROUND(SUM($R13,$AE13,$AH13),2)))</f>
        <v>85.19</v>
      </c>
      <c r="AJ13" s="126">
        <f t="shared" si="0"/>
        <v>90</v>
      </c>
      <c r="AK13" s="181" t="str">
        <f>EsP_Q3!AJ13</f>
        <v/>
      </c>
      <c r="AL13" s="289" t="e">
        <f t="shared" ref="AL13:AL36" si="10">AJ13-AK13</f>
        <v>#VALUE!</v>
      </c>
      <c r="AO13" s="281"/>
      <c r="AP13" s="281"/>
      <c r="AQ13" s="281"/>
      <c r="AR13" s="281"/>
      <c r="AS13" s="281"/>
      <c r="AT13" s="281"/>
      <c r="AU13" s="281"/>
      <c r="AV13" s="281"/>
      <c r="AW13" s="281"/>
      <c r="AX13" s="281"/>
      <c r="AY13" s="281"/>
      <c r="AZ13" s="281"/>
      <c r="BA13" s="281"/>
      <c r="BB13" s="281"/>
      <c r="BC13" s="281"/>
      <c r="BD13" s="281"/>
      <c r="BE13" s="281"/>
      <c r="BF13" s="281"/>
    </row>
    <row r="14" spans="1:58" ht="18" customHeight="1">
      <c r="A14" s="29">
        <v>3</v>
      </c>
      <c r="B14" s="62" t="str">
        <f>'INPUT DATA'!B14</f>
        <v>BALLOS, RONALD ORMILLO</v>
      </c>
      <c r="C14" s="80"/>
      <c r="D14" s="80"/>
      <c r="E14" s="81"/>
      <c r="F14" s="82"/>
      <c r="G14" s="82"/>
      <c r="H14" s="79"/>
      <c r="I14" s="82"/>
      <c r="J14" s="82"/>
      <c r="K14" s="82"/>
      <c r="L14" s="82"/>
      <c r="M14" s="82"/>
      <c r="N14" s="82"/>
      <c r="O14" s="82"/>
      <c r="P14" s="91" t="str">
        <f t="shared" si="1"/>
        <v/>
      </c>
      <c r="Q14" s="104" t="str">
        <f t="shared" si="2"/>
        <v/>
      </c>
      <c r="R14" s="105" t="str">
        <f t="shared" si="3"/>
        <v/>
      </c>
      <c r="S14" s="106"/>
      <c r="T14" s="79"/>
      <c r="U14" s="79"/>
      <c r="V14" s="79"/>
      <c r="W14" s="82">
        <v>20</v>
      </c>
      <c r="X14" s="82"/>
      <c r="Y14" s="82"/>
      <c r="Z14" s="82"/>
      <c r="AA14" s="79">
        <v>20</v>
      </c>
      <c r="AB14" s="82">
        <v>58</v>
      </c>
      <c r="AC14" s="91">
        <f t="shared" si="4"/>
        <v>98</v>
      </c>
      <c r="AD14" s="104">
        <f t="shared" si="5"/>
        <v>67.59</v>
      </c>
      <c r="AE14" s="105">
        <f t="shared" si="6"/>
        <v>33.799999999999997</v>
      </c>
      <c r="AF14" s="115">
        <v>23</v>
      </c>
      <c r="AG14" s="104">
        <f t="shared" si="7"/>
        <v>57.5</v>
      </c>
      <c r="AH14" s="105">
        <f t="shared" si="8"/>
        <v>11.5</v>
      </c>
      <c r="AI14" s="125">
        <f t="shared" si="9"/>
        <v>45.3</v>
      </c>
      <c r="AJ14" s="126">
        <f t="shared" si="0"/>
        <v>71</v>
      </c>
      <c r="AK14" s="181" t="str">
        <f>EsP_Q3!AJ14</f>
        <v/>
      </c>
      <c r="AL14" s="289" t="e">
        <f t="shared" si="10"/>
        <v>#VALUE!</v>
      </c>
      <c r="AM14" s="19" t="s">
        <v>144</v>
      </c>
      <c r="AN14" s="281" t="s">
        <v>146</v>
      </c>
      <c r="AO14" s="281"/>
      <c r="AP14" s="281"/>
      <c r="AQ14" s="281"/>
      <c r="AR14" s="281"/>
      <c r="AS14" s="281"/>
      <c r="AT14" s="281"/>
      <c r="AU14" s="281"/>
      <c r="AV14" s="281"/>
      <c r="AW14" s="281"/>
      <c r="AX14" s="281"/>
      <c r="AY14" s="281"/>
      <c r="AZ14" s="281"/>
      <c r="BA14" s="281"/>
      <c r="BB14" s="281"/>
      <c r="BC14" s="281"/>
      <c r="BD14" s="281"/>
      <c r="BE14" s="281"/>
      <c r="BF14" s="281"/>
    </row>
    <row r="15" spans="1:58" ht="18" customHeight="1">
      <c r="A15" s="29">
        <v>4</v>
      </c>
      <c r="B15" s="27" t="str">
        <f>'INPUT DATA'!B15</f>
        <v>BATESTIL, LORETO FLORES</v>
      </c>
      <c r="C15" s="80"/>
      <c r="D15" s="80"/>
      <c r="E15" s="81"/>
      <c r="F15" s="82">
        <v>7</v>
      </c>
      <c r="G15" s="82"/>
      <c r="H15" s="79"/>
      <c r="I15" s="82"/>
      <c r="J15" s="82"/>
      <c r="K15" s="82"/>
      <c r="L15" s="82"/>
      <c r="M15" s="82"/>
      <c r="N15" s="82"/>
      <c r="O15" s="82"/>
      <c r="P15" s="91">
        <f t="shared" si="1"/>
        <v>7</v>
      </c>
      <c r="Q15" s="104">
        <f t="shared" si="2"/>
        <v>70</v>
      </c>
      <c r="R15" s="105">
        <f t="shared" si="3"/>
        <v>21</v>
      </c>
      <c r="S15" s="106">
        <v>17</v>
      </c>
      <c r="T15" s="79">
        <v>11</v>
      </c>
      <c r="U15" s="79">
        <v>9</v>
      </c>
      <c r="V15" s="79">
        <v>25</v>
      </c>
      <c r="W15" s="82">
        <v>20</v>
      </c>
      <c r="X15" s="82"/>
      <c r="Y15" s="82"/>
      <c r="Z15" s="82"/>
      <c r="AA15" s="79">
        <v>20</v>
      </c>
      <c r="AB15" s="82">
        <v>35</v>
      </c>
      <c r="AC15" s="91">
        <f t="shared" si="4"/>
        <v>137</v>
      </c>
      <c r="AD15" s="104">
        <f t="shared" si="5"/>
        <v>94.48</v>
      </c>
      <c r="AE15" s="105">
        <f t="shared" si="6"/>
        <v>47.24</v>
      </c>
      <c r="AF15" s="115">
        <v>22</v>
      </c>
      <c r="AG15" s="104">
        <f t="shared" si="7"/>
        <v>55</v>
      </c>
      <c r="AH15" s="105">
        <f t="shared" si="8"/>
        <v>11</v>
      </c>
      <c r="AI15" s="125">
        <f t="shared" si="9"/>
        <v>79.239999999999995</v>
      </c>
      <c r="AJ15" s="126">
        <f t="shared" si="0"/>
        <v>87</v>
      </c>
      <c r="AK15" s="181" t="str">
        <f>EsP_Q3!AJ15</f>
        <v/>
      </c>
      <c r="AL15" s="289" t="e">
        <f t="shared" si="10"/>
        <v>#VALUE!</v>
      </c>
      <c r="AO15" s="281"/>
      <c r="AP15" s="281"/>
      <c r="AQ15" s="281"/>
      <c r="AR15" s="281"/>
      <c r="AS15" s="281"/>
      <c r="AT15" s="281"/>
      <c r="AU15" s="281"/>
      <c r="AV15" s="281"/>
      <c r="AW15" s="281"/>
      <c r="AX15" s="281"/>
      <c r="AY15" s="281"/>
      <c r="AZ15" s="281"/>
      <c r="BA15" s="281"/>
      <c r="BB15" s="281"/>
      <c r="BC15" s="281"/>
      <c r="BD15" s="281"/>
      <c r="BE15" s="281"/>
      <c r="BF15" s="281"/>
    </row>
    <row r="16" spans="1:58" ht="18" customHeight="1">
      <c r="A16" s="29">
        <v>5</v>
      </c>
      <c r="B16" s="27" t="str">
        <f>'INPUT DATA'!B16</f>
        <v>BONIZA, CHRISTOPHER NACARIO</v>
      </c>
      <c r="C16" s="80"/>
      <c r="D16" s="80"/>
      <c r="E16" s="81"/>
      <c r="F16" s="82">
        <v>10</v>
      </c>
      <c r="G16" s="82"/>
      <c r="H16" s="79"/>
      <c r="I16" s="82"/>
      <c r="J16" s="82"/>
      <c r="K16" s="82"/>
      <c r="L16" s="82">
        <v>8</v>
      </c>
      <c r="M16" s="82"/>
      <c r="N16" s="82"/>
      <c r="O16" s="82"/>
      <c r="P16" s="91">
        <f t="shared" si="1"/>
        <v>18</v>
      </c>
      <c r="Q16" s="104">
        <f t="shared" si="2"/>
        <v>180</v>
      </c>
      <c r="R16" s="105">
        <f t="shared" si="3"/>
        <v>54</v>
      </c>
      <c r="S16" s="106">
        <v>3</v>
      </c>
      <c r="T16" s="79">
        <v>5</v>
      </c>
      <c r="U16" s="79">
        <v>14</v>
      </c>
      <c r="V16" s="79">
        <v>25</v>
      </c>
      <c r="W16" s="82">
        <v>20</v>
      </c>
      <c r="X16" s="82"/>
      <c r="Y16" s="82"/>
      <c r="Z16" s="82">
        <v>6</v>
      </c>
      <c r="AA16" s="79">
        <v>20</v>
      </c>
      <c r="AB16" s="82">
        <v>-20</v>
      </c>
      <c r="AC16" s="91">
        <f t="shared" si="4"/>
        <v>73</v>
      </c>
      <c r="AD16" s="104">
        <f t="shared" si="5"/>
        <v>50.34</v>
      </c>
      <c r="AE16" s="105">
        <f t="shared" si="6"/>
        <v>25.17</v>
      </c>
      <c r="AF16" s="115">
        <v>20</v>
      </c>
      <c r="AG16" s="104">
        <f t="shared" si="7"/>
        <v>50</v>
      </c>
      <c r="AH16" s="105">
        <f t="shared" si="8"/>
        <v>10</v>
      </c>
      <c r="AI16" s="125">
        <f t="shared" si="9"/>
        <v>89.17</v>
      </c>
      <c r="AJ16" s="126">
        <f t="shared" si="0"/>
        <v>93</v>
      </c>
      <c r="AK16" s="181" t="str">
        <f>EsP_Q3!AJ16</f>
        <v/>
      </c>
      <c r="AL16" s="289" t="e">
        <f t="shared" si="10"/>
        <v>#VALUE!</v>
      </c>
      <c r="AO16" s="281"/>
      <c r="AP16" s="281"/>
      <c r="AQ16" s="281"/>
      <c r="AR16" s="281"/>
      <c r="AS16" s="281"/>
      <c r="AT16" s="281"/>
      <c r="AU16" s="281"/>
      <c r="AV16" s="281"/>
      <c r="AW16" s="281"/>
      <c r="AX16" s="281"/>
      <c r="AY16" s="281"/>
      <c r="AZ16" s="281"/>
      <c r="BA16" s="281"/>
      <c r="BB16" s="281"/>
      <c r="BC16" s="281"/>
      <c r="BD16" s="281"/>
      <c r="BE16" s="281"/>
      <c r="BF16" s="281"/>
    </row>
    <row r="17" spans="1:58" ht="18" customHeight="1">
      <c r="A17" s="29">
        <v>6</v>
      </c>
      <c r="B17" s="62" t="str">
        <f>'INPUT DATA'!B17</f>
        <v>BONIZA, JET BOLANIO</v>
      </c>
      <c r="C17" s="80"/>
      <c r="D17" s="80"/>
      <c r="E17" s="81"/>
      <c r="F17" s="82">
        <v>8</v>
      </c>
      <c r="G17" s="82"/>
      <c r="H17" s="79"/>
      <c r="I17" s="82"/>
      <c r="J17" s="82"/>
      <c r="K17" s="82"/>
      <c r="L17" s="82">
        <v>9</v>
      </c>
      <c r="M17" s="82"/>
      <c r="N17" s="82"/>
      <c r="O17" s="82"/>
      <c r="P17" s="91">
        <f t="shared" si="1"/>
        <v>17</v>
      </c>
      <c r="Q17" s="104">
        <f t="shared" si="2"/>
        <v>170</v>
      </c>
      <c r="R17" s="105">
        <f t="shared" si="3"/>
        <v>51</v>
      </c>
      <c r="S17" s="106">
        <v>10</v>
      </c>
      <c r="T17" s="79">
        <v>9</v>
      </c>
      <c r="U17" s="79">
        <v>10</v>
      </c>
      <c r="V17" s="79">
        <v>25</v>
      </c>
      <c r="W17" s="82">
        <v>20</v>
      </c>
      <c r="X17" s="82"/>
      <c r="Y17" s="82"/>
      <c r="Z17" s="82">
        <v>-10</v>
      </c>
      <c r="AA17" s="79">
        <v>20</v>
      </c>
      <c r="AB17" s="82">
        <v>-20</v>
      </c>
      <c r="AC17" s="91">
        <f t="shared" si="4"/>
        <v>64</v>
      </c>
      <c r="AD17" s="104">
        <f t="shared" si="5"/>
        <v>44.14</v>
      </c>
      <c r="AE17" s="105">
        <f t="shared" si="6"/>
        <v>22.07</v>
      </c>
      <c r="AF17" s="115">
        <v>34</v>
      </c>
      <c r="AG17" s="104">
        <f t="shared" si="7"/>
        <v>85</v>
      </c>
      <c r="AH17" s="105">
        <f t="shared" si="8"/>
        <v>17</v>
      </c>
      <c r="AI17" s="125">
        <f t="shared" si="9"/>
        <v>90.07</v>
      </c>
      <c r="AJ17" s="126">
        <f t="shared" si="0"/>
        <v>93</v>
      </c>
      <c r="AK17" s="181" t="str">
        <f>EsP_Q3!AJ17</f>
        <v/>
      </c>
      <c r="AL17" s="289" t="e">
        <f t="shared" si="10"/>
        <v>#VALUE!</v>
      </c>
      <c r="AO17" s="281"/>
      <c r="AP17" s="281"/>
      <c r="AQ17" s="281"/>
      <c r="AR17" s="281"/>
      <c r="AS17" s="281"/>
      <c r="AT17" s="281"/>
      <c r="AU17" s="281"/>
      <c r="AV17" s="281"/>
      <c r="AW17" s="281"/>
      <c r="AX17" s="281"/>
      <c r="AY17" s="281"/>
      <c r="AZ17" s="281"/>
      <c r="BA17" s="281"/>
      <c r="BB17" s="281"/>
      <c r="BC17" s="281"/>
      <c r="BD17" s="281"/>
      <c r="BE17" s="281"/>
      <c r="BF17" s="281"/>
    </row>
    <row r="18" spans="1:58" ht="18" customHeight="1">
      <c r="A18" s="29">
        <v>7</v>
      </c>
      <c r="B18" s="62" t="str">
        <f>'INPUT DATA'!B18</f>
        <v>CAADYANG, JOHN NIÑO PONTOD</v>
      </c>
      <c r="C18" s="80"/>
      <c r="D18" s="80"/>
      <c r="E18" s="81"/>
      <c r="F18" s="82">
        <v>9</v>
      </c>
      <c r="G18" s="82"/>
      <c r="H18" s="79"/>
      <c r="I18" s="82"/>
      <c r="J18" s="82"/>
      <c r="K18" s="82"/>
      <c r="L18" s="82">
        <v>9</v>
      </c>
      <c r="M18" s="82"/>
      <c r="N18" s="82"/>
      <c r="O18" s="82"/>
      <c r="P18" s="91">
        <f t="shared" si="1"/>
        <v>18</v>
      </c>
      <c r="Q18" s="104">
        <f t="shared" si="2"/>
        <v>180</v>
      </c>
      <c r="R18" s="105">
        <f t="shared" si="3"/>
        <v>54</v>
      </c>
      <c r="S18" s="106">
        <v>17</v>
      </c>
      <c r="T18" s="79">
        <v>15</v>
      </c>
      <c r="U18" s="79">
        <v>7</v>
      </c>
      <c r="V18" s="79">
        <v>25</v>
      </c>
      <c r="W18" s="82">
        <v>20</v>
      </c>
      <c r="X18" s="82"/>
      <c r="Y18" s="82"/>
      <c r="Z18" s="82">
        <v>-15</v>
      </c>
      <c r="AA18" s="79">
        <v>20</v>
      </c>
      <c r="AB18" s="82">
        <v>-20</v>
      </c>
      <c r="AC18" s="91">
        <f t="shared" si="4"/>
        <v>69</v>
      </c>
      <c r="AD18" s="104">
        <f t="shared" si="5"/>
        <v>47.59</v>
      </c>
      <c r="AE18" s="105">
        <f t="shared" si="6"/>
        <v>23.8</v>
      </c>
      <c r="AF18" s="115">
        <v>29</v>
      </c>
      <c r="AG18" s="104">
        <f t="shared" si="7"/>
        <v>72.5</v>
      </c>
      <c r="AH18" s="105">
        <f t="shared" si="8"/>
        <v>14.5</v>
      </c>
      <c r="AI18" s="125">
        <f t="shared" si="9"/>
        <v>92.3</v>
      </c>
      <c r="AJ18" s="126">
        <f t="shared" si="0"/>
        <v>95</v>
      </c>
      <c r="AK18" s="181" t="str">
        <f>EsP_Q3!AJ18</f>
        <v/>
      </c>
      <c r="AL18" s="289" t="e">
        <f t="shared" si="10"/>
        <v>#VALUE!</v>
      </c>
      <c r="AO18" s="281"/>
      <c r="AP18" s="281"/>
      <c r="AQ18" s="281"/>
      <c r="AR18" s="281"/>
      <c r="AS18" s="281"/>
      <c r="AT18" s="281"/>
      <c r="AU18" s="281"/>
      <c r="AV18" s="281"/>
      <c r="AW18" s="281"/>
      <c r="AX18" s="281"/>
      <c r="AY18" s="281"/>
      <c r="AZ18" s="281"/>
      <c r="BA18" s="281"/>
      <c r="BB18" s="281"/>
      <c r="BC18" s="281"/>
      <c r="BD18" s="281"/>
      <c r="BE18" s="281"/>
      <c r="BF18" s="281"/>
    </row>
    <row r="19" spans="1:58" ht="18" customHeight="1">
      <c r="A19" s="29">
        <v>8</v>
      </c>
      <c r="B19" s="27" t="str">
        <f>'INPUT DATA'!B19</f>
        <v>CASTAÑAS, ROLLY JEMENEZ JR.</v>
      </c>
      <c r="C19" s="80"/>
      <c r="D19" s="80">
        <v>0</v>
      </c>
      <c r="E19" s="81"/>
      <c r="F19" s="82">
        <v>9</v>
      </c>
      <c r="G19" s="82"/>
      <c r="H19" s="79"/>
      <c r="I19" s="82"/>
      <c r="J19" s="82"/>
      <c r="K19" s="82"/>
      <c r="L19" s="82">
        <v>6</v>
      </c>
      <c r="M19" s="82"/>
      <c r="N19" s="82"/>
      <c r="O19" s="82"/>
      <c r="P19" s="91">
        <f t="shared" si="1"/>
        <v>15</v>
      </c>
      <c r="Q19" s="104">
        <f t="shared" si="2"/>
        <v>150</v>
      </c>
      <c r="R19" s="105">
        <f t="shared" si="3"/>
        <v>45</v>
      </c>
      <c r="S19" s="106">
        <v>21</v>
      </c>
      <c r="T19" s="79">
        <v>25</v>
      </c>
      <c r="U19" s="79">
        <v>12</v>
      </c>
      <c r="V19" s="79">
        <v>25</v>
      </c>
      <c r="W19" s="82">
        <v>20</v>
      </c>
      <c r="X19" s="82"/>
      <c r="Y19" s="82"/>
      <c r="Z19" s="82">
        <v>-13</v>
      </c>
      <c r="AA19" s="79">
        <v>20</v>
      </c>
      <c r="AB19" s="82">
        <v>-20</v>
      </c>
      <c r="AC19" s="91">
        <f t="shared" si="4"/>
        <v>90</v>
      </c>
      <c r="AD19" s="104">
        <f t="shared" si="5"/>
        <v>62.07</v>
      </c>
      <c r="AE19" s="105">
        <f t="shared" si="6"/>
        <v>31.04</v>
      </c>
      <c r="AF19" s="115">
        <v>27</v>
      </c>
      <c r="AG19" s="104">
        <f t="shared" si="7"/>
        <v>67.5</v>
      </c>
      <c r="AH19" s="105">
        <f t="shared" si="8"/>
        <v>13.5</v>
      </c>
      <c r="AI19" s="125">
        <f t="shared" si="9"/>
        <v>89.54</v>
      </c>
      <c r="AJ19" s="126">
        <f t="shared" si="0"/>
        <v>93</v>
      </c>
      <c r="AK19" s="181" t="str">
        <f>EsP_Q3!AJ19</f>
        <v/>
      </c>
      <c r="AL19" s="289" t="e">
        <f t="shared" si="10"/>
        <v>#VALUE!</v>
      </c>
      <c r="AO19" s="281"/>
      <c r="AP19" s="281"/>
      <c r="AQ19" s="281"/>
      <c r="AR19" s="281"/>
      <c r="AS19" s="281"/>
      <c r="AT19" s="281"/>
      <c r="AU19" s="281"/>
      <c r="AV19" s="281"/>
      <c r="AW19" s="281"/>
      <c r="AX19" s="281"/>
      <c r="AY19" s="281"/>
      <c r="AZ19" s="281"/>
      <c r="BA19" s="281"/>
      <c r="BB19" s="281"/>
      <c r="BC19" s="281"/>
      <c r="BD19" s="281"/>
      <c r="BE19" s="281"/>
      <c r="BF19" s="281"/>
    </row>
    <row r="20" spans="1:58" ht="18" customHeight="1">
      <c r="A20" s="29">
        <v>9</v>
      </c>
      <c r="B20" s="27" t="str">
        <f>'INPUT DATA'!B20</f>
        <v>DADOR, AJ EMCAROVES</v>
      </c>
      <c r="C20" s="80"/>
      <c r="D20" s="80"/>
      <c r="E20" s="81"/>
      <c r="F20" s="82">
        <v>9</v>
      </c>
      <c r="G20" s="82"/>
      <c r="H20" s="79"/>
      <c r="I20" s="82"/>
      <c r="J20" s="82"/>
      <c r="K20" s="82"/>
      <c r="L20" s="82">
        <v>7</v>
      </c>
      <c r="M20" s="82"/>
      <c r="N20" s="82"/>
      <c r="O20" s="82"/>
      <c r="P20" s="91">
        <f t="shared" si="1"/>
        <v>16</v>
      </c>
      <c r="Q20" s="104">
        <f t="shared" si="2"/>
        <v>160</v>
      </c>
      <c r="R20" s="105">
        <f t="shared" si="3"/>
        <v>48</v>
      </c>
      <c r="S20" s="106">
        <v>13</v>
      </c>
      <c r="T20" s="79">
        <v>11</v>
      </c>
      <c r="U20" s="79">
        <v>16</v>
      </c>
      <c r="V20" s="79"/>
      <c r="W20" s="82">
        <v>20</v>
      </c>
      <c r="X20" s="82"/>
      <c r="Y20" s="82"/>
      <c r="Z20" s="82">
        <v>-13</v>
      </c>
      <c r="AA20" s="79">
        <v>20</v>
      </c>
      <c r="AB20" s="82">
        <v>-20</v>
      </c>
      <c r="AC20" s="91">
        <f t="shared" si="4"/>
        <v>47</v>
      </c>
      <c r="AD20" s="104">
        <f t="shared" si="5"/>
        <v>32.409999999999997</v>
      </c>
      <c r="AE20" s="105">
        <f t="shared" si="6"/>
        <v>16.21</v>
      </c>
      <c r="AF20" s="115">
        <v>22</v>
      </c>
      <c r="AG20" s="104">
        <f t="shared" si="7"/>
        <v>55</v>
      </c>
      <c r="AH20" s="105">
        <f t="shared" si="8"/>
        <v>11</v>
      </c>
      <c r="AI20" s="125">
        <f t="shared" si="9"/>
        <v>75.209999999999994</v>
      </c>
      <c r="AJ20" s="126">
        <f t="shared" si="0"/>
        <v>84</v>
      </c>
      <c r="AK20" s="181" t="str">
        <f>EsP_Q3!AJ20</f>
        <v/>
      </c>
      <c r="AL20" s="289" t="e">
        <f t="shared" si="10"/>
        <v>#VALUE!</v>
      </c>
      <c r="AO20" s="281"/>
      <c r="AP20" s="281"/>
      <c r="AQ20" s="281"/>
      <c r="AR20" s="281"/>
      <c r="AS20" s="281"/>
      <c r="AT20" s="281"/>
      <c r="AU20" s="281"/>
      <c r="AV20" s="281"/>
      <c r="AW20" s="281"/>
      <c r="AX20" s="281"/>
      <c r="AY20" s="281"/>
      <c r="AZ20" s="281"/>
      <c r="BA20" s="281"/>
      <c r="BB20" s="281"/>
      <c r="BC20" s="281"/>
      <c r="BD20" s="281"/>
      <c r="BE20" s="281"/>
      <c r="BF20" s="281"/>
    </row>
    <row r="21" spans="1:58" ht="18" customHeight="1">
      <c r="A21" s="29">
        <v>10</v>
      </c>
      <c r="B21" s="62" t="str">
        <f>'INPUT DATA'!B21</f>
        <v>DAGUIMOL, JHON CHARMEL</v>
      </c>
      <c r="C21" s="80"/>
      <c r="D21" s="80"/>
      <c r="E21" s="81"/>
      <c r="F21" s="82">
        <v>8</v>
      </c>
      <c r="G21" s="82"/>
      <c r="H21" s="79"/>
      <c r="I21" s="82"/>
      <c r="J21" s="82"/>
      <c r="K21" s="82"/>
      <c r="L21" s="82">
        <v>6</v>
      </c>
      <c r="M21" s="82"/>
      <c r="N21" s="82"/>
      <c r="O21" s="82"/>
      <c r="P21" s="91">
        <f t="shared" si="1"/>
        <v>14</v>
      </c>
      <c r="Q21" s="104">
        <f t="shared" si="2"/>
        <v>140</v>
      </c>
      <c r="R21" s="105">
        <f t="shared" si="3"/>
        <v>42</v>
      </c>
      <c r="S21" s="106"/>
      <c r="T21" s="79"/>
      <c r="U21" s="79"/>
      <c r="V21" s="79"/>
      <c r="W21" s="82"/>
      <c r="X21" s="82"/>
      <c r="Y21" s="82"/>
      <c r="Z21" s="82">
        <v>-5</v>
      </c>
      <c r="AA21" s="79">
        <v>20</v>
      </c>
      <c r="AB21" s="82">
        <v>15</v>
      </c>
      <c r="AC21" s="91">
        <f t="shared" si="4"/>
        <v>30</v>
      </c>
      <c r="AD21" s="104">
        <f t="shared" si="5"/>
        <v>20.69</v>
      </c>
      <c r="AE21" s="105">
        <f t="shared" si="6"/>
        <v>10.35</v>
      </c>
      <c r="AF21" s="115">
        <v>22</v>
      </c>
      <c r="AG21" s="104">
        <f t="shared" si="7"/>
        <v>55</v>
      </c>
      <c r="AH21" s="105">
        <f t="shared" si="8"/>
        <v>11</v>
      </c>
      <c r="AI21" s="125">
        <f t="shared" si="9"/>
        <v>63.35</v>
      </c>
      <c r="AJ21" s="126">
        <f t="shared" si="0"/>
        <v>77</v>
      </c>
      <c r="AK21" s="181" t="str">
        <f>EsP_Q3!AJ21</f>
        <v/>
      </c>
      <c r="AL21" s="289" t="e">
        <f t="shared" si="10"/>
        <v>#VALUE!</v>
      </c>
      <c r="AM21" s="19" t="s">
        <v>144</v>
      </c>
      <c r="AN21" s="281" t="s">
        <v>146</v>
      </c>
      <c r="AO21" s="281"/>
      <c r="AP21" s="281"/>
      <c r="AQ21" s="281"/>
      <c r="AR21" s="281"/>
      <c r="AS21" s="281"/>
      <c r="AT21" s="281"/>
      <c r="AU21" s="281"/>
      <c r="AV21" s="281"/>
      <c r="AW21" s="281"/>
      <c r="AX21" s="281"/>
      <c r="AY21" s="281"/>
      <c r="AZ21" s="281"/>
      <c r="BA21" s="281"/>
      <c r="BB21" s="281"/>
      <c r="BC21" s="281"/>
      <c r="BD21" s="281"/>
      <c r="BE21" s="281"/>
      <c r="BF21" s="281"/>
    </row>
    <row r="22" spans="1:58" ht="18" customHeight="1">
      <c r="A22" s="29">
        <v>11</v>
      </c>
      <c r="B22" s="62" t="str">
        <f>'INPUT DATA'!B22</f>
        <v>DALANGIN, ZAIJAN BONIZA</v>
      </c>
      <c r="C22" s="80"/>
      <c r="D22" s="80">
        <v>0</v>
      </c>
      <c r="E22" s="81"/>
      <c r="F22" s="82"/>
      <c r="G22" s="82"/>
      <c r="H22" s="79"/>
      <c r="I22" s="82"/>
      <c r="J22" s="82"/>
      <c r="K22" s="82"/>
      <c r="L22" s="82">
        <v>8</v>
      </c>
      <c r="M22" s="82"/>
      <c r="N22" s="82"/>
      <c r="O22" s="82"/>
      <c r="P22" s="91">
        <f t="shared" si="1"/>
        <v>8</v>
      </c>
      <c r="Q22" s="104">
        <f t="shared" si="2"/>
        <v>80</v>
      </c>
      <c r="R22" s="105">
        <f t="shared" si="3"/>
        <v>24</v>
      </c>
      <c r="S22" s="106">
        <v>16</v>
      </c>
      <c r="T22" s="79">
        <v>14</v>
      </c>
      <c r="U22" s="79">
        <v>4</v>
      </c>
      <c r="V22" s="79">
        <v>25</v>
      </c>
      <c r="W22" s="82"/>
      <c r="X22" s="82"/>
      <c r="Y22" s="82"/>
      <c r="Z22" s="82"/>
      <c r="AA22" s="79">
        <v>20</v>
      </c>
      <c r="AB22" s="82">
        <v>20</v>
      </c>
      <c r="AC22" s="91">
        <f t="shared" si="4"/>
        <v>99</v>
      </c>
      <c r="AD22" s="104">
        <f t="shared" si="5"/>
        <v>68.28</v>
      </c>
      <c r="AE22" s="105">
        <f t="shared" si="6"/>
        <v>34.14</v>
      </c>
      <c r="AF22" s="115">
        <v>20</v>
      </c>
      <c r="AG22" s="104">
        <f t="shared" si="7"/>
        <v>50</v>
      </c>
      <c r="AH22" s="105">
        <f t="shared" si="8"/>
        <v>10</v>
      </c>
      <c r="AI22" s="125">
        <f t="shared" si="9"/>
        <v>68.14</v>
      </c>
      <c r="AJ22" s="126">
        <f t="shared" si="0"/>
        <v>80</v>
      </c>
      <c r="AK22" s="181" t="str">
        <f>EsP_Q3!AJ22</f>
        <v/>
      </c>
      <c r="AL22" s="289" t="e">
        <f t="shared" si="10"/>
        <v>#VALUE!</v>
      </c>
      <c r="AO22" s="282"/>
      <c r="AP22" s="282"/>
      <c r="AQ22" s="282"/>
      <c r="AR22" s="282"/>
      <c r="AS22" s="282"/>
      <c r="AT22" s="282"/>
      <c r="AU22" s="282"/>
      <c r="AV22" s="282"/>
      <c r="AW22" s="282"/>
      <c r="AX22" s="282"/>
      <c r="AY22" s="282"/>
      <c r="AZ22" s="282"/>
      <c r="BA22" s="282"/>
      <c r="BB22" s="282"/>
      <c r="BC22" s="282"/>
      <c r="BD22" s="282"/>
      <c r="BE22" s="282"/>
      <c r="BF22" s="282"/>
    </row>
    <row r="23" spans="1:58" ht="18" customHeight="1">
      <c r="A23" s="29">
        <v>12</v>
      </c>
      <c r="B23" s="27" t="str">
        <f>'INPUT DATA'!B23</f>
        <v>DE GUZMAN, LHORENCE ABENIR</v>
      </c>
      <c r="C23" s="80"/>
      <c r="D23" s="80"/>
      <c r="E23" s="81"/>
      <c r="F23" s="82"/>
      <c r="G23" s="82"/>
      <c r="H23" s="79"/>
      <c r="I23" s="82"/>
      <c r="J23" s="82"/>
      <c r="K23" s="82"/>
      <c r="L23" s="82">
        <v>5</v>
      </c>
      <c r="M23" s="82"/>
      <c r="N23" s="82"/>
      <c r="O23" s="82"/>
      <c r="P23" s="91">
        <f t="shared" si="1"/>
        <v>5</v>
      </c>
      <c r="Q23" s="104">
        <f t="shared" si="2"/>
        <v>50</v>
      </c>
      <c r="R23" s="105">
        <f t="shared" si="3"/>
        <v>15</v>
      </c>
      <c r="S23" s="106">
        <v>4</v>
      </c>
      <c r="T23" s="79">
        <v>14</v>
      </c>
      <c r="U23" s="79">
        <v>4</v>
      </c>
      <c r="V23" s="79">
        <v>25</v>
      </c>
      <c r="W23" s="82"/>
      <c r="X23" s="82"/>
      <c r="Y23" s="82"/>
      <c r="Z23" s="82"/>
      <c r="AA23" s="79">
        <v>20</v>
      </c>
      <c r="AB23" s="82">
        <v>40</v>
      </c>
      <c r="AC23" s="91">
        <f t="shared" si="4"/>
        <v>107</v>
      </c>
      <c r="AD23" s="104">
        <f t="shared" si="5"/>
        <v>73.790000000000006</v>
      </c>
      <c r="AE23" s="105">
        <f t="shared" si="6"/>
        <v>36.9</v>
      </c>
      <c r="AF23" s="115">
        <v>20</v>
      </c>
      <c r="AG23" s="104">
        <f t="shared" si="7"/>
        <v>50</v>
      </c>
      <c r="AH23" s="105">
        <f t="shared" si="8"/>
        <v>10</v>
      </c>
      <c r="AI23" s="125">
        <f t="shared" si="9"/>
        <v>61.9</v>
      </c>
      <c r="AJ23" s="126">
        <f t="shared" si="0"/>
        <v>76</v>
      </c>
      <c r="AK23" s="181" t="str">
        <f>EsP_Q3!AJ23</f>
        <v/>
      </c>
      <c r="AL23" s="289" t="e">
        <f t="shared" si="10"/>
        <v>#VALUE!</v>
      </c>
      <c r="AO23" s="280"/>
      <c r="AP23" s="280"/>
      <c r="AQ23" s="280"/>
      <c r="AR23" s="280"/>
      <c r="AS23" s="280"/>
      <c r="AT23" s="280"/>
      <c r="AU23" s="280"/>
      <c r="AV23" s="280"/>
      <c r="AW23" s="280"/>
      <c r="AX23" s="280"/>
      <c r="AY23" s="280"/>
      <c r="AZ23" s="280"/>
      <c r="BA23" s="280"/>
      <c r="BB23" s="280"/>
      <c r="BC23" s="280"/>
      <c r="BD23" s="280"/>
      <c r="BE23" s="280"/>
      <c r="BF23" s="280"/>
    </row>
    <row r="24" spans="1:58" ht="18" customHeight="1">
      <c r="A24" s="29">
        <v>13</v>
      </c>
      <c r="B24" s="27" t="str">
        <f>'INPUT DATA'!B24</f>
        <v>ECHAVIA, DYLAN BUTAD</v>
      </c>
      <c r="C24" s="80"/>
      <c r="D24" s="80"/>
      <c r="E24" s="81"/>
      <c r="F24" s="82">
        <v>4</v>
      </c>
      <c r="G24" s="82"/>
      <c r="H24" s="79"/>
      <c r="I24" s="82"/>
      <c r="J24" s="82"/>
      <c r="K24" s="82"/>
      <c r="L24" s="82">
        <v>6</v>
      </c>
      <c r="M24" s="82"/>
      <c r="N24" s="82"/>
      <c r="O24" s="82"/>
      <c r="P24" s="91">
        <f t="shared" si="1"/>
        <v>10</v>
      </c>
      <c r="Q24" s="104">
        <f t="shared" si="2"/>
        <v>100</v>
      </c>
      <c r="R24" s="105">
        <f t="shared" si="3"/>
        <v>30</v>
      </c>
      <c r="S24" s="106"/>
      <c r="T24" s="79"/>
      <c r="U24" s="79"/>
      <c r="V24" s="79">
        <v>25</v>
      </c>
      <c r="W24" s="82"/>
      <c r="X24" s="82"/>
      <c r="Y24" s="82"/>
      <c r="Z24" s="82">
        <v>-5</v>
      </c>
      <c r="AA24" s="79">
        <v>20</v>
      </c>
      <c r="AB24" s="82">
        <v>32</v>
      </c>
      <c r="AC24" s="91">
        <f t="shared" si="4"/>
        <v>72</v>
      </c>
      <c r="AD24" s="104">
        <f t="shared" si="5"/>
        <v>49.66</v>
      </c>
      <c r="AE24" s="105">
        <f t="shared" si="6"/>
        <v>24.83</v>
      </c>
      <c r="AF24" s="115">
        <v>15</v>
      </c>
      <c r="AG24" s="104">
        <f t="shared" si="7"/>
        <v>37.5</v>
      </c>
      <c r="AH24" s="105">
        <f t="shared" si="8"/>
        <v>7.5</v>
      </c>
      <c r="AI24" s="125">
        <f t="shared" si="9"/>
        <v>62.33</v>
      </c>
      <c r="AJ24" s="126">
        <f t="shared" si="0"/>
        <v>76</v>
      </c>
      <c r="AK24" s="181" t="str">
        <f>EsP_Q3!AJ24</f>
        <v/>
      </c>
      <c r="AL24" s="289" t="e">
        <f t="shared" si="10"/>
        <v>#VALUE!</v>
      </c>
      <c r="AM24" s="19" t="s">
        <v>144</v>
      </c>
      <c r="AN24" s="281" t="s">
        <v>145</v>
      </c>
      <c r="AO24" s="280"/>
      <c r="AP24" s="280"/>
      <c r="AQ24" s="280"/>
      <c r="AR24" s="280"/>
      <c r="AS24" s="280"/>
      <c r="AT24" s="280"/>
      <c r="AU24" s="280"/>
      <c r="AV24" s="280"/>
      <c r="AW24" s="280"/>
      <c r="AX24" s="280"/>
      <c r="AY24" s="280"/>
      <c r="AZ24" s="280"/>
      <c r="BA24" s="280"/>
      <c r="BB24" s="280"/>
      <c r="BC24" s="280"/>
      <c r="BD24" s="280"/>
      <c r="BE24" s="280"/>
      <c r="BF24" s="280"/>
    </row>
    <row r="25" spans="1:58" ht="18" customHeight="1">
      <c r="A25" s="29">
        <v>14</v>
      </c>
      <c r="B25" s="62" t="str">
        <f>'INPUT DATA'!B25</f>
        <v>GERMO, FRANCIS DARYL CARRIAGA</v>
      </c>
      <c r="C25" s="80"/>
      <c r="D25" s="80"/>
      <c r="E25" s="81"/>
      <c r="F25" s="82"/>
      <c r="G25" s="82"/>
      <c r="H25" s="79"/>
      <c r="I25" s="82"/>
      <c r="J25" s="82"/>
      <c r="K25" s="82"/>
      <c r="L25" s="82">
        <v>6</v>
      </c>
      <c r="M25" s="82"/>
      <c r="N25" s="82"/>
      <c r="O25" s="82"/>
      <c r="P25" s="91">
        <f t="shared" si="1"/>
        <v>6</v>
      </c>
      <c r="Q25" s="104">
        <f t="shared" si="2"/>
        <v>60</v>
      </c>
      <c r="R25" s="105">
        <f t="shared" si="3"/>
        <v>18</v>
      </c>
      <c r="S25" s="106"/>
      <c r="T25" s="79"/>
      <c r="U25" s="79"/>
      <c r="V25" s="79"/>
      <c r="W25" s="82"/>
      <c r="X25" s="82"/>
      <c r="Y25" s="82"/>
      <c r="Z25" s="82"/>
      <c r="AA25" s="79">
        <v>20</v>
      </c>
      <c r="AB25" s="82">
        <v>40</v>
      </c>
      <c r="AC25" s="91">
        <f t="shared" si="4"/>
        <v>60</v>
      </c>
      <c r="AD25" s="104">
        <f t="shared" si="5"/>
        <v>41.38</v>
      </c>
      <c r="AE25" s="105">
        <f t="shared" si="6"/>
        <v>20.69</v>
      </c>
      <c r="AF25" s="115">
        <v>21</v>
      </c>
      <c r="AG25" s="104">
        <f t="shared" si="7"/>
        <v>52.5</v>
      </c>
      <c r="AH25" s="105">
        <f t="shared" si="8"/>
        <v>10.5</v>
      </c>
      <c r="AI25" s="125">
        <f t="shared" si="9"/>
        <v>49.19</v>
      </c>
      <c r="AJ25" s="126">
        <f t="shared" si="0"/>
        <v>72</v>
      </c>
      <c r="AK25" s="181" t="str">
        <f>EsP_Q3!AJ25</f>
        <v/>
      </c>
      <c r="AL25" s="289" t="e">
        <f t="shared" si="10"/>
        <v>#VALUE!</v>
      </c>
      <c r="AM25" s="19" t="s">
        <v>144</v>
      </c>
      <c r="AN25" s="281" t="s">
        <v>145</v>
      </c>
      <c r="AO25" s="280"/>
      <c r="AP25" s="280"/>
      <c r="AQ25" s="280"/>
      <c r="AR25" s="280"/>
      <c r="AS25" s="280"/>
      <c r="AT25" s="280"/>
      <c r="AU25" s="280"/>
      <c r="AV25" s="280"/>
      <c r="AW25" s="280"/>
      <c r="AX25" s="280"/>
      <c r="AY25" s="280"/>
      <c r="AZ25" s="280"/>
      <c r="BA25" s="280"/>
      <c r="BB25" s="280"/>
      <c r="BC25" s="280"/>
      <c r="BD25" s="280"/>
      <c r="BE25" s="280"/>
      <c r="BF25" s="280"/>
    </row>
    <row r="26" spans="1:58" ht="18" customHeight="1">
      <c r="A26" s="29">
        <v>15</v>
      </c>
      <c r="B26" s="62" t="str">
        <f>'INPUT DATA'!B26</f>
        <v>GUTIERREZ, DIRK KERBY DUMALAG</v>
      </c>
      <c r="C26" s="80"/>
      <c r="D26" s="80"/>
      <c r="E26" s="81"/>
      <c r="F26" s="82"/>
      <c r="G26" s="82"/>
      <c r="H26" s="79"/>
      <c r="I26" s="82"/>
      <c r="J26" s="82"/>
      <c r="K26" s="82"/>
      <c r="L26" s="82">
        <v>8</v>
      </c>
      <c r="M26" s="82"/>
      <c r="N26" s="82"/>
      <c r="O26" s="82"/>
      <c r="P26" s="91">
        <f t="shared" si="1"/>
        <v>8</v>
      </c>
      <c r="Q26" s="104">
        <f t="shared" si="2"/>
        <v>80</v>
      </c>
      <c r="R26" s="105">
        <f t="shared" si="3"/>
        <v>24</v>
      </c>
      <c r="S26" s="106">
        <v>6</v>
      </c>
      <c r="T26" s="79">
        <v>5</v>
      </c>
      <c r="U26" s="79">
        <v>3</v>
      </c>
      <c r="V26" s="79">
        <v>25</v>
      </c>
      <c r="W26" s="82">
        <v>20</v>
      </c>
      <c r="X26" s="82"/>
      <c r="Y26" s="82"/>
      <c r="Z26" s="82"/>
      <c r="AA26" s="79">
        <v>20</v>
      </c>
      <c r="AB26" s="82">
        <v>30</v>
      </c>
      <c r="AC26" s="91">
        <f t="shared" si="4"/>
        <v>109</v>
      </c>
      <c r="AD26" s="104">
        <f t="shared" si="5"/>
        <v>75.17</v>
      </c>
      <c r="AE26" s="105">
        <f t="shared" si="6"/>
        <v>37.590000000000003</v>
      </c>
      <c r="AF26" s="115">
        <v>20</v>
      </c>
      <c r="AG26" s="104">
        <f t="shared" si="7"/>
        <v>50</v>
      </c>
      <c r="AH26" s="105">
        <f t="shared" si="8"/>
        <v>10</v>
      </c>
      <c r="AI26" s="125">
        <f t="shared" si="9"/>
        <v>71.59</v>
      </c>
      <c r="AJ26" s="126">
        <f t="shared" si="0"/>
        <v>82</v>
      </c>
      <c r="AK26" s="181" t="str">
        <f>EsP_Q3!AJ26</f>
        <v/>
      </c>
      <c r="AL26" s="289" t="e">
        <f t="shared" si="10"/>
        <v>#VALUE!</v>
      </c>
      <c r="AM26" s="19" t="s">
        <v>144</v>
      </c>
      <c r="AN26" s="281" t="s">
        <v>147</v>
      </c>
    </row>
    <row r="27" spans="1:58" ht="18" customHeight="1">
      <c r="A27" s="29">
        <v>16</v>
      </c>
      <c r="B27" s="27" t="str">
        <f>'INPUT DATA'!B27</f>
        <v>LAGERDER, JAMES PILO</v>
      </c>
      <c r="C27" s="80"/>
      <c r="D27" s="80"/>
      <c r="E27" s="81"/>
      <c r="F27" s="82">
        <v>6</v>
      </c>
      <c r="G27" s="82"/>
      <c r="H27" s="79"/>
      <c r="I27" s="82"/>
      <c r="J27" s="82"/>
      <c r="K27" s="82"/>
      <c r="L27" s="82"/>
      <c r="M27" s="82"/>
      <c r="N27" s="82"/>
      <c r="O27" s="82"/>
      <c r="P27" s="91">
        <f t="shared" si="1"/>
        <v>6</v>
      </c>
      <c r="Q27" s="104">
        <f t="shared" si="2"/>
        <v>60</v>
      </c>
      <c r="R27" s="105">
        <f t="shared" si="3"/>
        <v>18</v>
      </c>
      <c r="S27" s="106"/>
      <c r="T27" s="79"/>
      <c r="U27" s="79"/>
      <c r="V27" s="79"/>
      <c r="W27" s="82"/>
      <c r="X27" s="82"/>
      <c r="Y27" s="82"/>
      <c r="Z27" s="82">
        <v>8</v>
      </c>
      <c r="AA27" s="79">
        <v>20</v>
      </c>
      <c r="AB27" s="82">
        <v>50</v>
      </c>
      <c r="AC27" s="91">
        <f t="shared" si="4"/>
        <v>78</v>
      </c>
      <c r="AD27" s="104">
        <f t="shared" si="5"/>
        <v>53.79</v>
      </c>
      <c r="AE27" s="105">
        <f t="shared" si="6"/>
        <v>26.9</v>
      </c>
      <c r="AF27" s="115">
        <v>15</v>
      </c>
      <c r="AG27" s="104">
        <f t="shared" si="7"/>
        <v>37.5</v>
      </c>
      <c r="AH27" s="105">
        <f t="shared" si="8"/>
        <v>7.5</v>
      </c>
      <c r="AI27" s="125">
        <f t="shared" si="9"/>
        <v>52.4</v>
      </c>
      <c r="AJ27" s="126">
        <f t="shared" si="0"/>
        <v>73</v>
      </c>
      <c r="AK27" s="181" t="str">
        <f>EsP_Q3!AJ27</f>
        <v/>
      </c>
      <c r="AL27" s="289" t="e">
        <f t="shared" si="10"/>
        <v>#VALUE!</v>
      </c>
      <c r="AM27" s="19" t="s">
        <v>144</v>
      </c>
      <c r="AN27" s="281" t="s">
        <v>148</v>
      </c>
    </row>
    <row r="28" spans="1:58" ht="18" customHeight="1">
      <c r="A28" s="29">
        <v>17</v>
      </c>
      <c r="B28" s="27" t="str">
        <f>'INPUT DATA'!B28</f>
        <v>ORIT, NIÑO JONNEL MONTERO</v>
      </c>
      <c r="C28" s="80"/>
      <c r="D28" s="80"/>
      <c r="E28" s="81"/>
      <c r="F28" s="82">
        <v>8</v>
      </c>
      <c r="G28" s="82"/>
      <c r="H28" s="79"/>
      <c r="I28" s="82"/>
      <c r="J28" s="82"/>
      <c r="K28" s="82"/>
      <c r="L28" s="82">
        <v>4</v>
      </c>
      <c r="M28" s="82"/>
      <c r="N28" s="82"/>
      <c r="O28" s="82"/>
      <c r="P28" s="91">
        <f t="shared" si="1"/>
        <v>12</v>
      </c>
      <c r="Q28" s="104">
        <f t="shared" si="2"/>
        <v>120</v>
      </c>
      <c r="R28" s="105">
        <f t="shared" si="3"/>
        <v>36</v>
      </c>
      <c r="S28" s="106">
        <v>15</v>
      </c>
      <c r="T28" s="79">
        <v>13</v>
      </c>
      <c r="U28" s="79">
        <v>8</v>
      </c>
      <c r="V28" s="79">
        <v>30</v>
      </c>
      <c r="W28" s="82">
        <v>20</v>
      </c>
      <c r="X28" s="82"/>
      <c r="Y28" s="82"/>
      <c r="Z28" s="82">
        <v>-10</v>
      </c>
      <c r="AA28" s="79">
        <v>20</v>
      </c>
      <c r="AB28" s="82"/>
      <c r="AC28" s="91">
        <f t="shared" si="4"/>
        <v>96</v>
      </c>
      <c r="AD28" s="104">
        <f t="shared" si="5"/>
        <v>66.209999999999994</v>
      </c>
      <c r="AE28" s="105">
        <f t="shared" si="6"/>
        <v>33.11</v>
      </c>
      <c r="AF28" s="115">
        <v>25</v>
      </c>
      <c r="AG28" s="104">
        <f t="shared" si="7"/>
        <v>62.5</v>
      </c>
      <c r="AH28" s="105">
        <f t="shared" si="8"/>
        <v>12.5</v>
      </c>
      <c r="AI28" s="125">
        <f t="shared" si="9"/>
        <v>81.61</v>
      </c>
      <c r="AJ28" s="126">
        <f t="shared" si="0"/>
        <v>88</v>
      </c>
      <c r="AK28" s="181" t="str">
        <f>EsP_Q3!AJ28</f>
        <v/>
      </c>
      <c r="AL28" s="289" t="e">
        <f t="shared" si="10"/>
        <v>#VALUE!</v>
      </c>
    </row>
    <row r="29" spans="1:58" ht="18" customHeight="1">
      <c r="A29" s="29">
        <v>18</v>
      </c>
      <c r="B29" s="62" t="str">
        <f>'INPUT DATA'!B29</f>
        <v>ROSAL, JOHN ROLD GOZON</v>
      </c>
      <c r="C29" s="80"/>
      <c r="D29" s="80"/>
      <c r="E29" s="81"/>
      <c r="F29" s="82">
        <v>9</v>
      </c>
      <c r="G29" s="82"/>
      <c r="H29" s="79"/>
      <c r="I29" s="82"/>
      <c r="J29" s="82"/>
      <c r="K29" s="82"/>
      <c r="L29" s="82"/>
      <c r="M29" s="82"/>
      <c r="N29" s="82"/>
      <c r="O29" s="82"/>
      <c r="P29" s="91">
        <f t="shared" si="1"/>
        <v>9</v>
      </c>
      <c r="Q29" s="104">
        <f t="shared" si="2"/>
        <v>90</v>
      </c>
      <c r="R29" s="105">
        <f t="shared" si="3"/>
        <v>27</v>
      </c>
      <c r="S29" s="106"/>
      <c r="T29" s="79">
        <v>15</v>
      </c>
      <c r="U29" s="79">
        <v>17</v>
      </c>
      <c r="V29" s="79"/>
      <c r="W29" s="82">
        <v>20</v>
      </c>
      <c r="X29" s="82"/>
      <c r="Y29" s="82"/>
      <c r="Z29" s="82">
        <v>7</v>
      </c>
      <c r="AA29" s="79">
        <v>20</v>
      </c>
      <c r="AB29" s="82"/>
      <c r="AC29" s="91">
        <f t="shared" si="4"/>
        <v>79</v>
      </c>
      <c r="AD29" s="104">
        <f t="shared" si="5"/>
        <v>54.48</v>
      </c>
      <c r="AE29" s="105">
        <f t="shared" si="6"/>
        <v>27.24</v>
      </c>
      <c r="AF29" s="115">
        <v>20</v>
      </c>
      <c r="AG29" s="104">
        <f t="shared" si="7"/>
        <v>50</v>
      </c>
      <c r="AH29" s="105">
        <f t="shared" si="8"/>
        <v>10</v>
      </c>
      <c r="AI29" s="125">
        <f t="shared" si="9"/>
        <v>64.239999999999995</v>
      </c>
      <c r="AJ29" s="126">
        <f t="shared" si="0"/>
        <v>77</v>
      </c>
      <c r="AK29" s="181" t="str">
        <f>EsP_Q3!AJ29</f>
        <v/>
      </c>
      <c r="AL29" s="289" t="e">
        <f t="shared" si="10"/>
        <v>#VALUE!</v>
      </c>
      <c r="AM29" s="19" t="s">
        <v>144</v>
      </c>
      <c r="AN29" s="281" t="s">
        <v>149</v>
      </c>
    </row>
    <row r="30" spans="1:58" ht="18" customHeight="1">
      <c r="A30" s="29">
        <v>19</v>
      </c>
      <c r="B30" s="62">
        <f>'INPUT DATA'!B30</f>
        <v>0</v>
      </c>
      <c r="C30" s="80"/>
      <c r="D30" s="80"/>
      <c r="E30" s="81"/>
      <c r="F30" s="82">
        <v>3</v>
      </c>
      <c r="G30" s="82"/>
      <c r="H30" s="79"/>
      <c r="I30" s="82"/>
      <c r="J30" s="82"/>
      <c r="K30" s="82"/>
      <c r="L30" s="82"/>
      <c r="M30" s="82"/>
      <c r="N30" s="82"/>
      <c r="O30" s="82"/>
      <c r="P30" s="91">
        <f t="shared" si="1"/>
        <v>3</v>
      </c>
      <c r="Q30" s="104">
        <f t="shared" si="2"/>
        <v>30</v>
      </c>
      <c r="R30" s="105">
        <f t="shared" si="3"/>
        <v>9</v>
      </c>
      <c r="S30" s="106">
        <v>16</v>
      </c>
      <c r="T30" s="79">
        <v>15</v>
      </c>
      <c r="U30" s="79">
        <v>11</v>
      </c>
      <c r="V30" s="79"/>
      <c r="W30" s="82"/>
      <c r="X30" s="82"/>
      <c r="Y30" s="82"/>
      <c r="Z30" s="82">
        <v>25</v>
      </c>
      <c r="AA30" s="79">
        <v>20</v>
      </c>
      <c r="AB30" s="82"/>
      <c r="AC30" s="91">
        <f t="shared" si="4"/>
        <v>87</v>
      </c>
      <c r="AD30" s="104">
        <f t="shared" si="5"/>
        <v>60</v>
      </c>
      <c r="AE30" s="105">
        <f t="shared" si="6"/>
        <v>30</v>
      </c>
      <c r="AF30" s="115">
        <v>20</v>
      </c>
      <c r="AG30" s="104">
        <f t="shared" si="7"/>
        <v>50</v>
      </c>
      <c r="AH30" s="105">
        <f t="shared" si="8"/>
        <v>10</v>
      </c>
      <c r="AI30" s="125">
        <f t="shared" si="9"/>
        <v>49</v>
      </c>
      <c r="AJ30" s="126">
        <f t="shared" si="0"/>
        <v>72</v>
      </c>
      <c r="AK30" s="181" t="str">
        <f>EsP_Q3!AJ30</f>
        <v/>
      </c>
      <c r="AL30" s="289" t="e">
        <f t="shared" si="10"/>
        <v>#VALUE!</v>
      </c>
      <c r="AM30" s="19" t="s">
        <v>144</v>
      </c>
      <c r="AN30" s="281" t="s">
        <v>150</v>
      </c>
    </row>
    <row r="31" spans="1:58" ht="18" customHeight="1">
      <c r="A31" s="29">
        <v>20</v>
      </c>
      <c r="B31" s="27">
        <f>'INPUT DATA'!B31</f>
        <v>0</v>
      </c>
      <c r="C31" s="80"/>
      <c r="D31" s="80"/>
      <c r="E31" s="81"/>
      <c r="F31" s="82">
        <v>10</v>
      </c>
      <c r="G31" s="82"/>
      <c r="H31" s="79"/>
      <c r="I31" s="82"/>
      <c r="J31" s="82"/>
      <c r="K31" s="82"/>
      <c r="L31" s="82">
        <v>8</v>
      </c>
      <c r="M31" s="82"/>
      <c r="N31" s="82"/>
      <c r="O31" s="82"/>
      <c r="P31" s="91">
        <f t="shared" si="1"/>
        <v>18</v>
      </c>
      <c r="Q31" s="104">
        <f t="shared" si="2"/>
        <v>180</v>
      </c>
      <c r="R31" s="105">
        <f t="shared" si="3"/>
        <v>54</v>
      </c>
      <c r="S31" s="107">
        <v>25</v>
      </c>
      <c r="T31" s="82">
        <v>25</v>
      </c>
      <c r="U31" s="79">
        <v>25</v>
      </c>
      <c r="V31" s="82">
        <v>30</v>
      </c>
      <c r="W31" s="82">
        <v>20</v>
      </c>
      <c r="X31" s="82"/>
      <c r="Y31" s="82"/>
      <c r="Z31" s="82">
        <v>-58</v>
      </c>
      <c r="AA31" s="79">
        <v>20</v>
      </c>
      <c r="AB31" s="82"/>
      <c r="AC31" s="91">
        <f t="shared" si="4"/>
        <v>87</v>
      </c>
      <c r="AD31" s="104">
        <f t="shared" si="5"/>
        <v>60</v>
      </c>
      <c r="AE31" s="105">
        <f t="shared" si="6"/>
        <v>30</v>
      </c>
      <c r="AF31" s="115">
        <v>34</v>
      </c>
      <c r="AG31" s="104">
        <f t="shared" si="7"/>
        <v>85</v>
      </c>
      <c r="AH31" s="105">
        <f t="shared" si="8"/>
        <v>17</v>
      </c>
      <c r="AI31" s="125">
        <f t="shared" si="9"/>
        <v>101</v>
      </c>
      <c r="AJ31" s="126">
        <f t="shared" si="0"/>
        <v>100</v>
      </c>
      <c r="AK31" s="181" t="str">
        <f>EsP_Q3!AJ31</f>
        <v/>
      </c>
      <c r="AL31" s="289" t="e">
        <f t="shared" si="10"/>
        <v>#VALUE!</v>
      </c>
    </row>
    <row r="32" spans="1:58" ht="18" customHeight="1">
      <c r="A32" s="29">
        <v>21</v>
      </c>
      <c r="B32" s="27">
        <f>'INPUT DATA'!B32</f>
        <v>0</v>
      </c>
      <c r="C32" s="80"/>
      <c r="D32" s="80"/>
      <c r="E32" s="81"/>
      <c r="F32" s="82">
        <v>9</v>
      </c>
      <c r="G32" s="82"/>
      <c r="H32" s="79"/>
      <c r="I32" s="82"/>
      <c r="J32" s="82"/>
      <c r="K32" s="82"/>
      <c r="L32" s="82">
        <v>9</v>
      </c>
      <c r="M32" s="82"/>
      <c r="N32" s="82"/>
      <c r="O32" s="82"/>
      <c r="P32" s="91">
        <f t="shared" si="1"/>
        <v>18</v>
      </c>
      <c r="Q32" s="104">
        <f t="shared" si="2"/>
        <v>180</v>
      </c>
      <c r="R32" s="105">
        <f t="shared" si="3"/>
        <v>54</v>
      </c>
      <c r="S32" s="107">
        <v>3</v>
      </c>
      <c r="T32" s="82">
        <v>12</v>
      </c>
      <c r="U32" s="79">
        <v>13</v>
      </c>
      <c r="V32" s="82"/>
      <c r="W32" s="82">
        <v>20</v>
      </c>
      <c r="X32" s="82"/>
      <c r="Y32" s="82"/>
      <c r="Z32" s="82">
        <v>-25</v>
      </c>
      <c r="AA32" s="79">
        <v>20</v>
      </c>
      <c r="AB32" s="82"/>
      <c r="AC32" s="91">
        <f t="shared" si="4"/>
        <v>43</v>
      </c>
      <c r="AD32" s="104">
        <f t="shared" si="5"/>
        <v>29.66</v>
      </c>
      <c r="AE32" s="105">
        <f t="shared" si="6"/>
        <v>14.83</v>
      </c>
      <c r="AF32" s="115">
        <v>27</v>
      </c>
      <c r="AG32" s="104">
        <f t="shared" si="7"/>
        <v>67.5</v>
      </c>
      <c r="AH32" s="105">
        <f t="shared" si="8"/>
        <v>13.5</v>
      </c>
      <c r="AI32" s="125">
        <f t="shared" si="9"/>
        <v>82.33</v>
      </c>
      <c r="AJ32" s="126">
        <f t="shared" si="0"/>
        <v>88</v>
      </c>
      <c r="AK32" s="181" t="str">
        <f>EsP_Q3!AJ32</f>
        <v/>
      </c>
      <c r="AL32" s="289" t="e">
        <f t="shared" si="10"/>
        <v>#VALUE!</v>
      </c>
    </row>
    <row r="33" spans="1:56" ht="18" customHeight="1">
      <c r="A33" s="29">
        <v>22</v>
      </c>
      <c r="B33" s="62">
        <f>'INPUT DATA'!B33</f>
        <v>0</v>
      </c>
      <c r="C33" s="80"/>
      <c r="D33" s="80"/>
      <c r="E33" s="81"/>
      <c r="F33" s="82">
        <v>9</v>
      </c>
      <c r="G33" s="82"/>
      <c r="H33" s="79"/>
      <c r="I33" s="82"/>
      <c r="J33" s="82"/>
      <c r="K33" s="82"/>
      <c r="L33" s="82">
        <v>5</v>
      </c>
      <c r="M33" s="82"/>
      <c r="N33" s="82"/>
      <c r="O33" s="82"/>
      <c r="P33" s="91">
        <f t="shared" si="1"/>
        <v>14</v>
      </c>
      <c r="Q33" s="104">
        <f t="shared" si="2"/>
        <v>140</v>
      </c>
      <c r="R33" s="105">
        <f t="shared" si="3"/>
        <v>42</v>
      </c>
      <c r="S33" s="107">
        <v>18</v>
      </c>
      <c r="T33" s="82">
        <v>16</v>
      </c>
      <c r="U33" s="79">
        <v>17</v>
      </c>
      <c r="V33" s="82"/>
      <c r="W33" s="82">
        <v>20</v>
      </c>
      <c r="X33" s="82"/>
      <c r="Y33" s="82"/>
      <c r="Z33" s="82">
        <v>-30</v>
      </c>
      <c r="AA33" s="79">
        <v>20</v>
      </c>
      <c r="AB33" s="82"/>
      <c r="AC33" s="91">
        <f t="shared" si="4"/>
        <v>61</v>
      </c>
      <c r="AD33" s="104">
        <f t="shared" si="5"/>
        <v>42.07</v>
      </c>
      <c r="AE33" s="105">
        <f t="shared" si="6"/>
        <v>21.04</v>
      </c>
      <c r="AF33" s="115">
        <v>30</v>
      </c>
      <c r="AG33" s="104">
        <f t="shared" si="7"/>
        <v>75</v>
      </c>
      <c r="AH33" s="105">
        <f t="shared" si="8"/>
        <v>15</v>
      </c>
      <c r="AI33" s="125">
        <f t="shared" si="9"/>
        <v>78.040000000000006</v>
      </c>
      <c r="AJ33" s="126">
        <f t="shared" si="0"/>
        <v>86</v>
      </c>
      <c r="AK33" s="181" t="str">
        <f>EsP_Q3!AJ33</f>
        <v/>
      </c>
      <c r="AL33" s="289" t="e">
        <f t="shared" si="10"/>
        <v>#VALUE!</v>
      </c>
      <c r="AN33" s="281" t="s">
        <v>146</v>
      </c>
      <c r="AO33" s="19"/>
      <c r="AP33" s="19"/>
      <c r="AQ33" s="19"/>
      <c r="AR33" s="19"/>
      <c r="AS33" s="19"/>
      <c r="AT33" s="19"/>
      <c r="AU33" s="19"/>
      <c r="AV33" s="19"/>
      <c r="AW33" s="19"/>
      <c r="AX33" s="19"/>
      <c r="AY33" s="19"/>
      <c r="AZ33" s="19"/>
      <c r="BA33" s="19"/>
      <c r="BB33" s="19"/>
      <c r="BC33" s="19"/>
      <c r="BD33" s="19"/>
    </row>
    <row r="34" spans="1:56" ht="18" customHeight="1">
      <c r="A34" s="29">
        <v>23</v>
      </c>
      <c r="B34" s="62">
        <f>'INPUT DATA'!B34</f>
        <v>0</v>
      </c>
      <c r="C34" s="80"/>
      <c r="D34" s="80"/>
      <c r="E34" s="81"/>
      <c r="F34" s="82">
        <v>9</v>
      </c>
      <c r="G34" s="82"/>
      <c r="H34" s="79"/>
      <c r="I34" s="82"/>
      <c r="J34" s="82"/>
      <c r="K34" s="82"/>
      <c r="L34" s="82">
        <v>8</v>
      </c>
      <c r="M34" s="82"/>
      <c r="N34" s="82"/>
      <c r="O34" s="82"/>
      <c r="P34" s="91">
        <f t="shared" si="1"/>
        <v>17</v>
      </c>
      <c r="Q34" s="104">
        <f t="shared" si="2"/>
        <v>170</v>
      </c>
      <c r="R34" s="105">
        <f t="shared" si="3"/>
        <v>51</v>
      </c>
      <c r="S34" s="107">
        <v>20</v>
      </c>
      <c r="T34" s="82">
        <v>20</v>
      </c>
      <c r="U34" s="79">
        <v>10</v>
      </c>
      <c r="V34" s="82">
        <v>25</v>
      </c>
      <c r="W34" s="82"/>
      <c r="X34" s="82"/>
      <c r="Y34" s="82"/>
      <c r="Z34" s="82">
        <v>-28</v>
      </c>
      <c r="AA34" s="79">
        <v>20</v>
      </c>
      <c r="AB34" s="82"/>
      <c r="AC34" s="91">
        <f t="shared" si="4"/>
        <v>67</v>
      </c>
      <c r="AD34" s="104">
        <f t="shared" si="5"/>
        <v>46.21</v>
      </c>
      <c r="AE34" s="105">
        <f t="shared" si="6"/>
        <v>23.11</v>
      </c>
      <c r="AF34" s="115">
        <v>26</v>
      </c>
      <c r="AG34" s="104">
        <f t="shared" si="7"/>
        <v>65</v>
      </c>
      <c r="AH34" s="105">
        <f t="shared" si="8"/>
        <v>13</v>
      </c>
      <c r="AI34" s="125">
        <f t="shared" si="9"/>
        <v>87.11</v>
      </c>
      <c r="AJ34" s="126">
        <f t="shared" si="0"/>
        <v>91</v>
      </c>
      <c r="AK34" s="181" t="str">
        <f>EsP_Q3!AJ34</f>
        <v/>
      </c>
      <c r="AL34" s="289" t="e">
        <f t="shared" si="10"/>
        <v>#VALUE!</v>
      </c>
      <c r="AM34" s="19" t="s">
        <v>144</v>
      </c>
      <c r="AN34" s="281" t="s">
        <v>151</v>
      </c>
      <c r="AO34" s="19"/>
      <c r="AP34" s="19"/>
      <c r="AQ34" s="19"/>
      <c r="AR34" s="19"/>
      <c r="AS34" s="19"/>
      <c r="AT34" s="19"/>
      <c r="AU34" s="19"/>
      <c r="AV34" s="19"/>
      <c r="AW34" s="19"/>
      <c r="AX34" s="19"/>
      <c r="AY34" s="19"/>
      <c r="AZ34" s="19"/>
      <c r="BA34" s="19"/>
      <c r="BB34" s="19"/>
      <c r="BC34" s="19"/>
      <c r="BD34" s="19"/>
    </row>
    <row r="35" spans="1:56" ht="18" customHeight="1">
      <c r="A35" s="29">
        <v>24</v>
      </c>
      <c r="B35" s="27">
        <f>'INPUT DATA'!B35</f>
        <v>0</v>
      </c>
      <c r="C35" s="80"/>
      <c r="D35" s="80"/>
      <c r="E35" s="81"/>
      <c r="F35" s="82"/>
      <c r="G35" s="82"/>
      <c r="H35" s="79"/>
      <c r="I35" s="82"/>
      <c r="J35" s="82"/>
      <c r="K35" s="82"/>
      <c r="L35" s="82"/>
      <c r="M35" s="82"/>
      <c r="N35" s="82"/>
      <c r="O35" s="82"/>
      <c r="P35" s="91" t="str">
        <f t="shared" si="1"/>
        <v/>
      </c>
      <c r="Q35" s="104" t="str">
        <f t="shared" si="2"/>
        <v/>
      </c>
      <c r="R35" s="105" t="str">
        <f t="shared" si="3"/>
        <v/>
      </c>
      <c r="S35" s="107">
        <v>6</v>
      </c>
      <c r="T35" s="82">
        <v>4</v>
      </c>
      <c r="U35" s="79"/>
      <c r="V35" s="82"/>
      <c r="W35" s="82"/>
      <c r="X35" s="82"/>
      <c r="Y35" s="82"/>
      <c r="Z35" s="82">
        <v>63</v>
      </c>
      <c r="AA35" s="79">
        <v>20</v>
      </c>
      <c r="AB35" s="82"/>
      <c r="AC35" s="91">
        <f t="shared" si="4"/>
        <v>93</v>
      </c>
      <c r="AD35" s="104">
        <f t="shared" si="5"/>
        <v>64.14</v>
      </c>
      <c r="AE35" s="105">
        <f t="shared" si="6"/>
        <v>32.07</v>
      </c>
      <c r="AF35" s="115">
        <v>15</v>
      </c>
      <c r="AG35" s="104">
        <f t="shared" si="7"/>
        <v>37.5</v>
      </c>
      <c r="AH35" s="105">
        <f t="shared" si="8"/>
        <v>7.5</v>
      </c>
      <c r="AI35" s="125">
        <f t="shared" si="9"/>
        <v>39.57</v>
      </c>
      <c r="AJ35" s="126">
        <f t="shared" si="0"/>
        <v>69</v>
      </c>
      <c r="AK35" s="181" t="str">
        <f>EsP_Q3!AJ35</f>
        <v/>
      </c>
      <c r="AL35" s="289" t="e">
        <f t="shared" si="10"/>
        <v>#VALUE!</v>
      </c>
      <c r="AM35" s="19" t="s">
        <v>144</v>
      </c>
      <c r="AN35" s="281" t="s">
        <v>152</v>
      </c>
      <c r="AO35" s="19"/>
      <c r="AP35" s="19"/>
      <c r="AQ35" s="19"/>
      <c r="AR35" s="19"/>
      <c r="AS35" s="19"/>
      <c r="AT35" s="19"/>
      <c r="AU35" s="19"/>
      <c r="AV35" s="19"/>
      <c r="AW35" s="19"/>
      <c r="AX35" s="19"/>
      <c r="AY35" s="19"/>
      <c r="AZ35" s="19"/>
      <c r="BA35" s="19"/>
      <c r="BB35" s="19"/>
      <c r="BC35" s="19"/>
      <c r="BD35" s="19"/>
    </row>
    <row r="36" spans="1:56" ht="18" customHeight="1" thickBot="1">
      <c r="A36" s="29">
        <v>25</v>
      </c>
      <c r="B36" s="27">
        <f>'INPUT DATA'!B36</f>
        <v>0</v>
      </c>
      <c r="C36" s="80"/>
      <c r="D36" s="80"/>
      <c r="E36" s="81"/>
      <c r="F36" s="82"/>
      <c r="G36" s="82"/>
      <c r="H36" s="79"/>
      <c r="I36" s="82"/>
      <c r="J36" s="82"/>
      <c r="K36" s="82"/>
      <c r="L36" s="82"/>
      <c r="M36" s="82"/>
      <c r="N36" s="82"/>
      <c r="O36" s="82"/>
      <c r="P36" s="91" t="str">
        <f t="shared" si="1"/>
        <v/>
      </c>
      <c r="Q36" s="104" t="str">
        <f t="shared" si="2"/>
        <v/>
      </c>
      <c r="R36" s="105" t="str">
        <f t="shared" si="3"/>
        <v/>
      </c>
      <c r="S36" s="107"/>
      <c r="T36" s="82">
        <v>2</v>
      </c>
      <c r="U36" s="79"/>
      <c r="V36" s="82"/>
      <c r="W36" s="82"/>
      <c r="X36" s="82"/>
      <c r="Y36" s="82"/>
      <c r="Z36" s="82">
        <v>67</v>
      </c>
      <c r="AA36" s="79">
        <v>20</v>
      </c>
      <c r="AB36" s="82"/>
      <c r="AC36" s="91">
        <f t="shared" si="4"/>
        <v>89</v>
      </c>
      <c r="AD36" s="104">
        <f t="shared" si="5"/>
        <v>61.38</v>
      </c>
      <c r="AE36" s="105">
        <f t="shared" si="6"/>
        <v>30.69</v>
      </c>
      <c r="AF36" s="115">
        <v>15</v>
      </c>
      <c r="AG36" s="104">
        <f t="shared" si="7"/>
        <v>37.5</v>
      </c>
      <c r="AH36" s="105">
        <f t="shared" si="8"/>
        <v>7.5</v>
      </c>
      <c r="AI36" s="125">
        <f t="shared" si="9"/>
        <v>38.19</v>
      </c>
      <c r="AJ36" s="126">
        <f t="shared" si="0"/>
        <v>69</v>
      </c>
      <c r="AK36" s="181" t="str">
        <f>EsP_Q3!AJ36</f>
        <v/>
      </c>
      <c r="AL36" s="289" t="e">
        <f t="shared" si="10"/>
        <v>#VALUE!</v>
      </c>
      <c r="AM36" s="19" t="s">
        <v>144</v>
      </c>
      <c r="AN36" s="281" t="s">
        <v>152</v>
      </c>
      <c r="AO36" s="19"/>
      <c r="AP36" s="19"/>
      <c r="AQ36" s="19"/>
      <c r="AR36" s="19"/>
      <c r="AS36" s="19"/>
      <c r="AT36" s="19"/>
      <c r="AU36" s="19"/>
      <c r="AV36" s="19"/>
      <c r="AW36" s="19"/>
      <c r="AX36" s="19"/>
      <c r="AY36" s="19"/>
      <c r="AZ36" s="19"/>
      <c r="BA36" s="19"/>
      <c r="BB36" s="19"/>
      <c r="BC36" s="19"/>
      <c r="BD36" s="19"/>
    </row>
    <row r="37" spans="1:56" ht="18" hidden="1" customHeight="1">
      <c r="A37" s="29">
        <v>26</v>
      </c>
      <c r="B37" s="62">
        <f>'INPUT DATA'!B37</f>
        <v>0</v>
      </c>
      <c r="C37" s="80"/>
      <c r="D37" s="80"/>
      <c r="E37" s="81"/>
      <c r="F37" s="82"/>
      <c r="G37" s="82"/>
      <c r="H37" s="82"/>
      <c r="I37" s="82"/>
      <c r="J37" s="82"/>
      <c r="K37" s="82"/>
      <c r="L37" s="82"/>
      <c r="M37" s="82"/>
      <c r="N37" s="82"/>
      <c r="O37" s="82"/>
      <c r="P37" s="91" t="str">
        <f t="shared" si="1"/>
        <v/>
      </c>
      <c r="Q37" s="104" t="str">
        <f t="shared" si="2"/>
        <v/>
      </c>
      <c r="R37" s="105" t="str">
        <f t="shared" si="3"/>
        <v/>
      </c>
      <c r="S37" s="107"/>
      <c r="T37" s="82"/>
      <c r="U37" s="82"/>
      <c r="V37" s="82"/>
      <c r="W37" s="82"/>
      <c r="X37" s="82"/>
      <c r="Y37" s="82"/>
      <c r="Z37" s="82"/>
      <c r="AA37" s="82"/>
      <c r="AB37" s="82"/>
      <c r="AC37" s="91" t="str">
        <f t="shared" si="4"/>
        <v/>
      </c>
      <c r="AD37" s="104" t="str">
        <f t="shared" si="5"/>
        <v/>
      </c>
      <c r="AE37" s="105" t="str">
        <f t="shared" si="6"/>
        <v/>
      </c>
      <c r="AF37" s="115"/>
      <c r="AG37" s="104" t="str">
        <f t="shared" si="7"/>
        <v/>
      </c>
      <c r="AH37" s="105" t="str">
        <f t="shared" si="8"/>
        <v/>
      </c>
      <c r="AI37" s="125" t="str">
        <f t="shared" si="9"/>
        <v/>
      </c>
      <c r="AJ37" s="126" t="str">
        <f t="shared" si="0"/>
        <v/>
      </c>
      <c r="AL37" s="289"/>
      <c r="AO37" s="19"/>
      <c r="AP37" s="19"/>
      <c r="AQ37" s="19"/>
      <c r="AR37" s="19"/>
      <c r="AS37" s="19"/>
      <c r="AT37" s="19"/>
      <c r="AU37" s="19"/>
      <c r="AV37" s="19"/>
      <c r="AW37" s="19"/>
      <c r="AX37" s="19"/>
      <c r="AY37" s="19"/>
      <c r="AZ37" s="19"/>
      <c r="BA37" s="19"/>
      <c r="BB37" s="19"/>
      <c r="BC37" s="19"/>
      <c r="BD37" s="19"/>
    </row>
    <row r="38" spans="1:56" ht="18" hidden="1" customHeight="1">
      <c r="A38" s="29">
        <v>27</v>
      </c>
      <c r="B38" s="62">
        <f>'INPUT DATA'!B38</f>
        <v>0</v>
      </c>
      <c r="C38" s="80"/>
      <c r="D38" s="80"/>
      <c r="E38" s="81"/>
      <c r="F38" s="82"/>
      <c r="G38" s="82"/>
      <c r="H38" s="82"/>
      <c r="I38" s="82"/>
      <c r="J38" s="82"/>
      <c r="K38" s="82"/>
      <c r="L38" s="82"/>
      <c r="M38" s="82"/>
      <c r="N38" s="82"/>
      <c r="O38" s="82"/>
      <c r="P38" s="91" t="str">
        <f t="shared" si="1"/>
        <v/>
      </c>
      <c r="Q38" s="104" t="str">
        <f t="shared" si="2"/>
        <v/>
      </c>
      <c r="R38" s="105" t="str">
        <f t="shared" si="3"/>
        <v/>
      </c>
      <c r="S38" s="107"/>
      <c r="T38" s="82"/>
      <c r="U38" s="82"/>
      <c r="V38" s="82"/>
      <c r="W38" s="82"/>
      <c r="X38" s="82"/>
      <c r="Y38" s="82"/>
      <c r="Z38" s="82"/>
      <c r="AA38" s="82"/>
      <c r="AB38" s="82"/>
      <c r="AC38" s="91" t="str">
        <f t="shared" si="4"/>
        <v/>
      </c>
      <c r="AD38" s="104" t="str">
        <f t="shared" si="5"/>
        <v/>
      </c>
      <c r="AE38" s="105" t="str">
        <f t="shared" si="6"/>
        <v/>
      </c>
      <c r="AF38" s="115"/>
      <c r="AG38" s="104" t="str">
        <f t="shared" si="7"/>
        <v/>
      </c>
      <c r="AH38" s="105" t="str">
        <f t="shared" si="8"/>
        <v/>
      </c>
      <c r="AI38" s="125" t="str">
        <f t="shared" si="9"/>
        <v/>
      </c>
      <c r="AJ38" s="126" t="str">
        <f t="shared" si="0"/>
        <v/>
      </c>
      <c r="AL38" s="289"/>
      <c r="AO38" s="19"/>
      <c r="AP38" s="19"/>
      <c r="AQ38" s="19"/>
      <c r="AR38" s="19"/>
      <c r="AS38" s="19"/>
      <c r="AT38" s="19"/>
      <c r="AU38" s="19"/>
      <c r="AV38" s="19"/>
      <c r="AW38" s="19"/>
      <c r="AX38" s="19"/>
      <c r="AY38" s="19"/>
      <c r="AZ38" s="19"/>
      <c r="BA38" s="19"/>
      <c r="BB38" s="19"/>
      <c r="BC38" s="19"/>
      <c r="BD38" s="19"/>
    </row>
    <row r="39" spans="1:56" ht="18" hidden="1" customHeight="1">
      <c r="A39" s="29">
        <v>28</v>
      </c>
      <c r="B39" s="27">
        <f>'INPUT DATA'!B39</f>
        <v>0</v>
      </c>
      <c r="C39" s="80"/>
      <c r="D39" s="80"/>
      <c r="E39" s="81"/>
      <c r="F39" s="82"/>
      <c r="G39" s="82"/>
      <c r="H39" s="82"/>
      <c r="I39" s="82"/>
      <c r="J39" s="82"/>
      <c r="K39" s="82"/>
      <c r="L39" s="82"/>
      <c r="M39" s="82"/>
      <c r="N39" s="82"/>
      <c r="O39" s="82"/>
      <c r="P39" s="91" t="str">
        <f t="shared" si="1"/>
        <v/>
      </c>
      <c r="Q39" s="104" t="str">
        <f t="shared" si="2"/>
        <v/>
      </c>
      <c r="R39" s="105" t="str">
        <f t="shared" si="3"/>
        <v/>
      </c>
      <c r="S39" s="107"/>
      <c r="T39" s="82"/>
      <c r="U39" s="82"/>
      <c r="V39" s="82"/>
      <c r="W39" s="82"/>
      <c r="X39" s="82"/>
      <c r="Y39" s="82"/>
      <c r="Z39" s="82"/>
      <c r="AA39" s="82"/>
      <c r="AB39" s="82"/>
      <c r="AC39" s="91" t="str">
        <f t="shared" si="4"/>
        <v/>
      </c>
      <c r="AD39" s="104" t="str">
        <f t="shared" si="5"/>
        <v/>
      </c>
      <c r="AE39" s="105" t="str">
        <f t="shared" si="6"/>
        <v/>
      </c>
      <c r="AF39" s="115"/>
      <c r="AG39" s="104" t="str">
        <f t="shared" si="7"/>
        <v/>
      </c>
      <c r="AH39" s="105" t="str">
        <f t="shared" si="8"/>
        <v/>
      </c>
      <c r="AI39" s="125" t="str">
        <f t="shared" si="9"/>
        <v/>
      </c>
      <c r="AJ39" s="126" t="str">
        <f t="shared" si="0"/>
        <v/>
      </c>
      <c r="AL39" s="289"/>
      <c r="AO39" s="19"/>
      <c r="AP39" s="19"/>
      <c r="AQ39" s="19"/>
      <c r="AR39" s="19"/>
      <c r="AS39" s="19"/>
      <c r="AT39" s="19"/>
      <c r="AU39" s="19"/>
      <c r="AV39" s="19"/>
      <c r="AW39" s="19"/>
      <c r="AX39" s="19"/>
      <c r="AY39" s="19"/>
      <c r="AZ39" s="19"/>
      <c r="BA39" s="19"/>
      <c r="BB39" s="19"/>
      <c r="BC39" s="19"/>
      <c r="BD39" s="19"/>
    </row>
    <row r="40" spans="1:56" ht="18" hidden="1" customHeight="1">
      <c r="A40" s="29">
        <v>29</v>
      </c>
      <c r="B40" s="27">
        <f>'INPUT DATA'!B40</f>
        <v>0</v>
      </c>
      <c r="C40" s="80"/>
      <c r="D40" s="80"/>
      <c r="E40" s="81"/>
      <c r="F40" s="82"/>
      <c r="G40" s="82"/>
      <c r="H40" s="82"/>
      <c r="I40" s="82"/>
      <c r="J40" s="82"/>
      <c r="K40" s="82"/>
      <c r="L40" s="82"/>
      <c r="M40" s="82"/>
      <c r="N40" s="82"/>
      <c r="O40" s="82"/>
      <c r="P40" s="91" t="str">
        <f t="shared" si="1"/>
        <v/>
      </c>
      <c r="Q40" s="104" t="str">
        <f t="shared" si="2"/>
        <v/>
      </c>
      <c r="R40" s="105" t="str">
        <f t="shared" si="3"/>
        <v/>
      </c>
      <c r="S40" s="107"/>
      <c r="T40" s="82"/>
      <c r="U40" s="82"/>
      <c r="V40" s="82"/>
      <c r="W40" s="82"/>
      <c r="X40" s="82"/>
      <c r="Y40" s="82"/>
      <c r="Z40" s="82"/>
      <c r="AA40" s="82"/>
      <c r="AB40" s="82"/>
      <c r="AC40" s="91" t="str">
        <f t="shared" si="4"/>
        <v/>
      </c>
      <c r="AD40" s="104" t="str">
        <f t="shared" si="5"/>
        <v/>
      </c>
      <c r="AE40" s="105" t="str">
        <f t="shared" si="6"/>
        <v/>
      </c>
      <c r="AF40" s="115"/>
      <c r="AG40" s="104" t="str">
        <f t="shared" si="7"/>
        <v/>
      </c>
      <c r="AH40" s="105" t="str">
        <f t="shared" si="8"/>
        <v/>
      </c>
      <c r="AI40" s="125" t="str">
        <f t="shared" si="9"/>
        <v/>
      </c>
      <c r="AJ40" s="126" t="str">
        <f t="shared" si="0"/>
        <v/>
      </c>
      <c r="AL40" s="289"/>
      <c r="AO40" s="19"/>
      <c r="AP40" s="19"/>
      <c r="AQ40" s="19"/>
      <c r="AR40" s="19"/>
      <c r="AS40" s="19"/>
      <c r="AT40" s="19"/>
      <c r="AU40" s="19"/>
      <c r="AV40" s="19"/>
      <c r="AW40" s="19"/>
      <c r="AX40" s="19"/>
      <c r="AY40" s="19"/>
      <c r="AZ40" s="19"/>
      <c r="BA40" s="19"/>
      <c r="BB40" s="19"/>
      <c r="BC40" s="19"/>
      <c r="BD40" s="19"/>
    </row>
    <row r="41" spans="1:56" ht="18" hidden="1" customHeight="1">
      <c r="A41" s="29">
        <v>30</v>
      </c>
      <c r="B41" s="62">
        <f>'INPUT DATA'!B41</f>
        <v>0</v>
      </c>
      <c r="C41" s="80"/>
      <c r="D41" s="80"/>
      <c r="E41" s="81"/>
      <c r="F41" s="82"/>
      <c r="G41" s="82"/>
      <c r="H41" s="82"/>
      <c r="I41" s="82"/>
      <c r="J41" s="82"/>
      <c r="K41" s="82"/>
      <c r="L41" s="82"/>
      <c r="M41" s="82"/>
      <c r="N41" s="82"/>
      <c r="O41" s="82"/>
      <c r="P41" s="91" t="str">
        <f t="shared" si="1"/>
        <v/>
      </c>
      <c r="Q41" s="104" t="str">
        <f t="shared" si="2"/>
        <v/>
      </c>
      <c r="R41" s="105" t="str">
        <f t="shared" si="3"/>
        <v/>
      </c>
      <c r="S41" s="107"/>
      <c r="T41" s="82"/>
      <c r="U41" s="82"/>
      <c r="V41" s="82"/>
      <c r="W41" s="82"/>
      <c r="X41" s="82"/>
      <c r="Y41" s="82"/>
      <c r="Z41" s="82"/>
      <c r="AA41" s="82"/>
      <c r="AB41" s="82"/>
      <c r="AC41" s="91" t="str">
        <f t="shared" si="4"/>
        <v/>
      </c>
      <c r="AD41" s="104" t="str">
        <f t="shared" si="5"/>
        <v/>
      </c>
      <c r="AE41" s="105" t="str">
        <f t="shared" si="6"/>
        <v/>
      </c>
      <c r="AF41" s="115"/>
      <c r="AG41" s="104" t="str">
        <f t="shared" si="7"/>
        <v/>
      </c>
      <c r="AH41" s="105" t="str">
        <f t="shared" si="8"/>
        <v/>
      </c>
      <c r="AI41" s="125" t="str">
        <f t="shared" si="9"/>
        <v/>
      </c>
      <c r="AJ41" s="126" t="str">
        <f t="shared" si="0"/>
        <v/>
      </c>
      <c r="AL41" s="289"/>
      <c r="AO41" s="19"/>
      <c r="AP41" s="19"/>
      <c r="AQ41" s="19"/>
      <c r="AR41" s="19"/>
      <c r="AS41" s="19"/>
      <c r="AT41" s="19"/>
      <c r="AU41" s="19"/>
      <c r="AV41" s="19"/>
      <c r="AW41" s="19"/>
      <c r="AX41" s="19"/>
      <c r="AY41" s="19"/>
      <c r="AZ41" s="19"/>
      <c r="BA41" s="19"/>
      <c r="BB41" s="19"/>
      <c r="BC41" s="19"/>
      <c r="BD41" s="19"/>
    </row>
    <row r="42" spans="1:56" ht="18" hidden="1" customHeight="1">
      <c r="A42" s="29">
        <v>31</v>
      </c>
      <c r="B42" s="62">
        <f>'INPUT DATA'!B42</f>
        <v>0</v>
      </c>
      <c r="C42" s="80"/>
      <c r="D42" s="80"/>
      <c r="E42" s="81"/>
      <c r="F42" s="82"/>
      <c r="G42" s="82"/>
      <c r="H42" s="82"/>
      <c r="I42" s="82"/>
      <c r="J42" s="82"/>
      <c r="K42" s="82"/>
      <c r="L42" s="82"/>
      <c r="M42" s="82"/>
      <c r="N42" s="82"/>
      <c r="O42" s="82"/>
      <c r="P42" s="91" t="str">
        <f t="shared" si="1"/>
        <v/>
      </c>
      <c r="Q42" s="104" t="str">
        <f t="shared" si="2"/>
        <v/>
      </c>
      <c r="R42" s="105" t="str">
        <f t="shared" si="3"/>
        <v/>
      </c>
      <c r="S42" s="107"/>
      <c r="T42" s="82"/>
      <c r="U42" s="82"/>
      <c r="V42" s="82"/>
      <c r="W42" s="82"/>
      <c r="X42" s="82"/>
      <c r="Y42" s="82"/>
      <c r="Z42" s="82"/>
      <c r="AA42" s="82"/>
      <c r="AB42" s="82"/>
      <c r="AC42" s="91" t="str">
        <f t="shared" si="4"/>
        <v/>
      </c>
      <c r="AD42" s="104" t="str">
        <f t="shared" si="5"/>
        <v/>
      </c>
      <c r="AE42" s="105" t="str">
        <f t="shared" si="6"/>
        <v/>
      </c>
      <c r="AF42" s="115"/>
      <c r="AG42" s="104" t="str">
        <f t="shared" si="7"/>
        <v/>
      </c>
      <c r="AH42" s="105" t="str">
        <f t="shared" si="8"/>
        <v/>
      </c>
      <c r="AI42" s="125" t="str">
        <f t="shared" si="9"/>
        <v/>
      </c>
      <c r="AJ42" s="126" t="str">
        <f t="shared" si="0"/>
        <v/>
      </c>
      <c r="AL42" s="289"/>
      <c r="AO42" s="19"/>
      <c r="AP42" s="19"/>
      <c r="AQ42" s="19"/>
      <c r="AR42" s="19"/>
      <c r="AS42" s="19"/>
      <c r="AT42" s="19"/>
      <c r="AU42" s="19"/>
      <c r="AV42" s="19"/>
      <c r="AW42" s="19"/>
      <c r="AX42" s="19"/>
      <c r="AY42" s="19"/>
      <c r="AZ42" s="19"/>
      <c r="BA42" s="19"/>
      <c r="BB42" s="19"/>
      <c r="BC42" s="19"/>
      <c r="BD42" s="19"/>
    </row>
    <row r="43" spans="1:56" ht="18" hidden="1" customHeight="1">
      <c r="A43" s="29">
        <v>32</v>
      </c>
      <c r="B43" s="27">
        <f>'INPUT DATA'!B43</f>
        <v>0</v>
      </c>
      <c r="C43" s="80"/>
      <c r="D43" s="80"/>
      <c r="E43" s="81"/>
      <c r="F43" s="82"/>
      <c r="G43" s="82"/>
      <c r="H43" s="82"/>
      <c r="I43" s="82"/>
      <c r="J43" s="82"/>
      <c r="K43" s="82"/>
      <c r="L43" s="82"/>
      <c r="M43" s="82"/>
      <c r="N43" s="82"/>
      <c r="O43" s="82"/>
      <c r="P43" s="91" t="str">
        <f t="shared" si="1"/>
        <v/>
      </c>
      <c r="Q43" s="104" t="str">
        <f t="shared" si="2"/>
        <v/>
      </c>
      <c r="R43" s="105" t="str">
        <f t="shared" si="3"/>
        <v/>
      </c>
      <c r="S43" s="107"/>
      <c r="T43" s="82"/>
      <c r="U43" s="82"/>
      <c r="V43" s="82"/>
      <c r="W43" s="82"/>
      <c r="X43" s="82"/>
      <c r="Y43" s="82"/>
      <c r="Z43" s="82"/>
      <c r="AA43" s="82"/>
      <c r="AB43" s="82"/>
      <c r="AC43" s="91" t="str">
        <f t="shared" si="4"/>
        <v/>
      </c>
      <c r="AD43" s="104" t="str">
        <f t="shared" si="5"/>
        <v/>
      </c>
      <c r="AE43" s="105" t="str">
        <f t="shared" si="6"/>
        <v/>
      </c>
      <c r="AF43" s="115"/>
      <c r="AG43" s="104" t="str">
        <f t="shared" si="7"/>
        <v/>
      </c>
      <c r="AH43" s="105" t="str">
        <f t="shared" si="8"/>
        <v/>
      </c>
      <c r="AI43" s="125" t="str">
        <f t="shared" si="9"/>
        <v/>
      </c>
      <c r="AJ43" s="126" t="str">
        <f t="shared" si="0"/>
        <v/>
      </c>
      <c r="AL43" s="289"/>
      <c r="AO43" s="19"/>
      <c r="AP43" s="19"/>
      <c r="AQ43" s="19"/>
      <c r="AR43" s="19"/>
      <c r="AS43" s="19"/>
      <c r="AT43" s="19"/>
      <c r="AU43" s="19"/>
      <c r="AV43" s="19"/>
      <c r="AW43" s="19"/>
      <c r="AX43" s="19"/>
      <c r="AY43" s="19"/>
      <c r="AZ43" s="19"/>
      <c r="BA43" s="19"/>
      <c r="BB43" s="19"/>
      <c r="BC43" s="19"/>
      <c r="BD43" s="19"/>
    </row>
    <row r="44" spans="1:56" ht="18" hidden="1" customHeight="1">
      <c r="A44" s="29">
        <v>33</v>
      </c>
      <c r="B44" s="27">
        <f>'INPUT DATA'!B44</f>
        <v>0</v>
      </c>
      <c r="C44" s="80"/>
      <c r="D44" s="80"/>
      <c r="E44" s="81"/>
      <c r="F44" s="82"/>
      <c r="G44" s="82"/>
      <c r="H44" s="82"/>
      <c r="I44" s="82"/>
      <c r="J44" s="82"/>
      <c r="K44" s="82"/>
      <c r="L44" s="82"/>
      <c r="M44" s="82"/>
      <c r="N44" s="82"/>
      <c r="O44" s="82"/>
      <c r="P44" s="91" t="str">
        <f t="shared" si="1"/>
        <v/>
      </c>
      <c r="Q44" s="104" t="str">
        <f t="shared" si="2"/>
        <v/>
      </c>
      <c r="R44" s="105" t="str">
        <f t="shared" si="3"/>
        <v/>
      </c>
      <c r="S44" s="107"/>
      <c r="T44" s="82"/>
      <c r="U44" s="82"/>
      <c r="V44" s="82"/>
      <c r="W44" s="82"/>
      <c r="X44" s="82"/>
      <c r="Y44" s="82"/>
      <c r="Z44" s="82"/>
      <c r="AA44" s="82"/>
      <c r="AB44" s="82"/>
      <c r="AC44" s="91" t="str">
        <f t="shared" si="4"/>
        <v/>
      </c>
      <c r="AD44" s="104" t="str">
        <f t="shared" si="5"/>
        <v/>
      </c>
      <c r="AE44" s="105" t="str">
        <f t="shared" si="6"/>
        <v/>
      </c>
      <c r="AF44" s="115"/>
      <c r="AG44" s="104" t="str">
        <f t="shared" si="7"/>
        <v/>
      </c>
      <c r="AH44" s="105" t="str">
        <f t="shared" si="8"/>
        <v/>
      </c>
      <c r="AI44" s="125" t="str">
        <f t="shared" si="9"/>
        <v/>
      </c>
      <c r="AJ44" s="126" t="str">
        <f t="shared" si="0"/>
        <v/>
      </c>
      <c r="AL44" s="289"/>
      <c r="AO44" s="19"/>
      <c r="AP44" s="19"/>
      <c r="AQ44" s="19"/>
      <c r="AR44" s="19"/>
      <c r="AS44" s="19"/>
      <c r="AT44" s="19"/>
      <c r="AU44" s="19"/>
      <c r="AV44" s="19"/>
      <c r="AW44" s="19"/>
      <c r="AX44" s="19"/>
      <c r="AY44" s="19"/>
      <c r="AZ44" s="19"/>
      <c r="BA44" s="19"/>
      <c r="BB44" s="19"/>
      <c r="BC44" s="19"/>
      <c r="BD44" s="19"/>
    </row>
    <row r="45" spans="1:56" ht="18" hidden="1" customHeight="1">
      <c r="A45" s="29">
        <v>34</v>
      </c>
      <c r="B45" s="62">
        <f>'INPUT DATA'!B45</f>
        <v>0</v>
      </c>
      <c r="C45" s="80"/>
      <c r="D45" s="80"/>
      <c r="E45" s="81"/>
      <c r="F45" s="82"/>
      <c r="G45" s="82"/>
      <c r="H45" s="82"/>
      <c r="I45" s="82"/>
      <c r="J45" s="82"/>
      <c r="K45" s="82"/>
      <c r="L45" s="82"/>
      <c r="M45" s="82"/>
      <c r="N45" s="82"/>
      <c r="O45" s="82"/>
      <c r="P45" s="91" t="str">
        <f t="shared" si="1"/>
        <v/>
      </c>
      <c r="Q45" s="104" t="str">
        <f t="shared" si="2"/>
        <v/>
      </c>
      <c r="R45" s="105" t="str">
        <f t="shared" si="3"/>
        <v/>
      </c>
      <c r="S45" s="107"/>
      <c r="T45" s="82"/>
      <c r="U45" s="82"/>
      <c r="V45" s="82"/>
      <c r="W45" s="82"/>
      <c r="X45" s="82"/>
      <c r="Y45" s="82"/>
      <c r="Z45" s="82"/>
      <c r="AA45" s="82"/>
      <c r="AB45" s="82"/>
      <c r="AC45" s="91" t="str">
        <f t="shared" si="4"/>
        <v/>
      </c>
      <c r="AD45" s="104" t="str">
        <f t="shared" si="5"/>
        <v/>
      </c>
      <c r="AE45" s="105" t="str">
        <f t="shared" si="6"/>
        <v/>
      </c>
      <c r="AF45" s="115"/>
      <c r="AG45" s="104" t="str">
        <f t="shared" si="7"/>
        <v/>
      </c>
      <c r="AH45" s="105" t="str">
        <f t="shared" si="8"/>
        <v/>
      </c>
      <c r="AI45" s="125" t="str">
        <f t="shared" si="9"/>
        <v/>
      </c>
      <c r="AJ45" s="126" t="str">
        <f t="shared" si="0"/>
        <v/>
      </c>
      <c r="AL45" s="289"/>
      <c r="AO45" s="19"/>
      <c r="AP45" s="19"/>
      <c r="AQ45" s="19"/>
      <c r="AR45" s="19"/>
      <c r="AS45" s="19"/>
      <c r="AT45" s="19"/>
      <c r="AU45" s="19"/>
      <c r="AV45" s="19"/>
      <c r="AW45" s="19"/>
      <c r="AX45" s="19"/>
      <c r="AY45" s="19"/>
      <c r="AZ45" s="19"/>
      <c r="BA45" s="19"/>
      <c r="BB45" s="19"/>
      <c r="BC45" s="19"/>
      <c r="BD45" s="19"/>
    </row>
    <row r="46" spans="1:56" ht="18" hidden="1" customHeight="1">
      <c r="A46" s="29">
        <v>35</v>
      </c>
      <c r="B46" s="62">
        <f>'INPUT DATA'!B46</f>
        <v>0</v>
      </c>
      <c r="C46" s="80"/>
      <c r="D46" s="80"/>
      <c r="E46" s="81"/>
      <c r="F46" s="82"/>
      <c r="G46" s="82"/>
      <c r="H46" s="82"/>
      <c r="I46" s="82"/>
      <c r="J46" s="82"/>
      <c r="K46" s="82"/>
      <c r="L46" s="82"/>
      <c r="M46" s="82"/>
      <c r="N46" s="82"/>
      <c r="O46" s="82"/>
      <c r="P46" s="91" t="str">
        <f t="shared" si="1"/>
        <v/>
      </c>
      <c r="Q46" s="104" t="str">
        <f t="shared" si="2"/>
        <v/>
      </c>
      <c r="R46" s="105" t="str">
        <f t="shared" si="3"/>
        <v/>
      </c>
      <c r="S46" s="107"/>
      <c r="T46" s="82"/>
      <c r="U46" s="82"/>
      <c r="V46" s="82"/>
      <c r="W46" s="82"/>
      <c r="X46" s="82"/>
      <c r="Y46" s="82"/>
      <c r="Z46" s="82"/>
      <c r="AA46" s="82"/>
      <c r="AB46" s="82"/>
      <c r="AC46" s="91" t="str">
        <f t="shared" si="4"/>
        <v/>
      </c>
      <c r="AD46" s="104" t="str">
        <f t="shared" si="5"/>
        <v/>
      </c>
      <c r="AE46" s="105" t="str">
        <f t="shared" si="6"/>
        <v/>
      </c>
      <c r="AF46" s="115"/>
      <c r="AG46" s="104" t="str">
        <f t="shared" si="7"/>
        <v/>
      </c>
      <c r="AH46" s="105" t="str">
        <f t="shared" si="8"/>
        <v/>
      </c>
      <c r="AI46" s="125" t="str">
        <f t="shared" si="9"/>
        <v/>
      </c>
      <c r="AJ46" s="126" t="str">
        <f t="shared" si="0"/>
        <v/>
      </c>
      <c r="AL46" s="289"/>
      <c r="AO46" s="19"/>
      <c r="AP46" s="19"/>
      <c r="AQ46" s="19"/>
      <c r="AR46" s="19"/>
      <c r="AS46" s="19"/>
      <c r="AT46" s="19"/>
      <c r="AU46" s="19"/>
      <c r="AV46" s="19"/>
      <c r="AW46" s="19"/>
      <c r="AX46" s="19"/>
      <c r="AY46" s="19"/>
      <c r="AZ46" s="19"/>
      <c r="BA46" s="19"/>
      <c r="BB46" s="19"/>
      <c r="BC46" s="19"/>
      <c r="BD46" s="19"/>
    </row>
    <row r="47" spans="1:56" ht="18" hidden="1" customHeight="1">
      <c r="A47" s="29">
        <v>36</v>
      </c>
      <c r="B47" s="27">
        <f>'INPUT DATA'!B47</f>
        <v>0</v>
      </c>
      <c r="C47" s="80"/>
      <c r="D47" s="80"/>
      <c r="E47" s="81"/>
      <c r="F47" s="82"/>
      <c r="G47" s="82"/>
      <c r="H47" s="82"/>
      <c r="I47" s="82"/>
      <c r="J47" s="82"/>
      <c r="K47" s="82"/>
      <c r="L47" s="82"/>
      <c r="M47" s="82"/>
      <c r="N47" s="82"/>
      <c r="O47" s="82"/>
      <c r="P47" s="91" t="str">
        <f t="shared" si="1"/>
        <v/>
      </c>
      <c r="Q47" s="104" t="str">
        <f t="shared" si="2"/>
        <v/>
      </c>
      <c r="R47" s="105" t="str">
        <f t="shared" si="3"/>
        <v/>
      </c>
      <c r="S47" s="107"/>
      <c r="T47" s="82"/>
      <c r="U47" s="82"/>
      <c r="V47" s="82"/>
      <c r="W47" s="82"/>
      <c r="X47" s="82"/>
      <c r="Y47" s="82"/>
      <c r="Z47" s="82"/>
      <c r="AA47" s="82"/>
      <c r="AB47" s="82"/>
      <c r="AC47" s="91" t="str">
        <f t="shared" si="4"/>
        <v/>
      </c>
      <c r="AD47" s="104" t="str">
        <f t="shared" si="5"/>
        <v/>
      </c>
      <c r="AE47" s="105" t="str">
        <f t="shared" si="6"/>
        <v/>
      </c>
      <c r="AF47" s="115"/>
      <c r="AG47" s="104" t="str">
        <f t="shared" si="7"/>
        <v/>
      </c>
      <c r="AH47" s="105" t="str">
        <f t="shared" si="8"/>
        <v/>
      </c>
      <c r="AI47" s="125" t="str">
        <f t="shared" si="9"/>
        <v/>
      </c>
      <c r="AJ47" s="126" t="str">
        <f t="shared" si="0"/>
        <v/>
      </c>
      <c r="AL47" s="289"/>
      <c r="AO47" s="19"/>
      <c r="AP47" s="19"/>
      <c r="AQ47" s="19"/>
      <c r="AR47" s="19"/>
      <c r="AS47" s="19"/>
      <c r="AT47" s="19"/>
      <c r="AU47" s="19"/>
      <c r="AV47" s="19"/>
      <c r="AW47" s="19"/>
      <c r="AX47" s="19"/>
      <c r="AY47" s="19"/>
      <c r="AZ47" s="19"/>
      <c r="BA47" s="19"/>
      <c r="BB47" s="19"/>
      <c r="BC47" s="19"/>
      <c r="BD47" s="19"/>
    </row>
    <row r="48" spans="1:56" ht="18" hidden="1" customHeight="1">
      <c r="A48" s="29">
        <v>37</v>
      </c>
      <c r="B48" s="27">
        <f>'INPUT DATA'!B48</f>
        <v>0</v>
      </c>
      <c r="C48" s="80"/>
      <c r="D48" s="80"/>
      <c r="E48" s="81"/>
      <c r="F48" s="82"/>
      <c r="G48" s="82"/>
      <c r="H48" s="82"/>
      <c r="I48" s="82"/>
      <c r="J48" s="82"/>
      <c r="K48" s="82"/>
      <c r="L48" s="82"/>
      <c r="M48" s="82"/>
      <c r="N48" s="82"/>
      <c r="O48" s="82"/>
      <c r="P48" s="91" t="str">
        <f t="shared" si="1"/>
        <v/>
      </c>
      <c r="Q48" s="104" t="str">
        <f t="shared" si="2"/>
        <v/>
      </c>
      <c r="R48" s="105" t="str">
        <f t="shared" si="3"/>
        <v/>
      </c>
      <c r="S48" s="107"/>
      <c r="T48" s="82"/>
      <c r="U48" s="82"/>
      <c r="V48" s="82"/>
      <c r="W48" s="82"/>
      <c r="X48" s="82"/>
      <c r="Y48" s="82"/>
      <c r="Z48" s="82"/>
      <c r="AA48" s="82"/>
      <c r="AB48" s="82"/>
      <c r="AC48" s="91" t="str">
        <f t="shared" si="4"/>
        <v/>
      </c>
      <c r="AD48" s="104" t="str">
        <f t="shared" si="5"/>
        <v/>
      </c>
      <c r="AE48" s="105" t="str">
        <f t="shared" si="6"/>
        <v/>
      </c>
      <c r="AF48" s="115"/>
      <c r="AG48" s="104" t="str">
        <f t="shared" si="7"/>
        <v/>
      </c>
      <c r="AH48" s="105" t="str">
        <f t="shared" si="8"/>
        <v/>
      </c>
      <c r="AI48" s="125" t="str">
        <f t="shared" si="9"/>
        <v/>
      </c>
      <c r="AJ48" s="126" t="str">
        <f t="shared" si="0"/>
        <v/>
      </c>
      <c r="AL48" s="289"/>
      <c r="AO48" s="19"/>
      <c r="AP48" s="19"/>
      <c r="AQ48" s="19"/>
      <c r="AR48" s="19"/>
      <c r="AS48" s="19"/>
      <c r="AT48" s="19"/>
      <c r="AU48" s="19"/>
      <c r="AV48" s="19"/>
      <c r="AW48" s="19"/>
      <c r="AX48" s="19"/>
      <c r="AY48" s="19"/>
      <c r="AZ48" s="19"/>
      <c r="BA48" s="19"/>
      <c r="BB48" s="19"/>
      <c r="BC48" s="19"/>
      <c r="BD48" s="19"/>
    </row>
    <row r="49" spans="1:56" ht="18" hidden="1" customHeight="1">
      <c r="A49" s="29">
        <v>38</v>
      </c>
      <c r="B49" s="62">
        <f>'INPUT DATA'!B49</f>
        <v>0</v>
      </c>
      <c r="C49" s="80"/>
      <c r="D49" s="80"/>
      <c r="E49" s="81"/>
      <c r="F49" s="82"/>
      <c r="G49" s="82"/>
      <c r="H49" s="82"/>
      <c r="I49" s="82"/>
      <c r="J49" s="82"/>
      <c r="K49" s="82"/>
      <c r="L49" s="82"/>
      <c r="M49" s="82"/>
      <c r="N49" s="82"/>
      <c r="O49" s="82"/>
      <c r="P49" s="91" t="str">
        <f t="shared" si="1"/>
        <v/>
      </c>
      <c r="Q49" s="104" t="str">
        <f t="shared" si="2"/>
        <v/>
      </c>
      <c r="R49" s="105" t="str">
        <f t="shared" si="3"/>
        <v/>
      </c>
      <c r="S49" s="107"/>
      <c r="T49" s="82"/>
      <c r="U49" s="82"/>
      <c r="V49" s="82"/>
      <c r="W49" s="82"/>
      <c r="X49" s="82"/>
      <c r="Y49" s="82"/>
      <c r="Z49" s="82"/>
      <c r="AA49" s="82"/>
      <c r="AB49" s="82"/>
      <c r="AC49" s="91" t="str">
        <f t="shared" si="4"/>
        <v/>
      </c>
      <c r="AD49" s="104" t="str">
        <f t="shared" si="5"/>
        <v/>
      </c>
      <c r="AE49" s="105" t="str">
        <f t="shared" si="6"/>
        <v/>
      </c>
      <c r="AF49" s="115"/>
      <c r="AG49" s="104" t="str">
        <f t="shared" si="7"/>
        <v/>
      </c>
      <c r="AH49" s="105" t="str">
        <f t="shared" si="8"/>
        <v/>
      </c>
      <c r="AI49" s="125" t="str">
        <f t="shared" si="9"/>
        <v/>
      </c>
      <c r="AJ49" s="126" t="str">
        <f t="shared" si="0"/>
        <v/>
      </c>
      <c r="AL49" s="289"/>
      <c r="AO49" s="19"/>
      <c r="AP49" s="19"/>
      <c r="AQ49" s="19"/>
      <c r="AR49" s="19"/>
      <c r="AS49" s="19"/>
      <c r="AT49" s="19"/>
      <c r="AU49" s="19"/>
      <c r="AV49" s="19"/>
      <c r="AW49" s="19"/>
      <c r="AX49" s="19"/>
      <c r="AY49" s="19"/>
      <c r="AZ49" s="19"/>
      <c r="BA49" s="19"/>
      <c r="BB49" s="19"/>
      <c r="BC49" s="19"/>
      <c r="BD49" s="19"/>
    </row>
    <row r="50" spans="1:56" ht="18" hidden="1" customHeight="1">
      <c r="A50" s="29">
        <v>39</v>
      </c>
      <c r="B50" s="62">
        <f>'INPUT DATA'!B50</f>
        <v>0</v>
      </c>
      <c r="C50" s="80"/>
      <c r="D50" s="80"/>
      <c r="E50" s="81"/>
      <c r="F50" s="82"/>
      <c r="G50" s="82"/>
      <c r="H50" s="82"/>
      <c r="I50" s="82"/>
      <c r="J50" s="82"/>
      <c r="K50" s="82"/>
      <c r="L50" s="82"/>
      <c r="M50" s="82"/>
      <c r="N50" s="82"/>
      <c r="O50" s="82"/>
      <c r="P50" s="91" t="str">
        <f t="shared" si="1"/>
        <v/>
      </c>
      <c r="Q50" s="104" t="str">
        <f t="shared" si="2"/>
        <v/>
      </c>
      <c r="R50" s="105" t="str">
        <f t="shared" si="3"/>
        <v/>
      </c>
      <c r="S50" s="107"/>
      <c r="T50" s="82"/>
      <c r="U50" s="82"/>
      <c r="V50" s="82"/>
      <c r="W50" s="82"/>
      <c r="X50" s="82"/>
      <c r="Y50" s="82"/>
      <c r="Z50" s="82"/>
      <c r="AA50" s="82"/>
      <c r="AB50" s="82"/>
      <c r="AC50" s="91" t="str">
        <f t="shared" si="4"/>
        <v/>
      </c>
      <c r="AD50" s="104" t="str">
        <f t="shared" si="5"/>
        <v/>
      </c>
      <c r="AE50" s="105" t="str">
        <f t="shared" si="6"/>
        <v/>
      </c>
      <c r="AF50" s="115"/>
      <c r="AG50" s="104" t="str">
        <f t="shared" si="7"/>
        <v/>
      </c>
      <c r="AH50" s="105" t="str">
        <f t="shared" si="8"/>
        <v/>
      </c>
      <c r="AI50" s="125" t="str">
        <f t="shared" si="9"/>
        <v/>
      </c>
      <c r="AJ50" s="126" t="str">
        <f t="shared" si="0"/>
        <v/>
      </c>
      <c r="AL50" s="289"/>
      <c r="AO50" s="19"/>
      <c r="AP50" s="19"/>
      <c r="AQ50" s="19"/>
      <c r="AR50" s="19"/>
      <c r="AS50" s="19"/>
      <c r="AT50" s="19"/>
      <c r="AU50" s="19"/>
      <c r="AV50" s="19"/>
      <c r="AW50" s="19"/>
      <c r="AX50" s="19"/>
      <c r="AY50" s="19"/>
      <c r="AZ50" s="19"/>
      <c r="BA50" s="19"/>
      <c r="BB50" s="19"/>
      <c r="BC50" s="19"/>
      <c r="BD50" s="19"/>
    </row>
    <row r="51" spans="1:56" ht="18" hidden="1" customHeight="1">
      <c r="A51" s="29">
        <v>40</v>
      </c>
      <c r="B51" s="27">
        <f>'INPUT DATA'!B51</f>
        <v>0</v>
      </c>
      <c r="C51" s="80"/>
      <c r="D51" s="80"/>
      <c r="E51" s="81"/>
      <c r="F51" s="82"/>
      <c r="G51" s="82"/>
      <c r="H51" s="82"/>
      <c r="I51" s="82"/>
      <c r="J51" s="82"/>
      <c r="K51" s="82"/>
      <c r="L51" s="82"/>
      <c r="M51" s="82"/>
      <c r="N51" s="82"/>
      <c r="O51" s="82"/>
      <c r="P51" s="91" t="str">
        <f t="shared" si="1"/>
        <v/>
      </c>
      <c r="Q51" s="104" t="str">
        <f t="shared" si="2"/>
        <v/>
      </c>
      <c r="R51" s="105" t="str">
        <f t="shared" si="3"/>
        <v/>
      </c>
      <c r="S51" s="107"/>
      <c r="T51" s="82"/>
      <c r="U51" s="82"/>
      <c r="V51" s="82"/>
      <c r="W51" s="82"/>
      <c r="X51" s="82"/>
      <c r="Y51" s="82"/>
      <c r="Z51" s="82"/>
      <c r="AA51" s="82"/>
      <c r="AB51" s="82"/>
      <c r="AC51" s="91" t="str">
        <f t="shared" si="4"/>
        <v/>
      </c>
      <c r="AD51" s="104" t="str">
        <f t="shared" si="5"/>
        <v/>
      </c>
      <c r="AE51" s="105" t="str">
        <f t="shared" si="6"/>
        <v/>
      </c>
      <c r="AF51" s="115"/>
      <c r="AG51" s="104" t="str">
        <f t="shared" si="7"/>
        <v/>
      </c>
      <c r="AH51" s="105" t="str">
        <f t="shared" si="8"/>
        <v/>
      </c>
      <c r="AI51" s="125" t="str">
        <f t="shared" si="9"/>
        <v/>
      </c>
      <c r="AJ51" s="126" t="str">
        <f t="shared" si="0"/>
        <v/>
      </c>
      <c r="AL51" s="289"/>
      <c r="AO51" s="19"/>
      <c r="AP51" s="19"/>
      <c r="AQ51" s="19"/>
      <c r="AR51" s="19"/>
      <c r="AS51" s="19"/>
      <c r="AT51" s="19"/>
      <c r="AU51" s="19"/>
      <c r="AV51" s="19"/>
      <c r="AW51" s="19"/>
      <c r="AX51" s="19"/>
      <c r="AY51" s="19"/>
      <c r="AZ51" s="19"/>
      <c r="BA51" s="19"/>
      <c r="BB51" s="19"/>
      <c r="BC51" s="19"/>
      <c r="BD51" s="19"/>
    </row>
    <row r="52" spans="1:56" ht="18" hidden="1" customHeight="1">
      <c r="A52" s="29">
        <v>41</v>
      </c>
      <c r="B52" s="27">
        <f>'INPUT DATA'!B52</f>
        <v>0</v>
      </c>
      <c r="C52" s="80"/>
      <c r="D52" s="80"/>
      <c r="E52" s="81"/>
      <c r="F52" s="82"/>
      <c r="G52" s="82"/>
      <c r="H52" s="82"/>
      <c r="I52" s="82"/>
      <c r="J52" s="82"/>
      <c r="K52" s="82"/>
      <c r="L52" s="82"/>
      <c r="M52" s="82"/>
      <c r="N52" s="82"/>
      <c r="O52" s="82"/>
      <c r="P52" s="91" t="str">
        <f t="shared" si="1"/>
        <v/>
      </c>
      <c r="Q52" s="104" t="str">
        <f t="shared" si="2"/>
        <v/>
      </c>
      <c r="R52" s="105" t="str">
        <f t="shared" si="3"/>
        <v/>
      </c>
      <c r="S52" s="107"/>
      <c r="T52" s="82"/>
      <c r="U52" s="82"/>
      <c r="V52" s="82"/>
      <c r="W52" s="82"/>
      <c r="X52" s="82"/>
      <c r="Y52" s="82"/>
      <c r="Z52" s="82"/>
      <c r="AA52" s="82"/>
      <c r="AB52" s="82"/>
      <c r="AC52" s="91" t="str">
        <f t="shared" si="4"/>
        <v/>
      </c>
      <c r="AD52" s="104" t="str">
        <f t="shared" si="5"/>
        <v/>
      </c>
      <c r="AE52" s="105" t="str">
        <f t="shared" si="6"/>
        <v/>
      </c>
      <c r="AF52" s="115"/>
      <c r="AG52" s="104" t="str">
        <f t="shared" si="7"/>
        <v/>
      </c>
      <c r="AH52" s="105" t="str">
        <f t="shared" si="8"/>
        <v/>
      </c>
      <c r="AI52" s="125" t="str">
        <f t="shared" si="9"/>
        <v/>
      </c>
      <c r="AJ52" s="126" t="str">
        <f t="shared" si="0"/>
        <v/>
      </c>
      <c r="AL52" s="289"/>
      <c r="AO52" s="19"/>
      <c r="AP52" s="19"/>
      <c r="AQ52" s="19"/>
      <c r="AR52" s="19"/>
      <c r="AS52" s="19"/>
      <c r="AT52" s="19"/>
      <c r="AU52" s="19"/>
      <c r="AV52" s="19"/>
      <c r="AW52" s="19"/>
      <c r="AX52" s="19"/>
      <c r="AY52" s="19"/>
      <c r="AZ52" s="19"/>
      <c r="BA52" s="19"/>
      <c r="BB52" s="19"/>
      <c r="BC52" s="19"/>
      <c r="BD52" s="19"/>
    </row>
    <row r="53" spans="1:56" ht="18" hidden="1" customHeight="1">
      <c r="A53" s="29">
        <v>42</v>
      </c>
      <c r="B53" s="62">
        <f>'INPUT DATA'!B53</f>
        <v>0</v>
      </c>
      <c r="C53" s="80"/>
      <c r="D53" s="80"/>
      <c r="E53" s="81"/>
      <c r="F53" s="82"/>
      <c r="G53" s="82"/>
      <c r="H53" s="82"/>
      <c r="I53" s="82"/>
      <c r="J53" s="82"/>
      <c r="K53" s="82"/>
      <c r="L53" s="82"/>
      <c r="M53" s="82"/>
      <c r="N53" s="82"/>
      <c r="O53" s="82"/>
      <c r="P53" s="91" t="str">
        <f t="shared" si="1"/>
        <v/>
      </c>
      <c r="Q53" s="104" t="str">
        <f t="shared" si="2"/>
        <v/>
      </c>
      <c r="R53" s="105" t="str">
        <f t="shared" si="3"/>
        <v/>
      </c>
      <c r="S53" s="107"/>
      <c r="T53" s="82"/>
      <c r="U53" s="82"/>
      <c r="V53" s="82"/>
      <c r="W53" s="82"/>
      <c r="X53" s="82"/>
      <c r="Y53" s="82"/>
      <c r="Z53" s="82"/>
      <c r="AA53" s="82"/>
      <c r="AB53" s="82"/>
      <c r="AC53" s="91" t="str">
        <f t="shared" si="4"/>
        <v/>
      </c>
      <c r="AD53" s="104" t="str">
        <f t="shared" si="5"/>
        <v/>
      </c>
      <c r="AE53" s="105" t="str">
        <f t="shared" si="6"/>
        <v/>
      </c>
      <c r="AF53" s="115"/>
      <c r="AG53" s="104" t="str">
        <f t="shared" si="7"/>
        <v/>
      </c>
      <c r="AH53" s="105" t="str">
        <f t="shared" si="8"/>
        <v/>
      </c>
      <c r="AI53" s="125" t="str">
        <f t="shared" si="9"/>
        <v/>
      </c>
      <c r="AJ53" s="126" t="str">
        <f t="shared" si="0"/>
        <v/>
      </c>
      <c r="AL53" s="289"/>
      <c r="AO53" s="19"/>
      <c r="AP53" s="19"/>
      <c r="AQ53" s="19"/>
      <c r="AR53" s="19"/>
      <c r="AS53" s="19"/>
      <c r="AT53" s="19"/>
      <c r="AU53" s="19"/>
      <c r="AV53" s="19"/>
      <c r="AW53" s="19"/>
      <c r="AX53" s="19"/>
      <c r="AY53" s="19"/>
      <c r="AZ53" s="19"/>
      <c r="BA53" s="19"/>
      <c r="BB53" s="19"/>
      <c r="BC53" s="19"/>
      <c r="BD53" s="19"/>
    </row>
    <row r="54" spans="1:56" ht="18" hidden="1" customHeight="1">
      <c r="A54" s="29">
        <v>43</v>
      </c>
      <c r="B54" s="62">
        <f>'INPUT DATA'!B54</f>
        <v>0</v>
      </c>
      <c r="C54" s="80"/>
      <c r="D54" s="80"/>
      <c r="E54" s="81"/>
      <c r="F54" s="82"/>
      <c r="G54" s="82"/>
      <c r="H54" s="82"/>
      <c r="I54" s="82"/>
      <c r="J54" s="82"/>
      <c r="K54" s="82"/>
      <c r="L54" s="82"/>
      <c r="M54" s="82"/>
      <c r="N54" s="82"/>
      <c r="O54" s="82"/>
      <c r="P54" s="91" t="str">
        <f t="shared" si="1"/>
        <v/>
      </c>
      <c r="Q54" s="104" t="str">
        <f t="shared" si="2"/>
        <v/>
      </c>
      <c r="R54" s="105" t="str">
        <f t="shared" si="3"/>
        <v/>
      </c>
      <c r="S54" s="107"/>
      <c r="T54" s="82"/>
      <c r="U54" s="82"/>
      <c r="V54" s="82"/>
      <c r="W54" s="82"/>
      <c r="X54" s="82"/>
      <c r="Y54" s="82"/>
      <c r="Z54" s="82"/>
      <c r="AA54" s="82"/>
      <c r="AB54" s="82"/>
      <c r="AC54" s="91" t="str">
        <f t="shared" si="4"/>
        <v/>
      </c>
      <c r="AD54" s="104" t="str">
        <f t="shared" si="5"/>
        <v/>
      </c>
      <c r="AE54" s="105" t="str">
        <f t="shared" si="6"/>
        <v/>
      </c>
      <c r="AF54" s="115"/>
      <c r="AG54" s="104" t="str">
        <f t="shared" si="7"/>
        <v/>
      </c>
      <c r="AH54" s="105" t="str">
        <f t="shared" si="8"/>
        <v/>
      </c>
      <c r="AI54" s="125" t="str">
        <f t="shared" si="9"/>
        <v/>
      </c>
      <c r="AJ54" s="126" t="str">
        <f t="shared" si="0"/>
        <v/>
      </c>
      <c r="AL54" s="289"/>
      <c r="AO54" s="19"/>
      <c r="AP54" s="19"/>
      <c r="AQ54" s="19"/>
      <c r="AR54" s="19"/>
      <c r="AS54" s="19"/>
      <c r="AT54" s="19"/>
      <c r="AU54" s="19"/>
      <c r="AV54" s="19"/>
      <c r="AW54" s="19"/>
      <c r="AX54" s="19"/>
      <c r="AY54" s="19"/>
      <c r="AZ54" s="19"/>
      <c r="BA54" s="19"/>
      <c r="BB54" s="19"/>
      <c r="BC54" s="19"/>
      <c r="BD54" s="19"/>
    </row>
    <row r="55" spans="1:56" ht="18" hidden="1" customHeight="1">
      <c r="A55" s="29">
        <v>44</v>
      </c>
      <c r="B55" s="27">
        <f>'INPUT DATA'!B55</f>
        <v>0</v>
      </c>
      <c r="C55" s="80"/>
      <c r="D55" s="80"/>
      <c r="E55" s="81"/>
      <c r="F55" s="82"/>
      <c r="G55" s="82"/>
      <c r="H55" s="82"/>
      <c r="I55" s="82"/>
      <c r="J55" s="82"/>
      <c r="K55" s="82"/>
      <c r="L55" s="82"/>
      <c r="M55" s="82"/>
      <c r="N55" s="82"/>
      <c r="O55" s="82"/>
      <c r="P55" s="91" t="str">
        <f t="shared" si="1"/>
        <v/>
      </c>
      <c r="Q55" s="104" t="str">
        <f t="shared" si="2"/>
        <v/>
      </c>
      <c r="R55" s="105" t="str">
        <f t="shared" si="3"/>
        <v/>
      </c>
      <c r="S55" s="107"/>
      <c r="T55" s="82"/>
      <c r="U55" s="82"/>
      <c r="V55" s="82"/>
      <c r="W55" s="82"/>
      <c r="X55" s="82"/>
      <c r="Y55" s="82"/>
      <c r="Z55" s="82"/>
      <c r="AA55" s="82"/>
      <c r="AB55" s="82"/>
      <c r="AC55" s="91" t="str">
        <f t="shared" si="4"/>
        <v/>
      </c>
      <c r="AD55" s="104" t="str">
        <f t="shared" si="5"/>
        <v/>
      </c>
      <c r="AE55" s="105" t="str">
        <f t="shared" si="6"/>
        <v/>
      </c>
      <c r="AF55" s="115"/>
      <c r="AG55" s="104" t="str">
        <f t="shared" si="7"/>
        <v/>
      </c>
      <c r="AH55" s="105" t="str">
        <f t="shared" si="8"/>
        <v/>
      </c>
      <c r="AI55" s="125" t="str">
        <f t="shared" si="9"/>
        <v/>
      </c>
      <c r="AJ55" s="126" t="str">
        <f t="shared" si="0"/>
        <v/>
      </c>
      <c r="AL55" s="289"/>
      <c r="AO55" s="19"/>
      <c r="AP55" s="19"/>
      <c r="AQ55" s="19"/>
      <c r="AR55" s="19"/>
      <c r="AS55" s="19"/>
      <c r="AT55" s="19"/>
      <c r="AU55" s="19"/>
      <c r="AV55" s="19"/>
      <c r="AW55" s="19"/>
      <c r="AX55" s="19"/>
      <c r="AY55" s="19"/>
      <c r="AZ55" s="19"/>
      <c r="BA55" s="19"/>
      <c r="BB55" s="19"/>
      <c r="BC55" s="19"/>
      <c r="BD55" s="19"/>
    </row>
    <row r="56" spans="1:56" ht="18" hidden="1" customHeight="1">
      <c r="A56" s="29">
        <v>45</v>
      </c>
      <c r="B56" s="27">
        <f>'INPUT DATA'!B56</f>
        <v>0</v>
      </c>
      <c r="C56" s="80"/>
      <c r="D56" s="80"/>
      <c r="E56" s="81"/>
      <c r="F56" s="82"/>
      <c r="G56" s="82"/>
      <c r="H56" s="82"/>
      <c r="I56" s="82"/>
      <c r="J56" s="82"/>
      <c r="K56" s="82"/>
      <c r="L56" s="82"/>
      <c r="M56" s="82"/>
      <c r="N56" s="82"/>
      <c r="O56" s="82"/>
      <c r="P56" s="91" t="str">
        <f t="shared" si="1"/>
        <v/>
      </c>
      <c r="Q56" s="104" t="str">
        <f t="shared" si="2"/>
        <v/>
      </c>
      <c r="R56" s="105" t="str">
        <f t="shared" si="3"/>
        <v/>
      </c>
      <c r="S56" s="107"/>
      <c r="T56" s="82"/>
      <c r="U56" s="82"/>
      <c r="V56" s="82"/>
      <c r="W56" s="82"/>
      <c r="X56" s="82"/>
      <c r="Y56" s="82"/>
      <c r="Z56" s="82"/>
      <c r="AA56" s="82"/>
      <c r="AB56" s="82"/>
      <c r="AC56" s="91" t="str">
        <f t="shared" si="4"/>
        <v/>
      </c>
      <c r="AD56" s="104" t="str">
        <f t="shared" si="5"/>
        <v/>
      </c>
      <c r="AE56" s="105" t="str">
        <f t="shared" si="6"/>
        <v/>
      </c>
      <c r="AF56" s="115"/>
      <c r="AG56" s="104" t="str">
        <f t="shared" si="7"/>
        <v/>
      </c>
      <c r="AH56" s="105" t="str">
        <f t="shared" si="8"/>
        <v/>
      </c>
      <c r="AI56" s="125" t="str">
        <f t="shared" si="9"/>
        <v/>
      </c>
      <c r="AJ56" s="126" t="str">
        <f t="shared" si="0"/>
        <v/>
      </c>
      <c r="AL56" s="289"/>
      <c r="AO56" s="19"/>
      <c r="AP56" s="19"/>
      <c r="AQ56" s="19"/>
      <c r="AR56" s="19"/>
      <c r="AS56" s="19"/>
      <c r="AT56" s="19"/>
      <c r="AU56" s="19"/>
      <c r="AV56" s="19"/>
      <c r="AW56" s="19"/>
      <c r="AX56" s="19"/>
      <c r="AY56" s="19"/>
      <c r="AZ56" s="19"/>
      <c r="BA56" s="19"/>
      <c r="BB56" s="19"/>
      <c r="BC56" s="19"/>
      <c r="BD56" s="19"/>
    </row>
    <row r="57" spans="1:56" ht="18" hidden="1" customHeight="1">
      <c r="A57" s="29">
        <v>46</v>
      </c>
      <c r="B57" s="62">
        <f>'INPUT DATA'!B57</f>
        <v>0</v>
      </c>
      <c r="C57" s="80"/>
      <c r="D57" s="80"/>
      <c r="E57" s="81"/>
      <c r="F57" s="82"/>
      <c r="G57" s="82"/>
      <c r="H57" s="82"/>
      <c r="I57" s="82"/>
      <c r="J57" s="82"/>
      <c r="K57" s="82"/>
      <c r="L57" s="82"/>
      <c r="M57" s="82"/>
      <c r="N57" s="82"/>
      <c r="O57" s="82"/>
      <c r="P57" s="91" t="str">
        <f t="shared" si="1"/>
        <v/>
      </c>
      <c r="Q57" s="104" t="str">
        <f t="shared" si="2"/>
        <v/>
      </c>
      <c r="R57" s="105" t="str">
        <f t="shared" si="3"/>
        <v/>
      </c>
      <c r="S57" s="107"/>
      <c r="T57" s="82"/>
      <c r="U57" s="82"/>
      <c r="V57" s="82"/>
      <c r="W57" s="82"/>
      <c r="X57" s="82"/>
      <c r="Y57" s="82"/>
      <c r="Z57" s="82"/>
      <c r="AA57" s="82"/>
      <c r="AB57" s="82"/>
      <c r="AC57" s="91" t="str">
        <f t="shared" si="4"/>
        <v/>
      </c>
      <c r="AD57" s="104" t="str">
        <f t="shared" si="5"/>
        <v/>
      </c>
      <c r="AE57" s="105" t="str">
        <f t="shared" si="6"/>
        <v/>
      </c>
      <c r="AF57" s="115"/>
      <c r="AG57" s="104" t="str">
        <f t="shared" si="7"/>
        <v/>
      </c>
      <c r="AH57" s="105" t="str">
        <f t="shared" si="8"/>
        <v/>
      </c>
      <c r="AI57" s="125" t="str">
        <f t="shared" si="9"/>
        <v/>
      </c>
      <c r="AJ57" s="126" t="str">
        <f t="shared" si="0"/>
        <v/>
      </c>
      <c r="AL57" s="289"/>
      <c r="AO57" s="19"/>
      <c r="AP57" s="19"/>
      <c r="AQ57" s="19"/>
      <c r="AR57" s="19"/>
      <c r="AS57" s="19"/>
      <c r="AT57" s="19"/>
      <c r="AU57" s="19"/>
      <c r="AV57" s="19"/>
      <c r="AW57" s="19"/>
      <c r="AX57" s="19"/>
      <c r="AY57" s="19"/>
      <c r="AZ57" s="19"/>
      <c r="BA57" s="19"/>
      <c r="BB57" s="19"/>
      <c r="BC57" s="19"/>
      <c r="BD57" s="19"/>
    </row>
    <row r="58" spans="1:56" ht="18" hidden="1" customHeight="1">
      <c r="A58" s="29">
        <v>47</v>
      </c>
      <c r="B58" s="62">
        <f>'INPUT DATA'!B58</f>
        <v>0</v>
      </c>
      <c r="C58" s="80"/>
      <c r="D58" s="80"/>
      <c r="E58" s="81"/>
      <c r="F58" s="82"/>
      <c r="G58" s="82"/>
      <c r="H58" s="82"/>
      <c r="I58" s="82"/>
      <c r="J58" s="82"/>
      <c r="K58" s="82"/>
      <c r="L58" s="82"/>
      <c r="M58" s="82"/>
      <c r="N58" s="82"/>
      <c r="O58" s="82"/>
      <c r="P58" s="91" t="str">
        <f t="shared" si="1"/>
        <v/>
      </c>
      <c r="Q58" s="104" t="str">
        <f t="shared" si="2"/>
        <v/>
      </c>
      <c r="R58" s="105" t="str">
        <f t="shared" si="3"/>
        <v/>
      </c>
      <c r="S58" s="107"/>
      <c r="T58" s="82"/>
      <c r="U58" s="82"/>
      <c r="V58" s="82"/>
      <c r="W58" s="82"/>
      <c r="X58" s="82"/>
      <c r="Y58" s="82"/>
      <c r="Z58" s="82"/>
      <c r="AA58" s="82"/>
      <c r="AB58" s="82"/>
      <c r="AC58" s="91" t="str">
        <f t="shared" si="4"/>
        <v/>
      </c>
      <c r="AD58" s="104" t="str">
        <f t="shared" si="5"/>
        <v/>
      </c>
      <c r="AE58" s="105" t="str">
        <f t="shared" si="6"/>
        <v/>
      </c>
      <c r="AF58" s="115"/>
      <c r="AG58" s="104" t="str">
        <f t="shared" si="7"/>
        <v/>
      </c>
      <c r="AH58" s="105" t="str">
        <f t="shared" si="8"/>
        <v/>
      </c>
      <c r="AI58" s="125" t="str">
        <f t="shared" si="9"/>
        <v/>
      </c>
      <c r="AJ58" s="126" t="str">
        <f t="shared" si="0"/>
        <v/>
      </c>
      <c r="AL58" s="289"/>
      <c r="AO58" s="19"/>
      <c r="AP58" s="19"/>
      <c r="AQ58" s="19"/>
      <c r="AR58" s="19"/>
      <c r="AS58" s="19"/>
      <c r="AT58" s="19"/>
      <c r="AU58" s="19"/>
      <c r="AV58" s="19"/>
      <c r="AW58" s="19"/>
      <c r="AX58" s="19"/>
      <c r="AY58" s="19"/>
      <c r="AZ58" s="19"/>
      <c r="BA58" s="19"/>
      <c r="BB58" s="19"/>
      <c r="BC58" s="19"/>
      <c r="BD58" s="19"/>
    </row>
    <row r="59" spans="1:56" ht="18" hidden="1" customHeight="1">
      <c r="A59" s="29">
        <v>48</v>
      </c>
      <c r="B59" s="27">
        <f>'INPUT DATA'!B59</f>
        <v>0</v>
      </c>
      <c r="C59" s="80"/>
      <c r="D59" s="80"/>
      <c r="E59" s="81"/>
      <c r="F59" s="82"/>
      <c r="G59" s="82"/>
      <c r="H59" s="82"/>
      <c r="I59" s="82"/>
      <c r="J59" s="82"/>
      <c r="K59" s="82"/>
      <c r="L59" s="82"/>
      <c r="M59" s="82"/>
      <c r="N59" s="82"/>
      <c r="O59" s="82"/>
      <c r="P59" s="91" t="str">
        <f t="shared" si="1"/>
        <v/>
      </c>
      <c r="Q59" s="104" t="str">
        <f t="shared" si="2"/>
        <v/>
      </c>
      <c r="R59" s="105" t="str">
        <f t="shared" si="3"/>
        <v/>
      </c>
      <c r="S59" s="107"/>
      <c r="T59" s="82"/>
      <c r="U59" s="82"/>
      <c r="V59" s="82"/>
      <c r="W59" s="82"/>
      <c r="X59" s="82"/>
      <c r="Y59" s="82"/>
      <c r="Z59" s="82"/>
      <c r="AA59" s="82"/>
      <c r="AB59" s="82"/>
      <c r="AC59" s="91" t="str">
        <f t="shared" si="4"/>
        <v/>
      </c>
      <c r="AD59" s="104" t="str">
        <f t="shared" si="5"/>
        <v/>
      </c>
      <c r="AE59" s="105" t="str">
        <f t="shared" si="6"/>
        <v/>
      </c>
      <c r="AF59" s="115"/>
      <c r="AG59" s="104" t="str">
        <f t="shared" si="7"/>
        <v/>
      </c>
      <c r="AH59" s="105" t="str">
        <f t="shared" si="8"/>
        <v/>
      </c>
      <c r="AI59" s="125" t="str">
        <f t="shared" si="9"/>
        <v/>
      </c>
      <c r="AJ59" s="126" t="str">
        <f t="shared" si="0"/>
        <v/>
      </c>
      <c r="AL59" s="289"/>
      <c r="AO59" s="19"/>
      <c r="AP59" s="19"/>
      <c r="AQ59" s="19"/>
      <c r="AR59" s="19"/>
      <c r="AS59" s="19"/>
      <c r="AT59" s="19"/>
      <c r="AU59" s="19"/>
      <c r="AV59" s="19"/>
      <c r="AW59" s="19"/>
      <c r="AX59" s="19"/>
      <c r="AY59" s="19"/>
      <c r="AZ59" s="19"/>
      <c r="BA59" s="19"/>
      <c r="BB59" s="19"/>
      <c r="BC59" s="19"/>
      <c r="BD59" s="19"/>
    </row>
    <row r="60" spans="1:56" ht="18" hidden="1" customHeight="1">
      <c r="A60" s="29">
        <v>49</v>
      </c>
      <c r="B60" s="27">
        <f>'INPUT DATA'!B60</f>
        <v>0</v>
      </c>
      <c r="C60" s="80"/>
      <c r="D60" s="80"/>
      <c r="E60" s="81"/>
      <c r="F60" s="82"/>
      <c r="G60" s="82"/>
      <c r="H60" s="82"/>
      <c r="I60" s="82"/>
      <c r="J60" s="82"/>
      <c r="K60" s="82"/>
      <c r="L60" s="82"/>
      <c r="M60" s="82"/>
      <c r="N60" s="82"/>
      <c r="O60" s="82"/>
      <c r="P60" s="91" t="str">
        <f t="shared" si="1"/>
        <v/>
      </c>
      <c r="Q60" s="104" t="str">
        <f t="shared" si="2"/>
        <v/>
      </c>
      <c r="R60" s="105" t="str">
        <f t="shared" si="3"/>
        <v/>
      </c>
      <c r="S60" s="107"/>
      <c r="T60" s="82"/>
      <c r="U60" s="82"/>
      <c r="V60" s="82"/>
      <c r="W60" s="82"/>
      <c r="X60" s="82"/>
      <c r="Y60" s="82"/>
      <c r="Z60" s="82"/>
      <c r="AA60" s="82"/>
      <c r="AB60" s="82"/>
      <c r="AC60" s="91" t="str">
        <f t="shared" si="4"/>
        <v/>
      </c>
      <c r="AD60" s="104" t="str">
        <f t="shared" si="5"/>
        <v/>
      </c>
      <c r="AE60" s="105" t="str">
        <f t="shared" si="6"/>
        <v/>
      </c>
      <c r="AF60" s="115"/>
      <c r="AG60" s="104" t="str">
        <f t="shared" si="7"/>
        <v/>
      </c>
      <c r="AH60" s="105" t="str">
        <f t="shared" si="8"/>
        <v/>
      </c>
      <c r="AI60" s="125" t="str">
        <f t="shared" si="9"/>
        <v/>
      </c>
      <c r="AJ60" s="126" t="str">
        <f t="shared" si="0"/>
        <v/>
      </c>
      <c r="AL60" s="289"/>
      <c r="AO60" s="19"/>
      <c r="AP60" s="19"/>
      <c r="AQ60" s="19"/>
      <c r="AR60" s="19"/>
      <c r="AS60" s="19"/>
      <c r="AT60" s="19"/>
      <c r="AU60" s="19"/>
      <c r="AV60" s="19"/>
      <c r="AW60" s="19"/>
      <c r="AX60" s="19"/>
      <c r="AY60" s="19"/>
      <c r="AZ60" s="19"/>
      <c r="BA60" s="19"/>
      <c r="BB60" s="19"/>
      <c r="BC60" s="19"/>
      <c r="BD60" s="19"/>
    </row>
    <row r="61" spans="1:56" ht="18" hidden="1" customHeight="1">
      <c r="A61" s="32">
        <v>50</v>
      </c>
      <c r="B61" s="62">
        <f>'INPUT DATA'!B61</f>
        <v>0</v>
      </c>
      <c r="C61" s="83"/>
      <c r="D61" s="83"/>
      <c r="E61" s="84"/>
      <c r="F61" s="85"/>
      <c r="G61" s="85"/>
      <c r="H61" s="85"/>
      <c r="I61" s="85"/>
      <c r="J61" s="85"/>
      <c r="K61" s="85"/>
      <c r="L61" s="85"/>
      <c r="M61" s="85"/>
      <c r="N61" s="85"/>
      <c r="O61" s="85"/>
      <c r="P61" s="91" t="str">
        <f t="shared" si="1"/>
        <v/>
      </c>
      <c r="Q61" s="104" t="str">
        <f t="shared" si="2"/>
        <v/>
      </c>
      <c r="R61" s="105" t="str">
        <f t="shared" si="3"/>
        <v/>
      </c>
      <c r="S61" s="108"/>
      <c r="T61" s="85"/>
      <c r="U61" s="85"/>
      <c r="V61" s="85"/>
      <c r="W61" s="85"/>
      <c r="X61" s="85"/>
      <c r="Y61" s="85"/>
      <c r="Z61" s="85"/>
      <c r="AA61" s="85"/>
      <c r="AB61" s="85"/>
      <c r="AC61" s="91" t="str">
        <f t="shared" si="4"/>
        <v/>
      </c>
      <c r="AD61" s="104" t="str">
        <f t="shared" si="5"/>
        <v/>
      </c>
      <c r="AE61" s="105" t="str">
        <f t="shared" si="6"/>
        <v/>
      </c>
      <c r="AF61" s="115"/>
      <c r="AG61" s="104" t="str">
        <f t="shared" si="7"/>
        <v/>
      </c>
      <c r="AH61" s="105" t="str">
        <f t="shared" si="8"/>
        <v/>
      </c>
      <c r="AI61" s="125" t="str">
        <f t="shared" si="9"/>
        <v/>
      </c>
      <c r="AJ61" s="126" t="str">
        <f t="shared" si="0"/>
        <v/>
      </c>
      <c r="AL61" s="289"/>
      <c r="AO61" s="19"/>
      <c r="AP61" s="19"/>
      <c r="AQ61" s="19"/>
      <c r="AR61" s="19"/>
      <c r="AS61" s="19"/>
      <c r="AT61" s="19"/>
      <c r="AU61" s="19"/>
      <c r="AV61" s="19"/>
      <c r="AW61" s="19"/>
      <c r="AX61" s="19"/>
      <c r="AY61" s="19"/>
      <c r="AZ61" s="19"/>
      <c r="BA61" s="19"/>
      <c r="BB61" s="19"/>
      <c r="BC61" s="19"/>
      <c r="BD61" s="19"/>
    </row>
    <row r="62" spans="1:56" ht="18" customHeight="1" thickBot="1">
      <c r="A62" s="24"/>
      <c r="B62" s="321" t="s">
        <v>15</v>
      </c>
      <c r="C62" s="322"/>
      <c r="D62" s="322"/>
      <c r="E62" s="323"/>
      <c r="F62" s="86"/>
      <c r="G62" s="86"/>
      <c r="H62" s="86"/>
      <c r="I62" s="86"/>
      <c r="J62" s="86"/>
      <c r="K62" s="86"/>
      <c r="L62" s="86"/>
      <c r="M62" s="86"/>
      <c r="N62" s="86"/>
      <c r="O62" s="92"/>
      <c r="P62" s="93"/>
      <c r="Q62" s="93"/>
      <c r="R62" s="109"/>
      <c r="S62" s="110"/>
      <c r="T62" s="86"/>
      <c r="U62" s="86"/>
      <c r="V62" s="86"/>
      <c r="W62" s="86"/>
      <c r="X62" s="86"/>
      <c r="Y62" s="86"/>
      <c r="Z62" s="86"/>
      <c r="AA62" s="86"/>
      <c r="AB62" s="92"/>
      <c r="AC62" s="93"/>
      <c r="AD62" s="93"/>
      <c r="AE62" s="116"/>
      <c r="AF62" s="117"/>
      <c r="AG62" s="127"/>
      <c r="AH62" s="128"/>
      <c r="AI62" s="129"/>
      <c r="AJ62" s="130"/>
      <c r="AL62" s="290"/>
      <c r="AO62" s="19"/>
      <c r="AP62" s="19"/>
      <c r="AQ62" s="19"/>
      <c r="AR62" s="19"/>
      <c r="AS62" s="19"/>
      <c r="AT62" s="19"/>
      <c r="AU62" s="19"/>
      <c r="AV62" s="19"/>
      <c r="AW62" s="19"/>
      <c r="AX62" s="19"/>
      <c r="AY62" s="19"/>
      <c r="AZ62" s="19"/>
      <c r="BA62" s="19"/>
      <c r="BB62" s="19"/>
      <c r="BC62" s="19"/>
      <c r="BD62" s="19"/>
    </row>
    <row r="63" spans="1:56" ht="18" customHeight="1">
      <c r="A63" s="26">
        <v>1</v>
      </c>
      <c r="B63" s="27" t="str">
        <f>'INPUT DATA'!B63</f>
        <v>ALIGADO, RIENAROSE TANGOLONG</v>
      </c>
      <c r="C63" s="77"/>
      <c r="D63" s="77"/>
      <c r="E63" s="78"/>
      <c r="F63" s="79"/>
      <c r="G63" s="79"/>
      <c r="H63" s="79"/>
      <c r="I63" s="79"/>
      <c r="J63" s="79"/>
      <c r="K63" s="79"/>
      <c r="L63" s="79"/>
      <c r="M63" s="79"/>
      <c r="N63" s="79"/>
      <c r="O63" s="79"/>
      <c r="P63" s="91" t="str">
        <f t="shared" si="1"/>
        <v/>
      </c>
      <c r="Q63" s="104" t="str">
        <f t="shared" si="2"/>
        <v/>
      </c>
      <c r="R63" s="105" t="str">
        <f t="shared" si="3"/>
        <v/>
      </c>
      <c r="S63" s="106">
        <v>18</v>
      </c>
      <c r="T63" s="79">
        <v>21</v>
      </c>
      <c r="U63" s="79">
        <v>15</v>
      </c>
      <c r="V63" s="79"/>
      <c r="W63" s="79">
        <v>20</v>
      </c>
      <c r="X63" s="79"/>
      <c r="Y63" s="79"/>
      <c r="Z63" s="79"/>
      <c r="AA63" s="79">
        <v>52</v>
      </c>
      <c r="AB63" s="79"/>
      <c r="AC63" s="91">
        <f t="shared" si="4"/>
        <v>126</v>
      </c>
      <c r="AD63" s="104">
        <f t="shared" si="5"/>
        <v>86.9</v>
      </c>
      <c r="AE63" s="105">
        <f t="shared" si="6"/>
        <v>43.45</v>
      </c>
      <c r="AF63" s="115">
        <v>24</v>
      </c>
      <c r="AG63" s="104">
        <f t="shared" si="7"/>
        <v>60</v>
      </c>
      <c r="AH63" s="105">
        <f t="shared" si="8"/>
        <v>12</v>
      </c>
      <c r="AI63" s="125">
        <f t="shared" si="9"/>
        <v>55.45</v>
      </c>
      <c r="AJ63" s="126">
        <f t="shared" si="0"/>
        <v>73</v>
      </c>
      <c r="AK63" s="181" t="str">
        <f>EsP_Q3!AJ63</f>
        <v/>
      </c>
      <c r="AL63" s="289" t="e">
        <f t="shared" ref="AL63:AL75" si="11">AJ63-AK63</f>
        <v>#VALUE!</v>
      </c>
      <c r="AM63" s="19" t="s">
        <v>144</v>
      </c>
      <c r="AN63" s="281" t="s">
        <v>153</v>
      </c>
      <c r="AO63" s="19"/>
      <c r="AP63" s="19"/>
      <c r="AQ63" s="19"/>
      <c r="AR63" s="19"/>
      <c r="AS63" s="19"/>
      <c r="AT63" s="19"/>
      <c r="AU63" s="19"/>
      <c r="AV63" s="19"/>
      <c r="AW63" s="19"/>
      <c r="AX63" s="19"/>
      <c r="AY63" s="19"/>
      <c r="AZ63" s="19"/>
      <c r="BA63" s="19"/>
      <c r="BB63" s="19"/>
      <c r="BC63" s="19"/>
      <c r="BD63" s="19"/>
    </row>
    <row r="64" spans="1:56" ht="18" customHeight="1">
      <c r="A64" s="29">
        <v>2</v>
      </c>
      <c r="B64" s="62" t="str">
        <f>'INPUT DATA'!B64</f>
        <v>ANTEGRA, ERYL THERESSE O.</v>
      </c>
      <c r="C64" s="80"/>
      <c r="D64" s="80"/>
      <c r="E64" s="81"/>
      <c r="F64" s="82">
        <v>10</v>
      </c>
      <c r="G64" s="82"/>
      <c r="H64" s="79"/>
      <c r="I64" s="82"/>
      <c r="J64" s="82"/>
      <c r="K64" s="82"/>
      <c r="L64" s="82">
        <v>9</v>
      </c>
      <c r="M64" s="82"/>
      <c r="N64" s="82"/>
      <c r="O64" s="82"/>
      <c r="P64" s="91">
        <f t="shared" si="1"/>
        <v>19</v>
      </c>
      <c r="Q64" s="104">
        <f t="shared" si="2"/>
        <v>190</v>
      </c>
      <c r="R64" s="105">
        <f t="shared" si="3"/>
        <v>57</v>
      </c>
      <c r="S64" s="106">
        <v>22</v>
      </c>
      <c r="T64" s="79">
        <v>20</v>
      </c>
      <c r="U64" s="79">
        <v>15</v>
      </c>
      <c r="V64" s="79"/>
      <c r="W64" s="82">
        <v>20</v>
      </c>
      <c r="X64" s="82"/>
      <c r="Y64" s="82"/>
      <c r="Z64" s="82"/>
      <c r="AA64" s="82">
        <v>-30</v>
      </c>
      <c r="AB64" s="82"/>
      <c r="AC64" s="91">
        <f t="shared" si="4"/>
        <v>47</v>
      </c>
      <c r="AD64" s="104">
        <f t="shared" si="5"/>
        <v>32.409999999999997</v>
      </c>
      <c r="AE64" s="105">
        <f t="shared" si="6"/>
        <v>16.21</v>
      </c>
      <c r="AF64" s="115">
        <v>33</v>
      </c>
      <c r="AG64" s="104">
        <f t="shared" si="7"/>
        <v>82.5</v>
      </c>
      <c r="AH64" s="105">
        <f t="shared" si="8"/>
        <v>16.5</v>
      </c>
      <c r="AI64" s="125">
        <f t="shared" si="9"/>
        <v>89.71</v>
      </c>
      <c r="AJ64" s="126">
        <f t="shared" si="0"/>
        <v>93</v>
      </c>
      <c r="AK64" s="181" t="str">
        <f>EsP_Q3!AJ64</f>
        <v/>
      </c>
      <c r="AL64" s="289" t="e">
        <f t="shared" si="11"/>
        <v>#VALUE!</v>
      </c>
      <c r="AO64" s="19"/>
      <c r="AP64" s="19"/>
      <c r="AQ64" s="19"/>
      <c r="AR64" s="19"/>
      <c r="AS64" s="19"/>
      <c r="AT64" s="19"/>
      <c r="AU64" s="19"/>
      <c r="AV64" s="19"/>
      <c r="AW64" s="19"/>
      <c r="AX64" s="19"/>
      <c r="AY64" s="19"/>
      <c r="AZ64" s="19"/>
      <c r="BA64" s="19"/>
      <c r="BB64" s="19"/>
      <c r="BC64" s="19"/>
      <c r="BD64" s="19"/>
    </row>
    <row r="65" spans="1:56" ht="18" customHeight="1">
      <c r="A65" s="29">
        <v>3</v>
      </c>
      <c r="B65" s="62" t="str">
        <f>'INPUT DATA'!B65</f>
        <v>ARCO, MARIALIN ORTIZ</v>
      </c>
      <c r="C65" s="80"/>
      <c r="D65" s="80"/>
      <c r="E65" s="81"/>
      <c r="F65" s="82">
        <v>10</v>
      </c>
      <c r="G65" s="82"/>
      <c r="H65" s="79"/>
      <c r="I65" s="82"/>
      <c r="J65" s="82"/>
      <c r="K65" s="82"/>
      <c r="L65" s="82">
        <v>9</v>
      </c>
      <c r="M65" s="82"/>
      <c r="N65" s="82"/>
      <c r="O65" s="82"/>
      <c r="P65" s="91">
        <f t="shared" si="1"/>
        <v>19</v>
      </c>
      <c r="Q65" s="104">
        <f t="shared" si="2"/>
        <v>190</v>
      </c>
      <c r="R65" s="105">
        <f t="shared" si="3"/>
        <v>57</v>
      </c>
      <c r="S65" s="106">
        <v>18</v>
      </c>
      <c r="T65" s="79">
        <v>17</v>
      </c>
      <c r="U65" s="79">
        <v>20</v>
      </c>
      <c r="V65" s="79"/>
      <c r="W65" s="82">
        <v>20</v>
      </c>
      <c r="X65" s="82"/>
      <c r="Y65" s="82"/>
      <c r="Z65" s="82"/>
      <c r="AA65" s="82">
        <v>-30</v>
      </c>
      <c r="AB65" s="82"/>
      <c r="AC65" s="91">
        <f t="shared" si="4"/>
        <v>45</v>
      </c>
      <c r="AD65" s="104">
        <f t="shared" si="5"/>
        <v>31.03</v>
      </c>
      <c r="AE65" s="105">
        <f t="shared" si="6"/>
        <v>15.52</v>
      </c>
      <c r="AF65" s="115">
        <v>31</v>
      </c>
      <c r="AG65" s="104">
        <f t="shared" si="7"/>
        <v>77.5</v>
      </c>
      <c r="AH65" s="105">
        <f t="shared" si="8"/>
        <v>15.5</v>
      </c>
      <c r="AI65" s="125">
        <f t="shared" si="9"/>
        <v>88.02</v>
      </c>
      <c r="AJ65" s="126">
        <f t="shared" si="0"/>
        <v>92</v>
      </c>
      <c r="AK65" s="181" t="str">
        <f>EsP_Q3!AJ65</f>
        <v/>
      </c>
      <c r="AL65" s="289" t="e">
        <f t="shared" si="11"/>
        <v>#VALUE!</v>
      </c>
      <c r="AO65" s="19"/>
      <c r="AP65" s="19"/>
      <c r="AQ65" s="19"/>
      <c r="AR65" s="19"/>
      <c r="AS65" s="19"/>
      <c r="AT65" s="19"/>
      <c r="AU65" s="19"/>
      <c r="AV65" s="19"/>
      <c r="AW65" s="19"/>
      <c r="AX65" s="19"/>
      <c r="AY65" s="19"/>
      <c r="AZ65" s="19"/>
      <c r="BA65" s="19"/>
      <c r="BB65" s="19"/>
      <c r="BC65" s="19"/>
      <c r="BD65" s="19"/>
    </row>
    <row r="66" spans="1:56" ht="18" customHeight="1">
      <c r="A66" s="29">
        <v>4</v>
      </c>
      <c r="B66" s="27" t="str">
        <f>'INPUT DATA'!B66</f>
        <v>BAUTISTA, MIGUELA JOSEPHINE JEMINO</v>
      </c>
      <c r="C66" s="80"/>
      <c r="D66" s="80"/>
      <c r="E66" s="81"/>
      <c r="F66" s="82">
        <v>7</v>
      </c>
      <c r="G66" s="82"/>
      <c r="H66" s="79"/>
      <c r="I66" s="82"/>
      <c r="J66" s="82"/>
      <c r="K66" s="82"/>
      <c r="L66" s="82">
        <v>5</v>
      </c>
      <c r="M66" s="82"/>
      <c r="N66" s="82"/>
      <c r="O66" s="82"/>
      <c r="P66" s="91">
        <f t="shared" si="1"/>
        <v>12</v>
      </c>
      <c r="Q66" s="104">
        <f t="shared" si="2"/>
        <v>120</v>
      </c>
      <c r="R66" s="105">
        <f t="shared" si="3"/>
        <v>36</v>
      </c>
      <c r="S66" s="106">
        <v>8</v>
      </c>
      <c r="T66" s="79">
        <v>6</v>
      </c>
      <c r="U66" s="79">
        <v>11</v>
      </c>
      <c r="V66" s="79"/>
      <c r="W66" s="82">
        <v>20</v>
      </c>
      <c r="X66" s="82"/>
      <c r="Y66" s="82"/>
      <c r="Z66" s="82"/>
      <c r="AA66" s="82">
        <v>23</v>
      </c>
      <c r="AB66" s="82"/>
      <c r="AC66" s="91">
        <f t="shared" si="4"/>
        <v>68</v>
      </c>
      <c r="AD66" s="104">
        <f t="shared" si="5"/>
        <v>46.9</v>
      </c>
      <c r="AE66" s="105">
        <f t="shared" si="6"/>
        <v>23.45</v>
      </c>
      <c r="AF66" s="115">
        <v>15</v>
      </c>
      <c r="AG66" s="104">
        <f t="shared" si="7"/>
        <v>37.5</v>
      </c>
      <c r="AH66" s="105">
        <f t="shared" si="8"/>
        <v>7.5</v>
      </c>
      <c r="AI66" s="125">
        <f t="shared" si="9"/>
        <v>66.95</v>
      </c>
      <c r="AJ66" s="126">
        <f t="shared" si="0"/>
        <v>79</v>
      </c>
      <c r="AK66" s="181" t="str">
        <f>EsP_Q3!AJ66</f>
        <v/>
      </c>
      <c r="AL66" s="289" t="e">
        <f t="shared" si="11"/>
        <v>#VALUE!</v>
      </c>
      <c r="AM66" s="19" t="s">
        <v>144</v>
      </c>
      <c r="AN66" s="281" t="s">
        <v>154</v>
      </c>
      <c r="AO66" s="19"/>
      <c r="AP66" s="19"/>
      <c r="AQ66" s="19"/>
      <c r="AR66" s="19"/>
      <c r="AS66" s="19"/>
      <c r="AT66" s="19"/>
      <c r="AU66" s="19"/>
      <c r="AV66" s="19"/>
      <c r="AW66" s="19"/>
      <c r="AX66" s="19"/>
      <c r="AY66" s="19"/>
      <c r="AZ66" s="19"/>
      <c r="BA66" s="19"/>
      <c r="BB66" s="19"/>
      <c r="BC66" s="19"/>
      <c r="BD66" s="19"/>
    </row>
    <row r="67" spans="1:56" ht="18" customHeight="1">
      <c r="A67" s="29">
        <v>5</v>
      </c>
      <c r="B67" s="27" t="str">
        <f>'INPUT DATA'!B67</f>
        <v>BOISER, NHEL ROSE DIOLA</v>
      </c>
      <c r="C67" s="80"/>
      <c r="D67" s="80"/>
      <c r="E67" s="81"/>
      <c r="F67" s="82">
        <v>10</v>
      </c>
      <c r="G67" s="82"/>
      <c r="H67" s="79"/>
      <c r="I67" s="82"/>
      <c r="J67" s="82"/>
      <c r="K67" s="82"/>
      <c r="L67" s="82">
        <v>5</v>
      </c>
      <c r="M67" s="82"/>
      <c r="N67" s="82"/>
      <c r="O67" s="82"/>
      <c r="P67" s="91">
        <f t="shared" si="1"/>
        <v>15</v>
      </c>
      <c r="Q67" s="104">
        <f t="shared" si="2"/>
        <v>150</v>
      </c>
      <c r="R67" s="105">
        <f t="shared" si="3"/>
        <v>45</v>
      </c>
      <c r="S67" s="106">
        <v>20</v>
      </c>
      <c r="T67" s="79">
        <v>21</v>
      </c>
      <c r="U67" s="79">
        <v>8</v>
      </c>
      <c r="V67" s="79"/>
      <c r="W67" s="82">
        <v>20</v>
      </c>
      <c r="X67" s="82"/>
      <c r="Y67" s="82"/>
      <c r="Z67" s="82"/>
      <c r="AA67" s="82">
        <v>-3</v>
      </c>
      <c r="AB67" s="82"/>
      <c r="AC67" s="91">
        <f t="shared" si="4"/>
        <v>66</v>
      </c>
      <c r="AD67" s="104">
        <f t="shared" si="5"/>
        <v>45.52</v>
      </c>
      <c r="AE67" s="105">
        <f t="shared" si="6"/>
        <v>22.76</v>
      </c>
      <c r="AF67" s="115">
        <v>32</v>
      </c>
      <c r="AG67" s="104">
        <f t="shared" si="7"/>
        <v>80</v>
      </c>
      <c r="AH67" s="105">
        <f t="shared" si="8"/>
        <v>16</v>
      </c>
      <c r="AI67" s="125">
        <f t="shared" si="9"/>
        <v>83.76</v>
      </c>
      <c r="AJ67" s="126">
        <f t="shared" si="0"/>
        <v>89</v>
      </c>
      <c r="AK67" s="181" t="str">
        <f>EsP_Q3!AJ67</f>
        <v/>
      </c>
      <c r="AL67" s="289" t="e">
        <f t="shared" si="11"/>
        <v>#VALUE!</v>
      </c>
      <c r="AO67" s="19"/>
      <c r="AP67" s="19"/>
      <c r="AQ67" s="19"/>
      <c r="AR67" s="19"/>
      <c r="AS67" s="19"/>
      <c r="AT67" s="19"/>
      <c r="AU67" s="19"/>
      <c r="AV67" s="19"/>
      <c r="AW67" s="19"/>
      <c r="AX67" s="19"/>
      <c r="AY67" s="19"/>
      <c r="AZ67" s="19"/>
      <c r="BA67" s="19"/>
      <c r="BB67" s="19"/>
      <c r="BC67" s="19"/>
      <c r="BD67" s="19"/>
    </row>
    <row r="68" spans="1:56" ht="18" customHeight="1">
      <c r="A68" s="29">
        <v>6</v>
      </c>
      <c r="B68" s="62" t="str">
        <f>'INPUT DATA'!B68</f>
        <v>CALOPE, MARYJANE FLORES</v>
      </c>
      <c r="C68" s="80"/>
      <c r="D68" s="80"/>
      <c r="E68" s="81"/>
      <c r="F68" s="82">
        <v>0</v>
      </c>
      <c r="G68" s="82"/>
      <c r="H68" s="79"/>
      <c r="I68" s="82"/>
      <c r="J68" s="82"/>
      <c r="K68" s="82"/>
      <c r="L68" s="82">
        <v>6</v>
      </c>
      <c r="M68" s="82"/>
      <c r="N68" s="82"/>
      <c r="O68" s="82"/>
      <c r="P68" s="91">
        <f t="shared" si="1"/>
        <v>6</v>
      </c>
      <c r="Q68" s="104">
        <f t="shared" si="2"/>
        <v>60</v>
      </c>
      <c r="R68" s="105">
        <f t="shared" si="3"/>
        <v>18</v>
      </c>
      <c r="S68" s="106">
        <v>20</v>
      </c>
      <c r="T68" s="79">
        <v>14</v>
      </c>
      <c r="U68" s="79">
        <v>13</v>
      </c>
      <c r="V68" s="79">
        <v>25</v>
      </c>
      <c r="W68" s="82"/>
      <c r="X68" s="82"/>
      <c r="Y68" s="82"/>
      <c r="Z68" s="82"/>
      <c r="AA68" s="82">
        <v>28</v>
      </c>
      <c r="AB68" s="82"/>
      <c r="AC68" s="91">
        <f t="shared" si="4"/>
        <v>100</v>
      </c>
      <c r="AD68" s="104">
        <f t="shared" si="5"/>
        <v>68.97</v>
      </c>
      <c r="AE68" s="105">
        <f t="shared" si="6"/>
        <v>34.49</v>
      </c>
      <c r="AF68" s="115">
        <v>24</v>
      </c>
      <c r="AG68" s="104">
        <f t="shared" si="7"/>
        <v>60</v>
      </c>
      <c r="AH68" s="105">
        <f t="shared" si="8"/>
        <v>12</v>
      </c>
      <c r="AI68" s="125">
        <f t="shared" si="9"/>
        <v>64.489999999999995</v>
      </c>
      <c r="AJ68" s="126">
        <f t="shared" si="0"/>
        <v>77</v>
      </c>
      <c r="AK68" s="181" t="str">
        <f>EsP_Q3!AJ68</f>
        <v/>
      </c>
      <c r="AL68" s="289" t="e">
        <f t="shared" si="11"/>
        <v>#VALUE!</v>
      </c>
      <c r="AM68" s="19" t="s">
        <v>144</v>
      </c>
      <c r="AN68" s="281" t="s">
        <v>153</v>
      </c>
      <c r="AO68" s="19"/>
      <c r="AP68" s="19"/>
      <c r="AQ68" s="19"/>
      <c r="AR68" s="19"/>
      <c r="AS68" s="19"/>
      <c r="AT68" s="19"/>
      <c r="AU68" s="19"/>
      <c r="AV68" s="19"/>
      <c r="AW68" s="19"/>
      <c r="AX68" s="19"/>
      <c r="AY68" s="19"/>
      <c r="AZ68" s="19"/>
      <c r="BA68" s="19"/>
      <c r="BB68" s="19"/>
      <c r="BC68" s="19"/>
      <c r="BD68" s="19"/>
    </row>
    <row r="69" spans="1:56" ht="18" customHeight="1">
      <c r="A69" s="29">
        <v>7</v>
      </c>
      <c r="B69" s="62" t="str">
        <f>'INPUT DATA'!B69</f>
        <v>CAÑON, MARIAN NIZA VOCAL</v>
      </c>
      <c r="C69" s="80"/>
      <c r="D69" s="80"/>
      <c r="E69" s="81"/>
      <c r="F69" s="82">
        <v>9</v>
      </c>
      <c r="G69" s="82"/>
      <c r="H69" s="79"/>
      <c r="I69" s="82"/>
      <c r="J69" s="82"/>
      <c r="K69" s="82"/>
      <c r="L69" s="82"/>
      <c r="M69" s="82"/>
      <c r="N69" s="82"/>
      <c r="O69" s="82"/>
      <c r="P69" s="91">
        <f t="shared" si="1"/>
        <v>9</v>
      </c>
      <c r="Q69" s="104">
        <f t="shared" si="2"/>
        <v>90</v>
      </c>
      <c r="R69" s="105">
        <f t="shared" si="3"/>
        <v>27</v>
      </c>
      <c r="S69" s="106">
        <v>21</v>
      </c>
      <c r="T69" s="79">
        <v>20</v>
      </c>
      <c r="U69" s="79">
        <v>13</v>
      </c>
      <c r="V69" s="79">
        <v>25</v>
      </c>
      <c r="W69" s="82">
        <v>20</v>
      </c>
      <c r="X69" s="82"/>
      <c r="Y69" s="82"/>
      <c r="Z69" s="82"/>
      <c r="AA69" s="82">
        <v>10</v>
      </c>
      <c r="AB69" s="82"/>
      <c r="AC69" s="91">
        <f t="shared" si="4"/>
        <v>109</v>
      </c>
      <c r="AD69" s="104">
        <f t="shared" si="5"/>
        <v>75.17</v>
      </c>
      <c r="AE69" s="105">
        <f t="shared" si="6"/>
        <v>37.590000000000003</v>
      </c>
      <c r="AF69" s="115">
        <v>27</v>
      </c>
      <c r="AG69" s="104">
        <f t="shared" si="7"/>
        <v>67.5</v>
      </c>
      <c r="AH69" s="105">
        <f t="shared" si="8"/>
        <v>13.5</v>
      </c>
      <c r="AI69" s="125">
        <f t="shared" si="9"/>
        <v>78.09</v>
      </c>
      <c r="AJ69" s="126">
        <f t="shared" si="0"/>
        <v>86</v>
      </c>
      <c r="AK69" s="181" t="str">
        <f>EsP_Q3!AJ69</f>
        <v/>
      </c>
      <c r="AL69" s="289" t="e">
        <f t="shared" si="11"/>
        <v>#VALUE!</v>
      </c>
      <c r="AM69" s="19" t="s">
        <v>144</v>
      </c>
      <c r="AN69" s="281" t="s">
        <v>155</v>
      </c>
      <c r="AO69" s="19"/>
      <c r="AP69" s="19"/>
      <c r="AQ69" s="19"/>
      <c r="AR69" s="19"/>
      <c r="AS69" s="19"/>
      <c r="AT69" s="19"/>
      <c r="AU69" s="19"/>
      <c r="AV69" s="19"/>
      <c r="AW69" s="19"/>
      <c r="AX69" s="19"/>
      <c r="AY69" s="19"/>
      <c r="AZ69" s="19"/>
      <c r="BA69" s="19"/>
      <c r="BB69" s="19"/>
      <c r="BC69" s="19"/>
      <c r="BD69" s="19"/>
    </row>
    <row r="70" spans="1:56" ht="18" customHeight="1">
      <c r="A70" s="29">
        <v>8</v>
      </c>
      <c r="B70" s="27" t="str">
        <f>'INPUT DATA'!B70</f>
        <v>DALANGIN, SANDELYN RIN</v>
      </c>
      <c r="C70" s="80"/>
      <c r="D70" s="80"/>
      <c r="E70" s="81"/>
      <c r="F70" s="82">
        <v>10</v>
      </c>
      <c r="G70" s="82"/>
      <c r="H70" s="79"/>
      <c r="I70" s="82"/>
      <c r="J70" s="82"/>
      <c r="K70" s="82"/>
      <c r="L70" s="82">
        <v>8</v>
      </c>
      <c r="M70" s="82"/>
      <c r="N70" s="82"/>
      <c r="O70" s="82"/>
      <c r="P70" s="91">
        <f t="shared" si="1"/>
        <v>18</v>
      </c>
      <c r="Q70" s="104">
        <f t="shared" si="2"/>
        <v>180</v>
      </c>
      <c r="R70" s="105">
        <f t="shared" si="3"/>
        <v>54</v>
      </c>
      <c r="S70" s="106">
        <v>25</v>
      </c>
      <c r="T70" s="79">
        <v>25</v>
      </c>
      <c r="U70" s="79">
        <v>25</v>
      </c>
      <c r="V70" s="79">
        <v>35</v>
      </c>
      <c r="W70" s="82"/>
      <c r="X70" s="82"/>
      <c r="Y70" s="82"/>
      <c r="Z70" s="82"/>
      <c r="AA70" s="82">
        <v>-40</v>
      </c>
      <c r="AB70" s="82"/>
      <c r="AC70" s="91">
        <f t="shared" si="4"/>
        <v>70</v>
      </c>
      <c r="AD70" s="104">
        <f t="shared" si="5"/>
        <v>48.28</v>
      </c>
      <c r="AE70" s="105">
        <f t="shared" si="6"/>
        <v>24.14</v>
      </c>
      <c r="AF70" s="115">
        <v>36</v>
      </c>
      <c r="AG70" s="104">
        <f t="shared" si="7"/>
        <v>90</v>
      </c>
      <c r="AH70" s="105">
        <f t="shared" si="8"/>
        <v>18</v>
      </c>
      <c r="AI70" s="125">
        <f t="shared" si="9"/>
        <v>96.14</v>
      </c>
      <c r="AJ70" s="126">
        <f t="shared" si="0"/>
        <v>97</v>
      </c>
      <c r="AK70" s="181" t="str">
        <f>EsP_Q3!AJ70</f>
        <v/>
      </c>
      <c r="AL70" s="289" t="e">
        <f t="shared" si="11"/>
        <v>#VALUE!</v>
      </c>
      <c r="AO70" s="19"/>
      <c r="AP70" s="19"/>
      <c r="AQ70" s="19"/>
      <c r="AR70" s="19"/>
      <c r="AS70" s="19"/>
      <c r="AT70" s="19"/>
      <c r="AU70" s="19"/>
      <c r="AV70" s="19"/>
      <c r="AW70" s="19"/>
      <c r="AX70" s="19"/>
      <c r="AY70" s="19"/>
      <c r="AZ70" s="19"/>
      <c r="BA70" s="19"/>
      <c r="BB70" s="19"/>
      <c r="BC70" s="19"/>
      <c r="BD70" s="19"/>
    </row>
    <row r="71" spans="1:56" ht="18" customHeight="1">
      <c r="A71" s="29">
        <v>9</v>
      </c>
      <c r="B71" s="27" t="str">
        <f>'INPUT DATA'!B71</f>
        <v>DE ASIS, CHISLEY CHARICE BAÑEZ</v>
      </c>
      <c r="C71" s="80"/>
      <c r="D71" s="80"/>
      <c r="E71" s="81"/>
      <c r="F71" s="82">
        <v>9</v>
      </c>
      <c r="G71" s="82"/>
      <c r="H71" s="79"/>
      <c r="I71" s="82"/>
      <c r="J71" s="82"/>
      <c r="K71" s="82"/>
      <c r="L71" s="82">
        <v>8</v>
      </c>
      <c r="M71" s="82"/>
      <c r="N71" s="82"/>
      <c r="O71" s="82"/>
      <c r="P71" s="91">
        <f t="shared" si="1"/>
        <v>17</v>
      </c>
      <c r="Q71" s="104">
        <f t="shared" si="2"/>
        <v>170</v>
      </c>
      <c r="R71" s="105">
        <f t="shared" si="3"/>
        <v>51</v>
      </c>
      <c r="S71" s="106">
        <v>25</v>
      </c>
      <c r="T71" s="79">
        <v>23</v>
      </c>
      <c r="U71" s="79">
        <v>7</v>
      </c>
      <c r="V71" s="79">
        <v>25</v>
      </c>
      <c r="W71" s="82">
        <v>20</v>
      </c>
      <c r="X71" s="82"/>
      <c r="Y71" s="82"/>
      <c r="Z71" s="82"/>
      <c r="AA71" s="82">
        <v>-12</v>
      </c>
      <c r="AB71" s="82"/>
      <c r="AC71" s="91">
        <f t="shared" si="4"/>
        <v>88</v>
      </c>
      <c r="AD71" s="104">
        <f t="shared" si="5"/>
        <v>60.69</v>
      </c>
      <c r="AE71" s="105">
        <f t="shared" si="6"/>
        <v>30.35</v>
      </c>
      <c r="AF71" s="115">
        <v>29</v>
      </c>
      <c r="AG71" s="104">
        <f t="shared" si="7"/>
        <v>72.5</v>
      </c>
      <c r="AH71" s="105">
        <f t="shared" si="8"/>
        <v>14.5</v>
      </c>
      <c r="AI71" s="125">
        <f t="shared" si="9"/>
        <v>95.85</v>
      </c>
      <c r="AJ71" s="126">
        <f t="shared" si="0"/>
        <v>97</v>
      </c>
      <c r="AK71" s="181" t="str">
        <f>EsP_Q3!AJ71</f>
        <v/>
      </c>
      <c r="AL71" s="289" t="e">
        <f t="shared" si="11"/>
        <v>#VALUE!</v>
      </c>
      <c r="AO71" s="19"/>
      <c r="AP71" s="19"/>
      <c r="AQ71" s="19"/>
      <c r="AR71" s="19"/>
      <c r="AS71" s="19"/>
      <c r="AT71" s="19"/>
      <c r="AU71" s="19"/>
      <c r="AV71" s="19"/>
      <c r="AW71" s="19"/>
      <c r="AX71" s="19"/>
      <c r="AY71" s="19"/>
      <c r="AZ71" s="19"/>
      <c r="BA71" s="19"/>
      <c r="BB71" s="19"/>
      <c r="BC71" s="19"/>
      <c r="BD71" s="19"/>
    </row>
    <row r="72" spans="1:56" ht="18" customHeight="1">
      <c r="A72" s="29">
        <v>10</v>
      </c>
      <c r="B72" s="62" t="str">
        <f>'INPUT DATA'!B72</f>
        <v>DELOS SANTOS, NOVIE MAE L.</v>
      </c>
      <c r="C72" s="80"/>
      <c r="D72" s="80"/>
      <c r="E72" s="81"/>
      <c r="F72" s="82">
        <v>10</v>
      </c>
      <c r="G72" s="82"/>
      <c r="H72" s="79"/>
      <c r="I72" s="82"/>
      <c r="J72" s="82"/>
      <c r="K72" s="82"/>
      <c r="L72" s="82">
        <v>9</v>
      </c>
      <c r="M72" s="82"/>
      <c r="N72" s="82"/>
      <c r="O72" s="82"/>
      <c r="P72" s="91">
        <f t="shared" si="1"/>
        <v>19</v>
      </c>
      <c r="Q72" s="104">
        <f t="shared" si="2"/>
        <v>190</v>
      </c>
      <c r="R72" s="105">
        <f t="shared" si="3"/>
        <v>57</v>
      </c>
      <c r="S72" s="106">
        <v>24</v>
      </c>
      <c r="T72" s="79">
        <v>21</v>
      </c>
      <c r="U72" s="79">
        <v>21</v>
      </c>
      <c r="V72" s="79">
        <v>25</v>
      </c>
      <c r="W72" s="82"/>
      <c r="X72" s="82"/>
      <c r="Y72" s="82"/>
      <c r="Z72" s="82"/>
      <c r="AA72" s="82">
        <v>-35</v>
      </c>
      <c r="AB72" s="82"/>
      <c r="AC72" s="91">
        <f t="shared" si="4"/>
        <v>56</v>
      </c>
      <c r="AD72" s="104">
        <f t="shared" si="5"/>
        <v>38.619999999999997</v>
      </c>
      <c r="AE72" s="105">
        <f t="shared" si="6"/>
        <v>19.309999999999999</v>
      </c>
      <c r="AF72" s="115">
        <v>35</v>
      </c>
      <c r="AG72" s="104">
        <f t="shared" si="7"/>
        <v>87.5</v>
      </c>
      <c r="AH72" s="105">
        <f t="shared" si="8"/>
        <v>17.5</v>
      </c>
      <c r="AI72" s="125">
        <f t="shared" si="9"/>
        <v>93.81</v>
      </c>
      <c r="AJ72" s="126">
        <f t="shared" si="0"/>
        <v>96</v>
      </c>
      <c r="AK72" s="181" t="str">
        <f>EsP_Q3!AJ72</f>
        <v/>
      </c>
      <c r="AL72" s="289" t="e">
        <f t="shared" si="11"/>
        <v>#VALUE!</v>
      </c>
      <c r="AO72" s="19"/>
      <c r="AP72" s="19"/>
      <c r="AQ72" s="19"/>
      <c r="AR72" s="19"/>
      <c r="AS72" s="19"/>
      <c r="AT72" s="19"/>
      <c r="AU72" s="19"/>
      <c r="AV72" s="19"/>
      <c r="AW72" s="19"/>
      <c r="AX72" s="19"/>
      <c r="AY72" s="19"/>
      <c r="AZ72" s="19"/>
      <c r="BA72" s="19"/>
      <c r="BB72" s="19"/>
      <c r="BC72" s="19"/>
      <c r="BD72" s="19"/>
    </row>
    <row r="73" spans="1:56" ht="18" customHeight="1">
      <c r="A73" s="29">
        <v>11</v>
      </c>
      <c r="B73" s="62" t="str">
        <f>'INPUT DATA'!B73</f>
        <v>DOMINGUEZ, RHIONA BATESTIL</v>
      </c>
      <c r="C73" s="80"/>
      <c r="D73" s="80"/>
      <c r="E73" s="81"/>
      <c r="F73" s="82">
        <v>8</v>
      </c>
      <c r="G73" s="82"/>
      <c r="H73" s="79"/>
      <c r="I73" s="82"/>
      <c r="J73" s="82"/>
      <c r="K73" s="82"/>
      <c r="L73" s="82">
        <v>5</v>
      </c>
      <c r="M73" s="82"/>
      <c r="N73" s="82"/>
      <c r="O73" s="82"/>
      <c r="P73" s="91">
        <f t="shared" si="1"/>
        <v>13</v>
      </c>
      <c r="Q73" s="104">
        <f t="shared" si="2"/>
        <v>130</v>
      </c>
      <c r="R73" s="105">
        <f t="shared" si="3"/>
        <v>39</v>
      </c>
      <c r="S73" s="106">
        <v>19</v>
      </c>
      <c r="T73" s="79">
        <v>21</v>
      </c>
      <c r="U73" s="79">
        <v>23</v>
      </c>
      <c r="V73" s="79"/>
      <c r="W73" s="82">
        <v>20</v>
      </c>
      <c r="X73" s="82"/>
      <c r="Y73" s="82"/>
      <c r="Z73" s="82"/>
      <c r="AA73" s="82"/>
      <c r="AB73" s="82"/>
      <c r="AC73" s="91">
        <f t="shared" si="4"/>
        <v>83</v>
      </c>
      <c r="AD73" s="104">
        <f t="shared" si="5"/>
        <v>57.24</v>
      </c>
      <c r="AE73" s="105">
        <f t="shared" si="6"/>
        <v>28.62</v>
      </c>
      <c r="AF73" s="115">
        <v>25</v>
      </c>
      <c r="AG73" s="104">
        <f t="shared" si="7"/>
        <v>62.5</v>
      </c>
      <c r="AH73" s="105">
        <f t="shared" si="8"/>
        <v>12.5</v>
      </c>
      <c r="AI73" s="125">
        <f t="shared" si="9"/>
        <v>80.12</v>
      </c>
      <c r="AJ73" s="126">
        <f t="shared" si="0"/>
        <v>87</v>
      </c>
      <c r="AK73" s="181" t="str">
        <f>EsP_Q3!AJ73</f>
        <v/>
      </c>
      <c r="AL73" s="289" t="e">
        <f t="shared" si="11"/>
        <v>#VALUE!</v>
      </c>
      <c r="AO73" s="19"/>
      <c r="AP73" s="19"/>
      <c r="AQ73" s="19"/>
      <c r="AR73" s="19"/>
      <c r="AS73" s="19"/>
      <c r="AT73" s="19"/>
      <c r="AU73" s="19"/>
      <c r="AV73" s="19"/>
      <c r="AW73" s="19"/>
      <c r="AX73" s="19"/>
      <c r="AY73" s="19"/>
      <c r="AZ73" s="19"/>
      <c r="BA73" s="19"/>
      <c r="BB73" s="19"/>
      <c r="BC73" s="19"/>
      <c r="BD73" s="19"/>
    </row>
    <row r="74" spans="1:56" ht="18" customHeight="1">
      <c r="A74" s="29">
        <v>12</v>
      </c>
      <c r="B74" s="27" t="str">
        <f>'INPUT DATA'!B74</f>
        <v>EWAY, EDELYN GONZALES</v>
      </c>
      <c r="C74" s="80"/>
      <c r="D74" s="80"/>
      <c r="E74" s="81"/>
      <c r="F74" s="82">
        <v>7</v>
      </c>
      <c r="G74" s="82"/>
      <c r="H74" s="79"/>
      <c r="I74" s="82"/>
      <c r="J74" s="82"/>
      <c r="K74" s="82"/>
      <c r="L74" s="82">
        <v>7</v>
      </c>
      <c r="M74" s="82"/>
      <c r="N74" s="82"/>
      <c r="O74" s="82"/>
      <c r="P74" s="91">
        <f t="shared" si="1"/>
        <v>14</v>
      </c>
      <c r="Q74" s="104">
        <f t="shared" si="2"/>
        <v>140</v>
      </c>
      <c r="R74" s="105">
        <f t="shared" si="3"/>
        <v>42</v>
      </c>
      <c r="S74" s="106">
        <v>19</v>
      </c>
      <c r="T74" s="79">
        <v>21</v>
      </c>
      <c r="U74" s="79">
        <v>13</v>
      </c>
      <c r="V74" s="79"/>
      <c r="W74" s="82">
        <v>20</v>
      </c>
      <c r="X74" s="82"/>
      <c r="Y74" s="82"/>
      <c r="Z74" s="82"/>
      <c r="AA74" s="82">
        <v>-5</v>
      </c>
      <c r="AB74" s="82"/>
      <c r="AC74" s="91">
        <f t="shared" si="4"/>
        <v>68</v>
      </c>
      <c r="AD74" s="104">
        <f t="shared" si="5"/>
        <v>46.9</v>
      </c>
      <c r="AE74" s="105">
        <f t="shared" si="6"/>
        <v>23.45</v>
      </c>
      <c r="AF74" s="115">
        <v>26</v>
      </c>
      <c r="AG74" s="104">
        <f t="shared" si="7"/>
        <v>65</v>
      </c>
      <c r="AH74" s="105">
        <f t="shared" si="8"/>
        <v>13</v>
      </c>
      <c r="AI74" s="125">
        <f t="shared" si="9"/>
        <v>78.45</v>
      </c>
      <c r="AJ74" s="126">
        <f t="shared" si="0"/>
        <v>86</v>
      </c>
      <c r="AK74" s="181" t="str">
        <f>EsP_Q3!AJ74</f>
        <v/>
      </c>
      <c r="AL74" s="289" t="e">
        <f t="shared" si="11"/>
        <v>#VALUE!</v>
      </c>
      <c r="AM74" s="19" t="s">
        <v>144</v>
      </c>
      <c r="AN74" s="281" t="s">
        <v>152</v>
      </c>
      <c r="AO74" s="19"/>
      <c r="AP74" s="19"/>
      <c r="AQ74" s="19"/>
      <c r="AR74" s="19"/>
      <c r="AS74" s="19"/>
      <c r="AT74" s="19"/>
      <c r="AU74" s="19"/>
      <c r="AV74" s="19"/>
      <c r="AW74" s="19"/>
      <c r="AX74" s="19"/>
      <c r="AY74" s="19"/>
      <c r="AZ74" s="19"/>
      <c r="BA74" s="19"/>
      <c r="BB74" s="19"/>
      <c r="BC74" s="19"/>
      <c r="BD74" s="19"/>
    </row>
    <row r="75" spans="1:56" ht="18" customHeight="1">
      <c r="A75" s="29">
        <v>13</v>
      </c>
      <c r="B75" s="27" t="str">
        <f>'INPUT DATA'!B75</f>
        <v>FERRER, TRESHA MAE ROJAS</v>
      </c>
      <c r="C75" s="80"/>
      <c r="D75" s="80"/>
      <c r="E75" s="81"/>
      <c r="F75" s="82"/>
      <c r="G75" s="82"/>
      <c r="H75" s="79"/>
      <c r="I75" s="82"/>
      <c r="J75" s="82"/>
      <c r="K75" s="82"/>
      <c r="L75" s="82">
        <v>7</v>
      </c>
      <c r="M75" s="82"/>
      <c r="N75" s="82"/>
      <c r="O75" s="82"/>
      <c r="P75" s="91">
        <f t="shared" si="1"/>
        <v>7</v>
      </c>
      <c r="Q75" s="104">
        <f t="shared" si="2"/>
        <v>70</v>
      </c>
      <c r="R75" s="105">
        <f t="shared" si="3"/>
        <v>21</v>
      </c>
      <c r="S75" s="106">
        <v>19</v>
      </c>
      <c r="T75" s="79">
        <v>22</v>
      </c>
      <c r="U75" s="79">
        <v>19</v>
      </c>
      <c r="V75" s="79"/>
      <c r="W75" s="82">
        <v>20</v>
      </c>
      <c r="X75" s="82"/>
      <c r="Y75" s="82"/>
      <c r="Z75" s="82"/>
      <c r="AA75" s="82">
        <v>25</v>
      </c>
      <c r="AB75" s="82"/>
      <c r="AC75" s="91">
        <f t="shared" si="4"/>
        <v>105</v>
      </c>
      <c r="AD75" s="104">
        <f t="shared" si="5"/>
        <v>72.41</v>
      </c>
      <c r="AE75" s="105">
        <f t="shared" si="6"/>
        <v>36.21</v>
      </c>
      <c r="AF75" s="115">
        <v>32</v>
      </c>
      <c r="AG75" s="104">
        <f t="shared" si="7"/>
        <v>80</v>
      </c>
      <c r="AH75" s="105">
        <f t="shared" si="8"/>
        <v>16</v>
      </c>
      <c r="AI75" s="125">
        <f t="shared" si="9"/>
        <v>73.209999999999994</v>
      </c>
      <c r="AJ75" s="126">
        <f t="shared" si="0"/>
        <v>83</v>
      </c>
      <c r="AK75" s="181" t="str">
        <f>EsP_Q3!AJ75</f>
        <v/>
      </c>
      <c r="AL75" s="289" t="e">
        <f t="shared" si="11"/>
        <v>#VALUE!</v>
      </c>
      <c r="AO75" s="19"/>
      <c r="AP75" s="19"/>
      <c r="AQ75" s="19"/>
      <c r="AR75" s="19"/>
      <c r="AS75" s="19"/>
      <c r="AT75" s="19"/>
      <c r="AU75" s="19"/>
      <c r="AV75" s="19"/>
      <c r="AW75" s="19"/>
      <c r="AX75" s="19"/>
      <c r="AY75" s="19"/>
      <c r="AZ75" s="19"/>
      <c r="BA75" s="19"/>
      <c r="BB75" s="19"/>
      <c r="BC75" s="19"/>
      <c r="BD75" s="19"/>
    </row>
    <row r="76" spans="1:56" ht="18" hidden="1" customHeight="1">
      <c r="A76" s="29">
        <v>14</v>
      </c>
      <c r="B76" s="62" t="str">
        <f>'INPUT DATA'!B76</f>
        <v>MACASOCOL, JESICA AMADO</v>
      </c>
      <c r="C76" s="80"/>
      <c r="D76" s="80"/>
      <c r="E76" s="81"/>
      <c r="F76" s="82"/>
      <c r="G76" s="82"/>
      <c r="H76" s="79"/>
      <c r="I76" s="82"/>
      <c r="J76" s="82"/>
      <c r="K76" s="82"/>
      <c r="L76" s="82"/>
      <c r="M76" s="82"/>
      <c r="N76" s="82"/>
      <c r="O76" s="82"/>
      <c r="P76" s="91" t="str">
        <f t="shared" si="1"/>
        <v/>
      </c>
      <c r="Q76" s="104" t="str">
        <f t="shared" si="2"/>
        <v/>
      </c>
      <c r="R76" s="105" t="str">
        <f t="shared" si="3"/>
        <v/>
      </c>
      <c r="S76" s="106"/>
      <c r="T76" s="79"/>
      <c r="U76" s="79"/>
      <c r="V76" s="79"/>
      <c r="W76" s="82"/>
      <c r="X76" s="82"/>
      <c r="Y76" s="82"/>
      <c r="Z76" s="82"/>
      <c r="AA76" s="82"/>
      <c r="AB76" s="82"/>
      <c r="AC76" s="91" t="str">
        <f t="shared" si="4"/>
        <v/>
      </c>
      <c r="AD76" s="104" t="str">
        <f t="shared" si="5"/>
        <v/>
      </c>
      <c r="AE76" s="105" t="str">
        <f t="shared" si="6"/>
        <v/>
      </c>
      <c r="AF76" s="115">
        <v>15</v>
      </c>
      <c r="AG76" s="104">
        <f t="shared" si="7"/>
        <v>37.5</v>
      </c>
      <c r="AH76" s="105">
        <f t="shared" si="8"/>
        <v>7.5</v>
      </c>
      <c r="AI76" s="125">
        <f t="shared" si="9"/>
        <v>7.5</v>
      </c>
      <c r="AJ76" s="126">
        <f t="shared" ref="AJ76:AJ112" si="12">IF(ISERROR(IF($AF76="","",VLOOKUP(AI76,TRANSMUTATION_TABLE,4,TRUE))),"",IF($AF76="","",VLOOKUP(AI76,TRANSMUTATION_TABLE,4,TRUE)))</f>
        <v>61</v>
      </c>
      <c r="AL76" s="289"/>
      <c r="AO76" s="19"/>
      <c r="AP76" s="19"/>
      <c r="AQ76" s="19"/>
      <c r="AR76" s="19"/>
      <c r="AS76" s="19"/>
      <c r="AT76" s="19"/>
      <c r="AU76" s="19"/>
      <c r="AV76" s="19"/>
      <c r="AW76" s="19"/>
      <c r="AX76" s="19"/>
      <c r="AY76" s="19"/>
      <c r="AZ76" s="19"/>
      <c r="BA76" s="19"/>
      <c r="BB76" s="19"/>
      <c r="BC76" s="19"/>
      <c r="BD76" s="19"/>
    </row>
    <row r="77" spans="1:56" ht="18" hidden="1" customHeight="1">
      <c r="A77" s="29">
        <v>15</v>
      </c>
      <c r="B77" s="62" t="str">
        <f>'INPUT DATA'!B77</f>
        <v>OMBOY, FHER JULIA YVETTE NGOHO</v>
      </c>
      <c r="C77" s="80"/>
      <c r="D77" s="80"/>
      <c r="E77" s="81"/>
      <c r="F77" s="82"/>
      <c r="G77" s="82"/>
      <c r="H77" s="79"/>
      <c r="I77" s="82"/>
      <c r="J77" s="82"/>
      <c r="K77" s="82"/>
      <c r="L77" s="82"/>
      <c r="M77" s="82"/>
      <c r="N77" s="82"/>
      <c r="O77" s="82"/>
      <c r="P77" s="91" t="str">
        <f t="shared" ref="P77:P112" si="13">IF(COUNT($F77:$O77)=0,"",SUM($F77:$O77))</f>
        <v/>
      </c>
      <c r="Q77" s="104" t="str">
        <f t="shared" ref="Q77:Q112" si="14">IF(ISERROR(IF($P77="","",ROUND(($P77/$P$10)*$Q$10,2))),"",IF($P77="","",ROUND(($P77/$P$10)*$Q$10,2)))</f>
        <v/>
      </c>
      <c r="R77" s="105" t="str">
        <f t="shared" ref="R77:R112" si="15">IF($Q77="","",ROUND($Q77*$R$10,2))</f>
        <v/>
      </c>
      <c r="S77" s="106"/>
      <c r="T77" s="79"/>
      <c r="U77" s="79"/>
      <c r="V77" s="79"/>
      <c r="W77" s="82"/>
      <c r="X77" s="82"/>
      <c r="Y77" s="82"/>
      <c r="Z77" s="82"/>
      <c r="AA77" s="82"/>
      <c r="AB77" s="82"/>
      <c r="AC77" s="91" t="str">
        <f t="shared" ref="AC77:AC112" si="16">IF(COUNT($S77:$AB77)=0,"",SUM($S77:$AB77))</f>
        <v/>
      </c>
      <c r="AD77" s="104" t="str">
        <f t="shared" ref="AD77:AD112" si="17">IF(ISERROR(IF($AC77="","",ROUND(($AC77/$AC$10)*$AD$10,2))),"",IF($AC77="","",ROUND(($AC77/$AC$10)*$AD$10,2)))</f>
        <v/>
      </c>
      <c r="AE77" s="105" t="str">
        <f t="shared" ref="AE77:AE112" si="18">IF($AD77="","",ROUND($AD77*$AE$10,2))</f>
        <v/>
      </c>
      <c r="AF77" s="115">
        <v>15</v>
      </c>
      <c r="AG77" s="104">
        <f t="shared" ref="AG77:AG112" si="19">IF(ISERROR(IF($AF77="","",ROUND(($AF77/$AF$10)*$AG$10,2))),"",IF($AF77="","",ROUND(($AF77/$AF$10)*$AG$10,2)))</f>
        <v>37.5</v>
      </c>
      <c r="AH77" s="105">
        <f t="shared" ref="AH77:AH112" si="20">IF($AG77="","",ROUND($AG77*$AH$10,2))</f>
        <v>7.5</v>
      </c>
      <c r="AI77" s="125">
        <f t="shared" ref="AI77:AI112" si="21">IF(ISERROR(IF($AF77="","",ROUND(SUM($R77,$AE77,$AH77),2))),"",IF($AF77="","",ROUND(SUM($R77,$AE77,$AH77),2)))</f>
        <v>7.5</v>
      </c>
      <c r="AJ77" s="126">
        <f t="shared" si="12"/>
        <v>61</v>
      </c>
      <c r="AL77" s="289"/>
      <c r="AO77" s="19"/>
      <c r="AP77" s="19"/>
      <c r="AQ77" s="19"/>
      <c r="AR77" s="19"/>
      <c r="AS77" s="19"/>
      <c r="AT77" s="19"/>
      <c r="AU77" s="19"/>
      <c r="AV77" s="19"/>
      <c r="AW77" s="19"/>
      <c r="AX77" s="19"/>
      <c r="AY77" s="19"/>
      <c r="AZ77" s="19"/>
      <c r="BA77" s="19"/>
      <c r="BB77" s="19"/>
      <c r="BC77" s="19"/>
      <c r="BD77" s="19"/>
    </row>
    <row r="78" spans="1:56" ht="18" hidden="1" customHeight="1">
      <c r="A78" s="29">
        <v>16</v>
      </c>
      <c r="B78" s="27" t="str">
        <f>'INPUT DATA'!B78</f>
        <v>PALOGUER, MYKA BASITAS</v>
      </c>
      <c r="C78" s="80"/>
      <c r="D78" s="80"/>
      <c r="E78" s="81"/>
      <c r="F78" s="82"/>
      <c r="G78" s="82"/>
      <c r="H78" s="79"/>
      <c r="I78" s="82"/>
      <c r="J78" s="82"/>
      <c r="K78" s="82"/>
      <c r="L78" s="82"/>
      <c r="M78" s="82"/>
      <c r="N78" s="82"/>
      <c r="O78" s="82"/>
      <c r="P78" s="91" t="str">
        <f t="shared" si="13"/>
        <v/>
      </c>
      <c r="Q78" s="104" t="str">
        <f t="shared" si="14"/>
        <v/>
      </c>
      <c r="R78" s="105" t="str">
        <f t="shared" si="15"/>
        <v/>
      </c>
      <c r="S78" s="106"/>
      <c r="T78" s="79"/>
      <c r="U78" s="79"/>
      <c r="V78" s="79"/>
      <c r="W78" s="82"/>
      <c r="X78" s="82"/>
      <c r="Y78" s="82"/>
      <c r="Z78" s="82"/>
      <c r="AA78" s="82"/>
      <c r="AB78" s="82"/>
      <c r="AC78" s="91" t="str">
        <f t="shared" si="16"/>
        <v/>
      </c>
      <c r="AD78" s="104" t="str">
        <f t="shared" si="17"/>
        <v/>
      </c>
      <c r="AE78" s="105" t="str">
        <f t="shared" si="18"/>
        <v/>
      </c>
      <c r="AF78" s="115">
        <v>15</v>
      </c>
      <c r="AG78" s="104">
        <f t="shared" si="19"/>
        <v>37.5</v>
      </c>
      <c r="AH78" s="105">
        <f t="shared" si="20"/>
        <v>7.5</v>
      </c>
      <c r="AI78" s="125">
        <f t="shared" si="21"/>
        <v>7.5</v>
      </c>
      <c r="AJ78" s="126">
        <f t="shared" si="12"/>
        <v>61</v>
      </c>
      <c r="AL78" s="289"/>
      <c r="AO78" s="19"/>
      <c r="AP78" s="19"/>
      <c r="AQ78" s="19"/>
      <c r="AR78" s="19"/>
      <c r="AS78" s="19"/>
      <c r="AT78" s="19"/>
      <c r="AU78" s="19"/>
      <c r="AV78" s="19"/>
      <c r="AW78" s="19"/>
      <c r="AX78" s="19"/>
      <c r="AY78" s="19"/>
      <c r="AZ78" s="19"/>
      <c r="BA78" s="19"/>
      <c r="BB78" s="19"/>
      <c r="BC78" s="19"/>
      <c r="BD78" s="19"/>
    </row>
    <row r="79" spans="1:56" ht="18" hidden="1" customHeight="1">
      <c r="A79" s="29">
        <v>17</v>
      </c>
      <c r="B79" s="27" t="str">
        <f>'INPUT DATA'!B79</f>
        <v>PINTO, SOLYN D.</v>
      </c>
      <c r="C79" s="80"/>
      <c r="D79" s="80"/>
      <c r="E79" s="81"/>
      <c r="F79" s="82"/>
      <c r="G79" s="82"/>
      <c r="H79" s="79"/>
      <c r="I79" s="82"/>
      <c r="J79" s="82"/>
      <c r="K79" s="82"/>
      <c r="L79" s="82"/>
      <c r="M79" s="82"/>
      <c r="N79" s="82"/>
      <c r="O79" s="82"/>
      <c r="P79" s="91" t="str">
        <f t="shared" si="13"/>
        <v/>
      </c>
      <c r="Q79" s="104" t="str">
        <f t="shared" si="14"/>
        <v/>
      </c>
      <c r="R79" s="105" t="str">
        <f t="shared" si="15"/>
        <v/>
      </c>
      <c r="S79" s="106"/>
      <c r="T79" s="79"/>
      <c r="U79" s="79"/>
      <c r="V79" s="79"/>
      <c r="W79" s="82"/>
      <c r="X79" s="82"/>
      <c r="Y79" s="82"/>
      <c r="Z79" s="82"/>
      <c r="AA79" s="82"/>
      <c r="AB79" s="82"/>
      <c r="AC79" s="91" t="str">
        <f t="shared" si="16"/>
        <v/>
      </c>
      <c r="AD79" s="104" t="str">
        <f t="shared" si="17"/>
        <v/>
      </c>
      <c r="AE79" s="105" t="str">
        <f t="shared" si="18"/>
        <v/>
      </c>
      <c r="AF79" s="115">
        <v>15</v>
      </c>
      <c r="AG79" s="104">
        <f t="shared" si="19"/>
        <v>37.5</v>
      </c>
      <c r="AH79" s="105">
        <f t="shared" si="20"/>
        <v>7.5</v>
      </c>
      <c r="AI79" s="125">
        <f t="shared" si="21"/>
        <v>7.5</v>
      </c>
      <c r="AJ79" s="126">
        <f t="shared" si="12"/>
        <v>61</v>
      </c>
      <c r="AL79" s="289"/>
      <c r="AO79" s="19"/>
      <c r="AP79" s="19"/>
      <c r="AQ79" s="19"/>
      <c r="AR79" s="19"/>
      <c r="AS79" s="19"/>
      <c r="AT79" s="19"/>
      <c r="AU79" s="19"/>
      <c r="AV79" s="19"/>
      <c r="AW79" s="19"/>
      <c r="AX79" s="19"/>
      <c r="AY79" s="19"/>
      <c r="AZ79" s="19"/>
      <c r="BA79" s="19"/>
      <c r="BB79" s="19"/>
      <c r="BC79" s="19"/>
      <c r="BD79" s="19"/>
    </row>
    <row r="80" spans="1:56" ht="18" hidden="1" customHeight="1">
      <c r="A80" s="29">
        <v>18</v>
      </c>
      <c r="B80" s="62" t="str">
        <f>'INPUT DATA'!B80</f>
        <v>SORIZO, ANGEL PALER</v>
      </c>
      <c r="C80" s="80"/>
      <c r="D80" s="80"/>
      <c r="E80" s="81"/>
      <c r="F80" s="82"/>
      <c r="G80" s="82"/>
      <c r="H80" s="79"/>
      <c r="I80" s="82"/>
      <c r="J80" s="82"/>
      <c r="K80" s="82"/>
      <c r="L80" s="82"/>
      <c r="M80" s="82"/>
      <c r="N80" s="82"/>
      <c r="O80" s="82"/>
      <c r="P80" s="91" t="str">
        <f t="shared" si="13"/>
        <v/>
      </c>
      <c r="Q80" s="104" t="str">
        <f t="shared" si="14"/>
        <v/>
      </c>
      <c r="R80" s="105" t="str">
        <f t="shared" si="15"/>
        <v/>
      </c>
      <c r="S80" s="106"/>
      <c r="T80" s="79"/>
      <c r="U80" s="79"/>
      <c r="V80" s="79"/>
      <c r="W80" s="82"/>
      <c r="X80" s="82"/>
      <c r="Y80" s="82"/>
      <c r="Z80" s="82"/>
      <c r="AA80" s="82"/>
      <c r="AB80" s="82"/>
      <c r="AC80" s="91" t="str">
        <f t="shared" si="16"/>
        <v/>
      </c>
      <c r="AD80" s="104" t="str">
        <f t="shared" si="17"/>
        <v/>
      </c>
      <c r="AE80" s="105" t="str">
        <f t="shared" si="18"/>
        <v/>
      </c>
      <c r="AF80" s="115">
        <v>15</v>
      </c>
      <c r="AG80" s="104">
        <f t="shared" si="19"/>
        <v>37.5</v>
      </c>
      <c r="AH80" s="105">
        <f t="shared" si="20"/>
        <v>7.5</v>
      </c>
      <c r="AI80" s="125">
        <f t="shared" si="21"/>
        <v>7.5</v>
      </c>
      <c r="AJ80" s="126">
        <f t="shared" si="12"/>
        <v>61</v>
      </c>
      <c r="AL80" s="289"/>
      <c r="AO80" s="19"/>
      <c r="AP80" s="19"/>
      <c r="AQ80" s="19"/>
      <c r="AR80" s="19"/>
      <c r="AS80" s="19"/>
      <c r="AT80" s="19"/>
      <c r="AU80" s="19"/>
      <c r="AV80" s="19"/>
      <c r="AW80" s="19"/>
      <c r="AX80" s="19"/>
      <c r="AY80" s="19"/>
      <c r="AZ80" s="19"/>
      <c r="BA80" s="19"/>
      <c r="BB80" s="19"/>
      <c r="BC80" s="19"/>
      <c r="BD80" s="19"/>
    </row>
    <row r="81" spans="1:56" ht="18" hidden="1" customHeight="1">
      <c r="A81" s="29">
        <v>19</v>
      </c>
      <c r="B81" s="62" t="str">
        <f>'INPUT DATA'!B81</f>
        <v>TENIO, MARY JOY PINTO</v>
      </c>
      <c r="C81" s="80"/>
      <c r="D81" s="80"/>
      <c r="E81" s="81"/>
      <c r="F81" s="82"/>
      <c r="G81" s="82"/>
      <c r="H81" s="79"/>
      <c r="I81" s="82"/>
      <c r="J81" s="82"/>
      <c r="K81" s="82"/>
      <c r="L81" s="82"/>
      <c r="M81" s="82"/>
      <c r="N81" s="82"/>
      <c r="O81" s="82"/>
      <c r="P81" s="91" t="str">
        <f t="shared" si="13"/>
        <v/>
      </c>
      <c r="Q81" s="104" t="str">
        <f t="shared" si="14"/>
        <v/>
      </c>
      <c r="R81" s="105" t="str">
        <f t="shared" si="15"/>
        <v/>
      </c>
      <c r="S81" s="106"/>
      <c r="T81" s="79"/>
      <c r="U81" s="79"/>
      <c r="V81" s="79"/>
      <c r="W81" s="82"/>
      <c r="X81" s="82"/>
      <c r="Y81" s="82"/>
      <c r="Z81" s="82"/>
      <c r="AA81" s="82"/>
      <c r="AB81" s="82"/>
      <c r="AC81" s="91" t="str">
        <f t="shared" si="16"/>
        <v/>
      </c>
      <c r="AD81" s="104" t="str">
        <f t="shared" si="17"/>
        <v/>
      </c>
      <c r="AE81" s="105" t="str">
        <f t="shared" si="18"/>
        <v/>
      </c>
      <c r="AF81" s="115">
        <v>15</v>
      </c>
      <c r="AG81" s="104">
        <f t="shared" si="19"/>
        <v>37.5</v>
      </c>
      <c r="AH81" s="105">
        <f t="shared" si="20"/>
        <v>7.5</v>
      </c>
      <c r="AI81" s="125">
        <f t="shared" si="21"/>
        <v>7.5</v>
      </c>
      <c r="AJ81" s="126">
        <f t="shared" si="12"/>
        <v>61</v>
      </c>
      <c r="AL81" s="289"/>
      <c r="AO81" s="19"/>
      <c r="AP81" s="19"/>
      <c r="AQ81" s="19"/>
      <c r="AR81" s="19"/>
      <c r="AS81" s="19"/>
      <c r="AT81" s="19"/>
      <c r="AU81" s="19"/>
      <c r="AV81" s="19"/>
      <c r="AW81" s="19"/>
      <c r="AX81" s="19"/>
      <c r="AY81" s="19"/>
      <c r="AZ81" s="19"/>
      <c r="BA81" s="19"/>
      <c r="BB81" s="19"/>
      <c r="BC81" s="19"/>
      <c r="BD81" s="19"/>
    </row>
    <row r="82" spans="1:56" ht="18" hidden="1" customHeight="1">
      <c r="A82" s="29">
        <v>20</v>
      </c>
      <c r="B82" s="27">
        <f>'INPUT DATA'!B82</f>
        <v>0</v>
      </c>
      <c r="C82" s="80"/>
      <c r="D82" s="80"/>
      <c r="E82" s="81"/>
      <c r="F82" s="82"/>
      <c r="G82" s="82"/>
      <c r="H82" s="79"/>
      <c r="I82" s="82"/>
      <c r="J82" s="82"/>
      <c r="K82" s="82"/>
      <c r="L82" s="82"/>
      <c r="M82" s="82"/>
      <c r="N82" s="82"/>
      <c r="O82" s="82"/>
      <c r="P82" s="91" t="str">
        <f t="shared" si="13"/>
        <v/>
      </c>
      <c r="Q82" s="104" t="str">
        <f t="shared" si="14"/>
        <v/>
      </c>
      <c r="R82" s="105" t="str">
        <f t="shared" si="15"/>
        <v/>
      </c>
      <c r="S82" s="106"/>
      <c r="T82" s="79"/>
      <c r="U82" s="79"/>
      <c r="V82" s="79"/>
      <c r="W82" s="82"/>
      <c r="X82" s="82"/>
      <c r="Y82" s="82"/>
      <c r="Z82" s="82"/>
      <c r="AA82" s="82"/>
      <c r="AB82" s="82"/>
      <c r="AC82" s="91" t="str">
        <f t="shared" si="16"/>
        <v/>
      </c>
      <c r="AD82" s="104" t="str">
        <f t="shared" si="17"/>
        <v/>
      </c>
      <c r="AE82" s="105" t="str">
        <f t="shared" si="18"/>
        <v/>
      </c>
      <c r="AF82" s="115">
        <v>15</v>
      </c>
      <c r="AG82" s="104">
        <f t="shared" si="19"/>
        <v>37.5</v>
      </c>
      <c r="AH82" s="105">
        <f t="shared" si="20"/>
        <v>7.5</v>
      </c>
      <c r="AI82" s="125">
        <f t="shared" si="21"/>
        <v>7.5</v>
      </c>
      <c r="AJ82" s="126">
        <f t="shared" si="12"/>
        <v>61</v>
      </c>
      <c r="AL82" s="289"/>
      <c r="AO82" s="19"/>
      <c r="AP82" s="19"/>
      <c r="AQ82" s="19"/>
      <c r="AR82" s="19"/>
      <c r="AS82" s="19"/>
      <c r="AT82" s="19"/>
      <c r="AU82" s="19"/>
      <c r="AV82" s="19"/>
      <c r="AW82" s="19"/>
      <c r="AX82" s="19"/>
      <c r="AY82" s="19"/>
      <c r="AZ82" s="19"/>
      <c r="BA82" s="19"/>
      <c r="BB82" s="19"/>
      <c r="BC82" s="19"/>
      <c r="BD82" s="19"/>
    </row>
    <row r="83" spans="1:56" ht="18" hidden="1" customHeight="1">
      <c r="A83" s="29">
        <v>21</v>
      </c>
      <c r="B83" s="27">
        <f>'INPUT DATA'!B83</f>
        <v>0</v>
      </c>
      <c r="C83" s="80"/>
      <c r="D83" s="80"/>
      <c r="E83" s="81"/>
      <c r="F83" s="82"/>
      <c r="G83" s="82"/>
      <c r="H83" s="79"/>
      <c r="I83" s="82"/>
      <c r="J83" s="82"/>
      <c r="K83" s="82"/>
      <c r="L83" s="82"/>
      <c r="M83" s="82"/>
      <c r="N83" s="82"/>
      <c r="O83" s="82"/>
      <c r="P83" s="91" t="str">
        <f t="shared" si="13"/>
        <v/>
      </c>
      <c r="Q83" s="104" t="str">
        <f t="shared" si="14"/>
        <v/>
      </c>
      <c r="R83" s="105" t="str">
        <f t="shared" si="15"/>
        <v/>
      </c>
      <c r="S83" s="106"/>
      <c r="T83" s="79"/>
      <c r="U83" s="79"/>
      <c r="V83" s="79"/>
      <c r="W83" s="82"/>
      <c r="X83" s="82"/>
      <c r="Y83" s="82"/>
      <c r="Z83" s="82"/>
      <c r="AA83" s="82"/>
      <c r="AB83" s="82"/>
      <c r="AC83" s="91" t="str">
        <f t="shared" si="16"/>
        <v/>
      </c>
      <c r="AD83" s="104" t="str">
        <f t="shared" si="17"/>
        <v/>
      </c>
      <c r="AE83" s="105" t="str">
        <f t="shared" si="18"/>
        <v/>
      </c>
      <c r="AF83" s="115">
        <v>15</v>
      </c>
      <c r="AG83" s="104">
        <f t="shared" si="19"/>
        <v>37.5</v>
      </c>
      <c r="AH83" s="105">
        <f t="shared" si="20"/>
        <v>7.5</v>
      </c>
      <c r="AI83" s="125">
        <f t="shared" si="21"/>
        <v>7.5</v>
      </c>
      <c r="AJ83" s="126">
        <f t="shared" si="12"/>
        <v>61</v>
      </c>
      <c r="AL83" s="289"/>
      <c r="AO83" s="19"/>
      <c r="AP83" s="19"/>
      <c r="AQ83" s="19"/>
      <c r="AR83" s="19"/>
      <c r="AS83" s="19"/>
      <c r="AT83" s="19"/>
      <c r="AU83" s="19"/>
      <c r="AV83" s="19"/>
      <c r="AW83" s="19"/>
      <c r="AX83" s="19"/>
      <c r="AY83" s="19"/>
      <c r="AZ83" s="19"/>
      <c r="BA83" s="19"/>
      <c r="BB83" s="19"/>
      <c r="BC83" s="19"/>
      <c r="BD83" s="19"/>
    </row>
    <row r="84" spans="1:56" ht="18" hidden="1" customHeight="1">
      <c r="A84" s="29">
        <v>22</v>
      </c>
      <c r="B84" s="62">
        <f>'INPUT DATA'!B84</f>
        <v>0</v>
      </c>
      <c r="C84" s="80"/>
      <c r="D84" s="80"/>
      <c r="E84" s="81"/>
      <c r="F84" s="82"/>
      <c r="G84" s="82"/>
      <c r="H84" s="82"/>
      <c r="I84" s="82"/>
      <c r="J84" s="82"/>
      <c r="K84" s="82"/>
      <c r="L84" s="82"/>
      <c r="M84" s="82"/>
      <c r="N84" s="82"/>
      <c r="O84" s="82"/>
      <c r="P84" s="91" t="str">
        <f t="shared" si="13"/>
        <v/>
      </c>
      <c r="Q84" s="104" t="str">
        <f t="shared" si="14"/>
        <v/>
      </c>
      <c r="R84" s="105" t="str">
        <f t="shared" si="15"/>
        <v/>
      </c>
      <c r="S84" s="106"/>
      <c r="T84" s="79"/>
      <c r="U84" s="82"/>
      <c r="V84" s="79"/>
      <c r="W84" s="82"/>
      <c r="X84" s="82"/>
      <c r="Y84" s="82"/>
      <c r="Z84" s="82"/>
      <c r="AA84" s="82"/>
      <c r="AB84" s="82"/>
      <c r="AC84" s="91" t="str">
        <f t="shared" si="16"/>
        <v/>
      </c>
      <c r="AD84" s="104" t="str">
        <f t="shared" si="17"/>
        <v/>
      </c>
      <c r="AE84" s="105" t="str">
        <f t="shared" si="18"/>
        <v/>
      </c>
      <c r="AF84" s="115">
        <v>15</v>
      </c>
      <c r="AG84" s="104">
        <f t="shared" si="19"/>
        <v>37.5</v>
      </c>
      <c r="AH84" s="105">
        <f t="shared" si="20"/>
        <v>7.5</v>
      </c>
      <c r="AI84" s="125">
        <f t="shared" si="21"/>
        <v>7.5</v>
      </c>
      <c r="AJ84" s="126">
        <f t="shared" si="12"/>
        <v>61</v>
      </c>
      <c r="AL84" s="289"/>
      <c r="AO84" s="19"/>
      <c r="AP84" s="19"/>
      <c r="AQ84" s="19"/>
      <c r="AR84" s="19"/>
      <c r="AS84" s="19"/>
      <c r="AT84" s="19"/>
      <c r="AU84" s="19"/>
      <c r="AV84" s="19"/>
      <c r="AW84" s="19"/>
      <c r="AX84" s="19"/>
      <c r="AY84" s="19"/>
      <c r="AZ84" s="19"/>
      <c r="BA84" s="19"/>
      <c r="BB84" s="19"/>
      <c r="BC84" s="19"/>
      <c r="BD84" s="19"/>
    </row>
    <row r="85" spans="1:56" ht="18" hidden="1" customHeight="1">
      <c r="A85" s="29">
        <v>23</v>
      </c>
      <c r="B85" s="62">
        <f>'INPUT DATA'!B85</f>
        <v>0</v>
      </c>
      <c r="C85" s="80"/>
      <c r="D85" s="80"/>
      <c r="E85" s="81"/>
      <c r="F85" s="82"/>
      <c r="G85" s="82"/>
      <c r="H85" s="82"/>
      <c r="I85" s="82"/>
      <c r="J85" s="82"/>
      <c r="K85" s="82"/>
      <c r="L85" s="82"/>
      <c r="M85" s="82"/>
      <c r="N85" s="82"/>
      <c r="O85" s="82"/>
      <c r="P85" s="91" t="str">
        <f t="shared" si="13"/>
        <v/>
      </c>
      <c r="Q85" s="104" t="str">
        <f t="shared" si="14"/>
        <v/>
      </c>
      <c r="R85" s="105" t="str">
        <f t="shared" si="15"/>
        <v/>
      </c>
      <c r="S85" s="106"/>
      <c r="T85" s="79"/>
      <c r="U85" s="82"/>
      <c r="V85" s="79"/>
      <c r="W85" s="82"/>
      <c r="X85" s="82"/>
      <c r="Y85" s="82"/>
      <c r="Z85" s="82"/>
      <c r="AA85" s="82"/>
      <c r="AB85" s="82"/>
      <c r="AC85" s="91" t="str">
        <f t="shared" si="16"/>
        <v/>
      </c>
      <c r="AD85" s="104" t="str">
        <f t="shared" si="17"/>
        <v/>
      </c>
      <c r="AE85" s="105" t="str">
        <f t="shared" si="18"/>
        <v/>
      </c>
      <c r="AF85" s="115">
        <v>15</v>
      </c>
      <c r="AG85" s="104">
        <f t="shared" si="19"/>
        <v>37.5</v>
      </c>
      <c r="AH85" s="105">
        <f t="shared" si="20"/>
        <v>7.5</v>
      </c>
      <c r="AI85" s="125">
        <f t="shared" si="21"/>
        <v>7.5</v>
      </c>
      <c r="AJ85" s="126">
        <f t="shared" si="12"/>
        <v>61</v>
      </c>
      <c r="AL85" s="289"/>
      <c r="AO85" s="19"/>
      <c r="AP85" s="19"/>
      <c r="AQ85" s="19"/>
      <c r="AR85" s="19"/>
      <c r="AS85" s="19"/>
      <c r="AT85" s="19"/>
      <c r="AU85" s="19"/>
      <c r="AV85" s="19"/>
      <c r="AW85" s="19"/>
      <c r="AX85" s="19"/>
      <c r="AY85" s="19"/>
      <c r="AZ85" s="19"/>
      <c r="BA85" s="19"/>
      <c r="BB85" s="19"/>
      <c r="BC85" s="19"/>
      <c r="BD85" s="19"/>
    </row>
    <row r="86" spans="1:56" ht="18" hidden="1" customHeight="1">
      <c r="A86" s="29">
        <v>24</v>
      </c>
      <c r="B86" s="27">
        <f>'INPUT DATA'!B86</f>
        <v>0</v>
      </c>
      <c r="C86" s="80"/>
      <c r="D86" s="80"/>
      <c r="E86" s="81"/>
      <c r="F86" s="82"/>
      <c r="G86" s="82"/>
      <c r="H86" s="82"/>
      <c r="I86" s="82"/>
      <c r="J86" s="82"/>
      <c r="K86" s="82"/>
      <c r="L86" s="82"/>
      <c r="M86" s="82"/>
      <c r="N86" s="82"/>
      <c r="O86" s="82"/>
      <c r="P86" s="91" t="str">
        <f t="shared" si="13"/>
        <v/>
      </c>
      <c r="Q86" s="104" t="str">
        <f t="shared" si="14"/>
        <v/>
      </c>
      <c r="R86" s="105" t="str">
        <f t="shared" si="15"/>
        <v/>
      </c>
      <c r="S86" s="106"/>
      <c r="T86" s="79"/>
      <c r="U86" s="82"/>
      <c r="V86" s="79"/>
      <c r="W86" s="82"/>
      <c r="X86" s="82"/>
      <c r="Y86" s="82"/>
      <c r="Z86" s="82"/>
      <c r="AA86" s="82"/>
      <c r="AB86" s="82"/>
      <c r="AC86" s="91" t="str">
        <f t="shared" si="16"/>
        <v/>
      </c>
      <c r="AD86" s="104" t="str">
        <f t="shared" si="17"/>
        <v/>
      </c>
      <c r="AE86" s="105" t="str">
        <f t="shared" si="18"/>
        <v/>
      </c>
      <c r="AF86" s="115">
        <v>15</v>
      </c>
      <c r="AG86" s="104">
        <f t="shared" si="19"/>
        <v>37.5</v>
      </c>
      <c r="AH86" s="105">
        <f t="shared" si="20"/>
        <v>7.5</v>
      </c>
      <c r="AI86" s="125">
        <f t="shared" si="21"/>
        <v>7.5</v>
      </c>
      <c r="AJ86" s="126">
        <f t="shared" si="12"/>
        <v>61</v>
      </c>
      <c r="AL86" s="289"/>
      <c r="AO86" s="19"/>
      <c r="AP86" s="19"/>
      <c r="AQ86" s="19"/>
      <c r="AR86" s="19"/>
      <c r="AS86" s="19"/>
      <c r="AT86" s="19"/>
      <c r="AU86" s="19"/>
      <c r="AV86" s="19"/>
      <c r="AW86" s="19"/>
      <c r="AX86" s="19"/>
      <c r="AY86" s="19"/>
      <c r="AZ86" s="19"/>
      <c r="BA86" s="19"/>
      <c r="BB86" s="19"/>
      <c r="BC86" s="19"/>
      <c r="BD86" s="19"/>
    </row>
    <row r="87" spans="1:56" ht="18" hidden="1" customHeight="1">
      <c r="A87" s="29">
        <v>25</v>
      </c>
      <c r="B87" s="27">
        <f>'INPUT DATA'!B87</f>
        <v>0</v>
      </c>
      <c r="C87" s="80"/>
      <c r="D87" s="80"/>
      <c r="E87" s="81"/>
      <c r="F87" s="82"/>
      <c r="G87" s="82"/>
      <c r="H87" s="82"/>
      <c r="I87" s="82"/>
      <c r="J87" s="82"/>
      <c r="K87" s="82"/>
      <c r="L87" s="82"/>
      <c r="M87" s="82"/>
      <c r="N87" s="82"/>
      <c r="O87" s="82"/>
      <c r="P87" s="91" t="str">
        <f t="shared" si="13"/>
        <v/>
      </c>
      <c r="Q87" s="104" t="str">
        <f t="shared" si="14"/>
        <v/>
      </c>
      <c r="R87" s="105" t="str">
        <f t="shared" si="15"/>
        <v/>
      </c>
      <c r="S87" s="106"/>
      <c r="T87" s="79"/>
      <c r="U87" s="82"/>
      <c r="V87" s="79"/>
      <c r="W87" s="82"/>
      <c r="X87" s="82"/>
      <c r="Y87" s="82"/>
      <c r="Z87" s="82"/>
      <c r="AA87" s="82"/>
      <c r="AB87" s="82"/>
      <c r="AC87" s="91" t="str">
        <f t="shared" si="16"/>
        <v/>
      </c>
      <c r="AD87" s="104" t="str">
        <f t="shared" si="17"/>
        <v/>
      </c>
      <c r="AE87" s="105" t="str">
        <f t="shared" si="18"/>
        <v/>
      </c>
      <c r="AF87" s="115">
        <v>15</v>
      </c>
      <c r="AG87" s="104">
        <f t="shared" si="19"/>
        <v>37.5</v>
      </c>
      <c r="AH87" s="105">
        <f t="shared" si="20"/>
        <v>7.5</v>
      </c>
      <c r="AI87" s="125">
        <f t="shared" si="21"/>
        <v>7.5</v>
      </c>
      <c r="AJ87" s="126">
        <f t="shared" si="12"/>
        <v>61</v>
      </c>
      <c r="AL87" s="289"/>
      <c r="AO87" s="19"/>
      <c r="AP87" s="19"/>
      <c r="AQ87" s="19"/>
      <c r="AR87" s="19"/>
      <c r="AS87" s="19"/>
      <c r="AT87" s="19"/>
      <c r="AU87" s="19"/>
      <c r="AV87" s="19"/>
      <c r="AW87" s="19"/>
      <c r="AX87" s="19"/>
      <c r="AY87" s="19"/>
      <c r="AZ87" s="19"/>
      <c r="BA87" s="19"/>
      <c r="BB87" s="19"/>
      <c r="BC87" s="19"/>
      <c r="BD87" s="19"/>
    </row>
    <row r="88" spans="1:56" ht="18" hidden="1" customHeight="1">
      <c r="A88" s="29">
        <v>26</v>
      </c>
      <c r="B88" s="62">
        <f>'INPUT DATA'!B88</f>
        <v>0</v>
      </c>
      <c r="C88" s="80"/>
      <c r="D88" s="80"/>
      <c r="E88" s="81"/>
      <c r="F88" s="82"/>
      <c r="G88" s="82"/>
      <c r="H88" s="82"/>
      <c r="I88" s="82"/>
      <c r="J88" s="82"/>
      <c r="K88" s="82"/>
      <c r="L88" s="82"/>
      <c r="M88" s="82"/>
      <c r="N88" s="82"/>
      <c r="O88" s="82"/>
      <c r="P88" s="91" t="str">
        <f t="shared" si="13"/>
        <v/>
      </c>
      <c r="Q88" s="104" t="str">
        <f t="shared" si="14"/>
        <v/>
      </c>
      <c r="R88" s="105" t="str">
        <f t="shared" si="15"/>
        <v/>
      </c>
      <c r="S88" s="106"/>
      <c r="T88" s="79"/>
      <c r="U88" s="82"/>
      <c r="V88" s="79"/>
      <c r="W88" s="82"/>
      <c r="X88" s="82"/>
      <c r="Y88" s="82"/>
      <c r="Z88" s="82"/>
      <c r="AA88" s="82"/>
      <c r="AB88" s="82"/>
      <c r="AC88" s="91" t="str">
        <f t="shared" si="16"/>
        <v/>
      </c>
      <c r="AD88" s="104" t="str">
        <f t="shared" si="17"/>
        <v/>
      </c>
      <c r="AE88" s="105" t="str">
        <f t="shared" si="18"/>
        <v/>
      </c>
      <c r="AF88" s="115">
        <v>15</v>
      </c>
      <c r="AG88" s="104">
        <f t="shared" si="19"/>
        <v>37.5</v>
      </c>
      <c r="AH88" s="105">
        <f t="shared" si="20"/>
        <v>7.5</v>
      </c>
      <c r="AI88" s="125">
        <f t="shared" si="21"/>
        <v>7.5</v>
      </c>
      <c r="AJ88" s="126">
        <f t="shared" si="12"/>
        <v>61</v>
      </c>
      <c r="AL88" s="289"/>
      <c r="AO88" s="19"/>
      <c r="AP88" s="19"/>
      <c r="AQ88" s="19"/>
      <c r="AR88" s="19"/>
      <c r="AS88" s="19"/>
      <c r="AT88" s="19"/>
      <c r="AU88" s="19"/>
      <c r="AV88" s="19"/>
      <c r="AW88" s="19"/>
      <c r="AX88" s="19"/>
      <c r="AY88" s="19"/>
      <c r="AZ88" s="19"/>
      <c r="BA88" s="19"/>
      <c r="BB88" s="19"/>
      <c r="BC88" s="19"/>
      <c r="BD88" s="19"/>
    </row>
    <row r="89" spans="1:56" ht="18" hidden="1" customHeight="1">
      <c r="A89" s="29">
        <v>27</v>
      </c>
      <c r="B89" s="62">
        <f>'INPUT DATA'!B89</f>
        <v>0</v>
      </c>
      <c r="C89" s="80"/>
      <c r="D89" s="80"/>
      <c r="E89" s="81"/>
      <c r="F89" s="131"/>
      <c r="G89" s="79"/>
      <c r="H89" s="82"/>
      <c r="I89" s="82"/>
      <c r="J89" s="82"/>
      <c r="K89" s="82"/>
      <c r="L89" s="82"/>
      <c r="M89" s="82"/>
      <c r="N89" s="82"/>
      <c r="O89" s="82"/>
      <c r="P89" s="91" t="str">
        <f t="shared" si="13"/>
        <v/>
      </c>
      <c r="Q89" s="104" t="str">
        <f t="shared" si="14"/>
        <v/>
      </c>
      <c r="R89" s="105" t="str">
        <f t="shared" si="15"/>
        <v/>
      </c>
      <c r="S89" s="106"/>
      <c r="T89" s="79"/>
      <c r="U89" s="82"/>
      <c r="V89" s="79"/>
      <c r="W89" s="82"/>
      <c r="X89" s="82"/>
      <c r="Y89" s="82"/>
      <c r="Z89" s="82"/>
      <c r="AA89" s="82"/>
      <c r="AB89" s="82"/>
      <c r="AC89" s="91" t="str">
        <f t="shared" si="16"/>
        <v/>
      </c>
      <c r="AD89" s="104" t="str">
        <f t="shared" si="17"/>
        <v/>
      </c>
      <c r="AE89" s="105" t="str">
        <f t="shared" si="18"/>
        <v/>
      </c>
      <c r="AF89" s="115">
        <v>15</v>
      </c>
      <c r="AG89" s="104">
        <f t="shared" si="19"/>
        <v>37.5</v>
      </c>
      <c r="AH89" s="105">
        <f t="shared" si="20"/>
        <v>7.5</v>
      </c>
      <c r="AI89" s="125">
        <f t="shared" si="21"/>
        <v>7.5</v>
      </c>
      <c r="AJ89" s="126">
        <f t="shared" si="12"/>
        <v>61</v>
      </c>
      <c r="AL89" s="291"/>
      <c r="AO89" s="19"/>
      <c r="AP89" s="19"/>
      <c r="AQ89" s="19"/>
      <c r="AR89" s="19"/>
      <c r="AS89" s="19"/>
      <c r="AT89" s="19"/>
      <c r="AU89" s="19"/>
      <c r="AV89" s="19"/>
      <c r="AW89" s="19"/>
      <c r="AX89" s="19"/>
      <c r="AY89" s="19"/>
      <c r="AZ89" s="19"/>
      <c r="BA89" s="19"/>
      <c r="BB89" s="19"/>
      <c r="BC89" s="19"/>
      <c r="BD89" s="19"/>
    </row>
    <row r="90" spans="1:56" ht="18" hidden="1" customHeight="1">
      <c r="A90" s="29">
        <v>28</v>
      </c>
      <c r="B90" s="27">
        <f>'INPUT DATA'!B90</f>
        <v>0</v>
      </c>
      <c r="C90" s="80"/>
      <c r="D90" s="80"/>
      <c r="E90" s="81"/>
      <c r="F90" s="131"/>
      <c r="G90" s="79"/>
      <c r="H90" s="82"/>
      <c r="I90" s="82"/>
      <c r="J90" s="82"/>
      <c r="K90" s="82"/>
      <c r="L90" s="82"/>
      <c r="M90" s="82"/>
      <c r="N90" s="82"/>
      <c r="O90" s="82"/>
      <c r="P90" s="91" t="str">
        <f t="shared" si="13"/>
        <v/>
      </c>
      <c r="Q90" s="104" t="str">
        <f t="shared" si="14"/>
        <v/>
      </c>
      <c r="R90" s="105" t="str">
        <f t="shared" si="15"/>
        <v/>
      </c>
      <c r="S90" s="106"/>
      <c r="T90" s="79"/>
      <c r="U90" s="82"/>
      <c r="V90" s="79"/>
      <c r="W90" s="82"/>
      <c r="X90" s="82"/>
      <c r="Y90" s="82"/>
      <c r="Z90" s="82"/>
      <c r="AA90" s="82"/>
      <c r="AB90" s="82"/>
      <c r="AC90" s="91" t="str">
        <f t="shared" si="16"/>
        <v/>
      </c>
      <c r="AD90" s="104" t="str">
        <f t="shared" si="17"/>
        <v/>
      </c>
      <c r="AE90" s="105" t="str">
        <f t="shared" si="18"/>
        <v/>
      </c>
      <c r="AF90" s="115">
        <v>15</v>
      </c>
      <c r="AG90" s="104">
        <f t="shared" si="19"/>
        <v>37.5</v>
      </c>
      <c r="AH90" s="105">
        <f t="shared" si="20"/>
        <v>7.5</v>
      </c>
      <c r="AI90" s="125">
        <f t="shared" si="21"/>
        <v>7.5</v>
      </c>
      <c r="AJ90" s="126">
        <f t="shared" si="12"/>
        <v>61</v>
      </c>
      <c r="AL90" s="291"/>
      <c r="AO90" s="19"/>
      <c r="AP90" s="19"/>
      <c r="AQ90" s="19"/>
      <c r="AR90" s="19"/>
      <c r="AS90" s="19"/>
      <c r="AT90" s="19"/>
      <c r="AU90" s="19"/>
      <c r="AV90" s="19"/>
      <c r="AW90" s="19"/>
      <c r="AX90" s="19"/>
      <c r="AY90" s="19"/>
      <c r="AZ90" s="19"/>
      <c r="BA90" s="19"/>
      <c r="BB90" s="19"/>
      <c r="BC90" s="19"/>
      <c r="BD90" s="19"/>
    </row>
    <row r="91" spans="1:56" ht="18" hidden="1" customHeight="1">
      <c r="A91" s="29">
        <v>29</v>
      </c>
      <c r="B91" s="27">
        <f>'INPUT DATA'!B91</f>
        <v>0</v>
      </c>
      <c r="C91" s="80"/>
      <c r="D91" s="80"/>
      <c r="E91" s="81"/>
      <c r="F91" s="131"/>
      <c r="G91" s="79"/>
      <c r="H91" s="82"/>
      <c r="I91" s="82"/>
      <c r="J91" s="82"/>
      <c r="K91" s="82"/>
      <c r="L91" s="82"/>
      <c r="M91" s="82"/>
      <c r="N91" s="82"/>
      <c r="O91" s="82"/>
      <c r="P91" s="91" t="str">
        <f t="shared" si="13"/>
        <v/>
      </c>
      <c r="Q91" s="104" t="str">
        <f t="shared" si="14"/>
        <v/>
      </c>
      <c r="R91" s="105" t="str">
        <f t="shared" si="15"/>
        <v/>
      </c>
      <c r="S91" s="106"/>
      <c r="T91" s="79"/>
      <c r="U91" s="82"/>
      <c r="V91" s="79"/>
      <c r="W91" s="82"/>
      <c r="X91" s="82"/>
      <c r="Y91" s="82"/>
      <c r="Z91" s="82"/>
      <c r="AA91" s="82"/>
      <c r="AB91" s="82"/>
      <c r="AC91" s="91" t="str">
        <f t="shared" si="16"/>
        <v/>
      </c>
      <c r="AD91" s="104" t="str">
        <f t="shared" si="17"/>
        <v/>
      </c>
      <c r="AE91" s="105" t="str">
        <f t="shared" si="18"/>
        <v/>
      </c>
      <c r="AF91" s="115">
        <v>15</v>
      </c>
      <c r="AG91" s="104">
        <f t="shared" si="19"/>
        <v>37.5</v>
      </c>
      <c r="AH91" s="105">
        <f t="shared" si="20"/>
        <v>7.5</v>
      </c>
      <c r="AI91" s="125">
        <f t="shared" si="21"/>
        <v>7.5</v>
      </c>
      <c r="AJ91" s="126">
        <f t="shared" si="12"/>
        <v>61</v>
      </c>
      <c r="AL91" s="291"/>
      <c r="AO91" s="19"/>
      <c r="AP91" s="19"/>
      <c r="AQ91" s="19"/>
      <c r="AR91" s="19"/>
      <c r="AS91" s="19"/>
      <c r="AT91" s="19"/>
      <c r="AU91" s="19"/>
      <c r="AV91" s="19"/>
      <c r="AW91" s="19"/>
      <c r="AX91" s="19"/>
      <c r="AY91" s="19"/>
      <c r="AZ91" s="19"/>
      <c r="BA91" s="19"/>
      <c r="BB91" s="19"/>
      <c r="BC91" s="19"/>
      <c r="BD91" s="19"/>
    </row>
    <row r="92" spans="1:56" ht="18" hidden="1" customHeight="1">
      <c r="A92" s="29">
        <v>30</v>
      </c>
      <c r="B92" s="62">
        <f>'INPUT DATA'!B92</f>
        <v>0</v>
      </c>
      <c r="C92" s="80"/>
      <c r="D92" s="80"/>
      <c r="E92" s="81"/>
      <c r="F92" s="132"/>
      <c r="G92" s="79"/>
      <c r="H92" s="82"/>
      <c r="I92" s="82"/>
      <c r="J92" s="82"/>
      <c r="K92" s="82"/>
      <c r="L92" s="82"/>
      <c r="M92" s="82"/>
      <c r="N92" s="82"/>
      <c r="O92" s="82"/>
      <c r="P92" s="91" t="str">
        <f t="shared" si="13"/>
        <v/>
      </c>
      <c r="Q92" s="104" t="str">
        <f t="shared" si="14"/>
        <v/>
      </c>
      <c r="R92" s="105" t="str">
        <f t="shared" si="15"/>
        <v/>
      </c>
      <c r="S92" s="106"/>
      <c r="T92" s="79"/>
      <c r="U92" s="82"/>
      <c r="V92" s="79"/>
      <c r="W92" s="82"/>
      <c r="X92" s="82"/>
      <c r="Y92" s="82"/>
      <c r="Z92" s="82"/>
      <c r="AA92" s="82"/>
      <c r="AB92" s="82"/>
      <c r="AC92" s="91" t="str">
        <f t="shared" si="16"/>
        <v/>
      </c>
      <c r="AD92" s="104" t="str">
        <f t="shared" si="17"/>
        <v/>
      </c>
      <c r="AE92" s="105" t="str">
        <f t="shared" si="18"/>
        <v/>
      </c>
      <c r="AF92" s="115">
        <v>15</v>
      </c>
      <c r="AG92" s="104">
        <f t="shared" si="19"/>
        <v>37.5</v>
      </c>
      <c r="AH92" s="105">
        <f t="shared" si="20"/>
        <v>7.5</v>
      </c>
      <c r="AI92" s="125">
        <f t="shared" si="21"/>
        <v>7.5</v>
      </c>
      <c r="AJ92" s="126">
        <f t="shared" si="12"/>
        <v>61</v>
      </c>
      <c r="AL92" s="291"/>
      <c r="AO92" s="19"/>
      <c r="AP92" s="19"/>
      <c r="AQ92" s="19"/>
      <c r="AR92" s="19"/>
      <c r="AS92" s="19"/>
      <c r="AT92" s="19"/>
      <c r="AU92" s="19"/>
      <c r="AV92" s="19"/>
      <c r="AW92" s="19"/>
      <c r="AX92" s="19"/>
      <c r="AY92" s="19"/>
      <c r="AZ92" s="19"/>
      <c r="BA92" s="19"/>
      <c r="BB92" s="19"/>
      <c r="BC92" s="19"/>
      <c r="BD92" s="19"/>
    </row>
    <row r="93" spans="1:56" ht="18" hidden="1" customHeight="1">
      <c r="A93" s="29">
        <v>31</v>
      </c>
      <c r="B93" s="62">
        <f>'INPUT DATA'!B93</f>
        <v>0</v>
      </c>
      <c r="C93" s="80"/>
      <c r="D93" s="80"/>
      <c r="E93" s="81"/>
      <c r="F93" s="132"/>
      <c r="G93" s="79"/>
      <c r="H93" s="82"/>
      <c r="I93" s="82"/>
      <c r="J93" s="82"/>
      <c r="K93" s="82"/>
      <c r="L93" s="82"/>
      <c r="M93" s="82"/>
      <c r="N93" s="82"/>
      <c r="O93" s="82"/>
      <c r="P93" s="91" t="str">
        <f t="shared" si="13"/>
        <v/>
      </c>
      <c r="Q93" s="104" t="str">
        <f t="shared" si="14"/>
        <v/>
      </c>
      <c r="R93" s="105" t="str">
        <f t="shared" si="15"/>
        <v/>
      </c>
      <c r="S93" s="107"/>
      <c r="T93" s="82"/>
      <c r="U93" s="82"/>
      <c r="V93" s="82"/>
      <c r="W93" s="82"/>
      <c r="X93" s="82"/>
      <c r="Y93" s="82"/>
      <c r="Z93" s="82"/>
      <c r="AA93" s="82"/>
      <c r="AB93" s="82"/>
      <c r="AC93" s="91" t="str">
        <f t="shared" si="16"/>
        <v/>
      </c>
      <c r="AD93" s="104" t="str">
        <f t="shared" si="17"/>
        <v/>
      </c>
      <c r="AE93" s="105" t="str">
        <f t="shared" si="18"/>
        <v/>
      </c>
      <c r="AF93" s="115">
        <v>15</v>
      </c>
      <c r="AG93" s="104">
        <f t="shared" si="19"/>
        <v>37.5</v>
      </c>
      <c r="AH93" s="105">
        <f t="shared" si="20"/>
        <v>7.5</v>
      </c>
      <c r="AI93" s="125">
        <f t="shared" si="21"/>
        <v>7.5</v>
      </c>
      <c r="AJ93" s="126">
        <f t="shared" si="12"/>
        <v>61</v>
      </c>
      <c r="AL93" s="291"/>
      <c r="AO93" s="19"/>
      <c r="AP93" s="19"/>
      <c r="AQ93" s="19"/>
      <c r="AR93" s="19"/>
      <c r="AS93" s="19"/>
      <c r="AT93" s="19"/>
      <c r="AU93" s="19"/>
      <c r="AV93" s="19"/>
      <c r="AW93" s="19"/>
      <c r="AX93" s="19"/>
      <c r="AY93" s="19"/>
      <c r="AZ93" s="19"/>
      <c r="BA93" s="19"/>
      <c r="BB93" s="19"/>
      <c r="BC93" s="19"/>
      <c r="BD93" s="19"/>
    </row>
    <row r="94" spans="1:56" ht="18" hidden="1" customHeight="1">
      <c r="A94" s="29">
        <v>32</v>
      </c>
      <c r="B94" s="27">
        <f>'INPUT DATA'!B94</f>
        <v>0</v>
      </c>
      <c r="C94" s="80"/>
      <c r="D94" s="80"/>
      <c r="E94" s="81"/>
      <c r="F94" s="132"/>
      <c r="G94" s="79"/>
      <c r="H94" s="82"/>
      <c r="I94" s="82"/>
      <c r="J94" s="82"/>
      <c r="K94" s="82"/>
      <c r="L94" s="82"/>
      <c r="M94" s="82"/>
      <c r="N94" s="82"/>
      <c r="O94" s="82"/>
      <c r="P94" s="91" t="str">
        <f t="shared" si="13"/>
        <v/>
      </c>
      <c r="Q94" s="104" t="str">
        <f t="shared" si="14"/>
        <v/>
      </c>
      <c r="R94" s="105" t="str">
        <f t="shared" si="15"/>
        <v/>
      </c>
      <c r="S94" s="107"/>
      <c r="T94" s="82"/>
      <c r="U94" s="82"/>
      <c r="V94" s="82"/>
      <c r="W94" s="82"/>
      <c r="X94" s="82"/>
      <c r="Y94" s="82"/>
      <c r="Z94" s="82"/>
      <c r="AA94" s="82"/>
      <c r="AB94" s="82"/>
      <c r="AC94" s="91" t="str">
        <f t="shared" si="16"/>
        <v/>
      </c>
      <c r="AD94" s="104" t="str">
        <f t="shared" si="17"/>
        <v/>
      </c>
      <c r="AE94" s="105" t="str">
        <f t="shared" si="18"/>
        <v/>
      </c>
      <c r="AF94" s="115">
        <v>15</v>
      </c>
      <c r="AG94" s="104">
        <f t="shared" si="19"/>
        <v>37.5</v>
      </c>
      <c r="AH94" s="105">
        <f t="shared" si="20"/>
        <v>7.5</v>
      </c>
      <c r="AI94" s="125">
        <f t="shared" si="21"/>
        <v>7.5</v>
      </c>
      <c r="AJ94" s="126">
        <f t="shared" si="12"/>
        <v>61</v>
      </c>
      <c r="AL94" s="291"/>
      <c r="AO94" s="19"/>
      <c r="AP94" s="19"/>
      <c r="AQ94" s="19"/>
      <c r="AR94" s="19"/>
      <c r="AS94" s="19"/>
      <c r="AT94" s="19"/>
      <c r="AU94" s="19"/>
      <c r="AV94" s="19"/>
      <c r="AW94" s="19"/>
      <c r="AX94" s="19"/>
      <c r="AY94" s="19"/>
      <c r="AZ94" s="19"/>
      <c r="BA94" s="19"/>
      <c r="BB94" s="19"/>
      <c r="BC94" s="19"/>
      <c r="BD94" s="19"/>
    </row>
    <row r="95" spans="1:56" ht="18" hidden="1" customHeight="1">
      <c r="A95" s="29">
        <v>33</v>
      </c>
      <c r="B95" s="27">
        <f>'INPUT DATA'!B95</f>
        <v>0</v>
      </c>
      <c r="C95" s="80"/>
      <c r="D95" s="80"/>
      <c r="E95" s="81"/>
      <c r="F95" s="132"/>
      <c r="G95" s="79"/>
      <c r="H95" s="82"/>
      <c r="I95" s="82"/>
      <c r="J95" s="82"/>
      <c r="K95" s="82"/>
      <c r="L95" s="82"/>
      <c r="M95" s="82"/>
      <c r="N95" s="82"/>
      <c r="O95" s="82"/>
      <c r="P95" s="91" t="str">
        <f t="shared" si="13"/>
        <v/>
      </c>
      <c r="Q95" s="104" t="str">
        <f t="shared" si="14"/>
        <v/>
      </c>
      <c r="R95" s="105" t="str">
        <f t="shared" si="15"/>
        <v/>
      </c>
      <c r="S95" s="107"/>
      <c r="T95" s="82"/>
      <c r="U95" s="82"/>
      <c r="V95" s="82"/>
      <c r="W95" s="82"/>
      <c r="X95" s="82"/>
      <c r="Y95" s="82"/>
      <c r="Z95" s="82"/>
      <c r="AA95" s="82"/>
      <c r="AB95" s="82"/>
      <c r="AC95" s="91" t="str">
        <f t="shared" si="16"/>
        <v/>
      </c>
      <c r="AD95" s="104" t="str">
        <f t="shared" si="17"/>
        <v/>
      </c>
      <c r="AE95" s="105" t="str">
        <f t="shared" si="18"/>
        <v/>
      </c>
      <c r="AF95" s="115">
        <v>15</v>
      </c>
      <c r="AG95" s="104">
        <f t="shared" si="19"/>
        <v>37.5</v>
      </c>
      <c r="AH95" s="105">
        <f t="shared" si="20"/>
        <v>7.5</v>
      </c>
      <c r="AI95" s="125">
        <f t="shared" si="21"/>
        <v>7.5</v>
      </c>
      <c r="AJ95" s="126">
        <f t="shared" si="12"/>
        <v>61</v>
      </c>
      <c r="AL95" s="291"/>
      <c r="AO95" s="19"/>
      <c r="AP95" s="19"/>
      <c r="AQ95" s="19"/>
      <c r="AR95" s="19"/>
      <c r="AS95" s="19"/>
      <c r="AT95" s="19"/>
      <c r="AU95" s="19"/>
      <c r="AV95" s="19"/>
      <c r="AW95" s="19"/>
      <c r="AX95" s="19"/>
      <c r="AY95" s="19"/>
      <c r="AZ95" s="19"/>
      <c r="BA95" s="19"/>
      <c r="BB95" s="19"/>
      <c r="BC95" s="19"/>
      <c r="BD95" s="19"/>
    </row>
    <row r="96" spans="1:56" ht="18" hidden="1" customHeight="1">
      <c r="A96" s="29">
        <v>34</v>
      </c>
      <c r="B96" s="62">
        <f>'INPUT DATA'!B96</f>
        <v>0</v>
      </c>
      <c r="C96" s="80"/>
      <c r="D96" s="80"/>
      <c r="E96" s="81"/>
      <c r="F96" s="132"/>
      <c r="G96" s="79"/>
      <c r="H96" s="82"/>
      <c r="I96" s="82"/>
      <c r="J96" s="82"/>
      <c r="K96" s="82"/>
      <c r="L96" s="82"/>
      <c r="M96" s="82"/>
      <c r="N96" s="82"/>
      <c r="O96" s="82"/>
      <c r="P96" s="91" t="str">
        <f t="shared" si="13"/>
        <v/>
      </c>
      <c r="Q96" s="104" t="str">
        <f t="shared" si="14"/>
        <v/>
      </c>
      <c r="R96" s="105" t="str">
        <f t="shared" si="15"/>
        <v/>
      </c>
      <c r="S96" s="107"/>
      <c r="T96" s="82"/>
      <c r="U96" s="82"/>
      <c r="V96" s="82"/>
      <c r="W96" s="82"/>
      <c r="X96" s="82"/>
      <c r="Y96" s="82"/>
      <c r="Z96" s="82"/>
      <c r="AA96" s="82"/>
      <c r="AB96" s="82"/>
      <c r="AC96" s="91" t="str">
        <f t="shared" si="16"/>
        <v/>
      </c>
      <c r="AD96" s="104" t="str">
        <f t="shared" si="17"/>
        <v/>
      </c>
      <c r="AE96" s="105" t="str">
        <f t="shared" si="18"/>
        <v/>
      </c>
      <c r="AF96" s="115">
        <v>15</v>
      </c>
      <c r="AG96" s="104">
        <f t="shared" si="19"/>
        <v>37.5</v>
      </c>
      <c r="AH96" s="105">
        <f t="shared" si="20"/>
        <v>7.5</v>
      </c>
      <c r="AI96" s="125">
        <f t="shared" si="21"/>
        <v>7.5</v>
      </c>
      <c r="AJ96" s="126">
        <f t="shared" si="12"/>
        <v>61</v>
      </c>
      <c r="AL96" s="291"/>
      <c r="AO96" s="19"/>
      <c r="AP96" s="19"/>
      <c r="AQ96" s="19"/>
      <c r="AR96" s="19"/>
      <c r="AS96" s="19"/>
      <c r="AT96" s="19"/>
      <c r="AU96" s="19"/>
      <c r="AV96" s="19"/>
      <c r="AW96" s="19"/>
      <c r="AX96" s="19"/>
      <c r="AY96" s="19"/>
      <c r="AZ96" s="19"/>
      <c r="BA96" s="19"/>
      <c r="BB96" s="19"/>
      <c r="BC96" s="19"/>
      <c r="BD96" s="19"/>
    </row>
    <row r="97" spans="1:56" ht="18" hidden="1" customHeight="1">
      <c r="A97" s="29">
        <v>35</v>
      </c>
      <c r="B97" s="62">
        <f>'INPUT DATA'!B97</f>
        <v>0</v>
      </c>
      <c r="C97" s="80"/>
      <c r="D97" s="80"/>
      <c r="E97" s="81"/>
      <c r="F97" s="132"/>
      <c r="G97" s="79"/>
      <c r="H97" s="82"/>
      <c r="I97" s="82"/>
      <c r="J97" s="82"/>
      <c r="K97" s="82"/>
      <c r="L97" s="82"/>
      <c r="M97" s="82"/>
      <c r="N97" s="82"/>
      <c r="O97" s="82"/>
      <c r="P97" s="91" t="str">
        <f t="shared" si="13"/>
        <v/>
      </c>
      <c r="Q97" s="104" t="str">
        <f t="shared" si="14"/>
        <v/>
      </c>
      <c r="R97" s="105" t="str">
        <f t="shared" si="15"/>
        <v/>
      </c>
      <c r="S97" s="107"/>
      <c r="T97" s="82"/>
      <c r="U97" s="82"/>
      <c r="V97" s="82"/>
      <c r="W97" s="82"/>
      <c r="X97" s="82"/>
      <c r="Y97" s="82"/>
      <c r="Z97" s="82"/>
      <c r="AA97" s="82"/>
      <c r="AB97" s="82"/>
      <c r="AC97" s="91" t="str">
        <f t="shared" si="16"/>
        <v/>
      </c>
      <c r="AD97" s="104" t="str">
        <f t="shared" si="17"/>
        <v/>
      </c>
      <c r="AE97" s="105" t="str">
        <f t="shared" si="18"/>
        <v/>
      </c>
      <c r="AF97" s="115">
        <v>15</v>
      </c>
      <c r="AG97" s="104">
        <f t="shared" si="19"/>
        <v>37.5</v>
      </c>
      <c r="AH97" s="105">
        <f t="shared" si="20"/>
        <v>7.5</v>
      </c>
      <c r="AI97" s="125">
        <f t="shared" si="21"/>
        <v>7.5</v>
      </c>
      <c r="AJ97" s="126">
        <f t="shared" si="12"/>
        <v>61</v>
      </c>
      <c r="AL97" s="291"/>
      <c r="AO97" s="19"/>
      <c r="AP97" s="19"/>
      <c r="AQ97" s="19"/>
      <c r="AR97" s="19"/>
      <c r="AS97" s="19"/>
      <c r="AT97" s="19"/>
      <c r="AU97" s="19"/>
      <c r="AV97" s="19"/>
      <c r="AW97" s="19"/>
      <c r="AX97" s="19"/>
      <c r="AY97" s="19"/>
      <c r="AZ97" s="19"/>
      <c r="BA97" s="19"/>
      <c r="BB97" s="19"/>
      <c r="BC97" s="19"/>
      <c r="BD97" s="19"/>
    </row>
    <row r="98" spans="1:56" ht="18" hidden="1" customHeight="1">
      <c r="A98" s="29">
        <v>36</v>
      </c>
      <c r="B98" s="27">
        <f>'INPUT DATA'!B98</f>
        <v>0</v>
      </c>
      <c r="C98" s="80"/>
      <c r="D98" s="80"/>
      <c r="E98" s="81"/>
      <c r="F98" s="132"/>
      <c r="G98" s="82"/>
      <c r="H98" s="82"/>
      <c r="I98" s="82"/>
      <c r="J98" s="82"/>
      <c r="K98" s="82"/>
      <c r="L98" s="82"/>
      <c r="M98" s="82"/>
      <c r="N98" s="82"/>
      <c r="O98" s="82"/>
      <c r="P98" s="91" t="str">
        <f t="shared" si="13"/>
        <v/>
      </c>
      <c r="Q98" s="104" t="str">
        <f t="shared" si="14"/>
        <v/>
      </c>
      <c r="R98" s="105" t="str">
        <f t="shared" si="15"/>
        <v/>
      </c>
      <c r="S98" s="107"/>
      <c r="T98" s="82"/>
      <c r="U98" s="82"/>
      <c r="V98" s="82"/>
      <c r="W98" s="82"/>
      <c r="X98" s="82"/>
      <c r="Y98" s="82"/>
      <c r="Z98" s="82"/>
      <c r="AA98" s="82"/>
      <c r="AB98" s="82"/>
      <c r="AC98" s="91" t="str">
        <f t="shared" si="16"/>
        <v/>
      </c>
      <c r="AD98" s="104" t="str">
        <f t="shared" si="17"/>
        <v/>
      </c>
      <c r="AE98" s="105" t="str">
        <f t="shared" si="18"/>
        <v/>
      </c>
      <c r="AF98" s="115">
        <v>15</v>
      </c>
      <c r="AG98" s="104">
        <f t="shared" si="19"/>
        <v>37.5</v>
      </c>
      <c r="AH98" s="105">
        <f t="shared" si="20"/>
        <v>7.5</v>
      </c>
      <c r="AI98" s="125">
        <f t="shared" si="21"/>
        <v>7.5</v>
      </c>
      <c r="AJ98" s="126">
        <f t="shared" si="12"/>
        <v>61</v>
      </c>
      <c r="AL98" s="291"/>
      <c r="AO98" s="19"/>
      <c r="AP98" s="19"/>
      <c r="AQ98" s="19"/>
      <c r="AR98" s="19"/>
      <c r="AS98" s="19"/>
      <c r="AT98" s="19"/>
      <c r="AU98" s="19"/>
      <c r="AV98" s="19"/>
      <c r="AW98" s="19"/>
      <c r="AX98" s="19"/>
      <c r="AY98" s="19"/>
      <c r="AZ98" s="19"/>
      <c r="BA98" s="19"/>
      <c r="BB98" s="19"/>
      <c r="BC98" s="19"/>
      <c r="BD98" s="19"/>
    </row>
    <row r="99" spans="1:56" ht="18" hidden="1" customHeight="1">
      <c r="A99" s="29">
        <v>37</v>
      </c>
      <c r="B99" s="27">
        <f>'INPUT DATA'!B99</f>
        <v>0</v>
      </c>
      <c r="C99" s="80"/>
      <c r="D99" s="80"/>
      <c r="E99" s="81"/>
      <c r="F99" s="132"/>
      <c r="G99" s="82"/>
      <c r="H99" s="82"/>
      <c r="I99" s="82"/>
      <c r="J99" s="82"/>
      <c r="K99" s="82"/>
      <c r="L99" s="82"/>
      <c r="M99" s="82"/>
      <c r="N99" s="82"/>
      <c r="O99" s="82"/>
      <c r="P99" s="91" t="str">
        <f t="shared" si="13"/>
        <v/>
      </c>
      <c r="Q99" s="104" t="str">
        <f t="shared" si="14"/>
        <v/>
      </c>
      <c r="R99" s="105" t="str">
        <f t="shared" si="15"/>
        <v/>
      </c>
      <c r="S99" s="107"/>
      <c r="T99" s="82"/>
      <c r="U99" s="82"/>
      <c r="V99" s="82"/>
      <c r="W99" s="82"/>
      <c r="X99" s="82"/>
      <c r="Y99" s="82"/>
      <c r="Z99" s="82"/>
      <c r="AA99" s="82"/>
      <c r="AB99" s="82"/>
      <c r="AC99" s="91" t="str">
        <f t="shared" si="16"/>
        <v/>
      </c>
      <c r="AD99" s="104" t="str">
        <f t="shared" si="17"/>
        <v/>
      </c>
      <c r="AE99" s="105" t="str">
        <f t="shared" si="18"/>
        <v/>
      </c>
      <c r="AF99" s="115">
        <v>15</v>
      </c>
      <c r="AG99" s="104">
        <f t="shared" si="19"/>
        <v>37.5</v>
      </c>
      <c r="AH99" s="105">
        <f t="shared" si="20"/>
        <v>7.5</v>
      </c>
      <c r="AI99" s="125">
        <f t="shared" si="21"/>
        <v>7.5</v>
      </c>
      <c r="AJ99" s="126">
        <f t="shared" si="12"/>
        <v>61</v>
      </c>
      <c r="AL99" s="291"/>
      <c r="AO99" s="19"/>
      <c r="AP99" s="19"/>
      <c r="AQ99" s="19"/>
      <c r="AR99" s="19"/>
      <c r="AS99" s="19"/>
      <c r="AT99" s="19"/>
      <c r="AU99" s="19"/>
      <c r="AV99" s="19"/>
      <c r="AW99" s="19"/>
      <c r="AX99" s="19"/>
      <c r="AY99" s="19"/>
      <c r="AZ99" s="19"/>
      <c r="BA99" s="19"/>
      <c r="BB99" s="19"/>
      <c r="BC99" s="19"/>
      <c r="BD99" s="19"/>
    </row>
    <row r="100" spans="1:56" ht="18" hidden="1" customHeight="1">
      <c r="A100" s="29">
        <v>38</v>
      </c>
      <c r="B100" s="62">
        <f>'INPUT DATA'!B100</f>
        <v>0</v>
      </c>
      <c r="C100" s="80"/>
      <c r="D100" s="80"/>
      <c r="E100" s="81"/>
      <c r="F100" s="132"/>
      <c r="G100" s="82"/>
      <c r="H100" s="82"/>
      <c r="I100" s="82"/>
      <c r="J100" s="82"/>
      <c r="K100" s="82"/>
      <c r="L100" s="82"/>
      <c r="M100" s="82"/>
      <c r="N100" s="82"/>
      <c r="O100" s="82"/>
      <c r="P100" s="91" t="str">
        <f t="shared" si="13"/>
        <v/>
      </c>
      <c r="Q100" s="104" t="str">
        <f t="shared" si="14"/>
        <v/>
      </c>
      <c r="R100" s="105" t="str">
        <f t="shared" si="15"/>
        <v/>
      </c>
      <c r="S100" s="107"/>
      <c r="T100" s="82"/>
      <c r="U100" s="82"/>
      <c r="V100" s="82"/>
      <c r="W100" s="82"/>
      <c r="X100" s="82"/>
      <c r="Y100" s="82"/>
      <c r="Z100" s="82"/>
      <c r="AA100" s="82"/>
      <c r="AB100" s="82"/>
      <c r="AC100" s="91" t="str">
        <f t="shared" si="16"/>
        <v/>
      </c>
      <c r="AD100" s="104" t="str">
        <f t="shared" si="17"/>
        <v/>
      </c>
      <c r="AE100" s="105" t="str">
        <f t="shared" si="18"/>
        <v/>
      </c>
      <c r="AF100" s="115">
        <v>15</v>
      </c>
      <c r="AG100" s="104">
        <f t="shared" si="19"/>
        <v>37.5</v>
      </c>
      <c r="AH100" s="105">
        <f t="shared" si="20"/>
        <v>7.5</v>
      </c>
      <c r="AI100" s="125">
        <f t="shared" si="21"/>
        <v>7.5</v>
      </c>
      <c r="AJ100" s="126">
        <f t="shared" si="12"/>
        <v>61</v>
      </c>
      <c r="AL100" s="291"/>
      <c r="AO100" s="19"/>
      <c r="AP100" s="19"/>
      <c r="AQ100" s="19"/>
      <c r="AR100" s="19"/>
      <c r="AS100" s="19"/>
      <c r="AT100" s="19"/>
      <c r="AU100" s="19"/>
      <c r="AV100" s="19"/>
      <c r="AW100" s="19"/>
      <c r="AX100" s="19"/>
      <c r="AY100" s="19"/>
      <c r="AZ100" s="19"/>
      <c r="BA100" s="19"/>
      <c r="BB100" s="19"/>
      <c r="BC100" s="19"/>
      <c r="BD100" s="19"/>
    </row>
    <row r="101" spans="1:56" ht="18" hidden="1" customHeight="1">
      <c r="A101" s="29">
        <v>39</v>
      </c>
      <c r="B101" s="62">
        <f>'INPUT DATA'!B101</f>
        <v>0</v>
      </c>
      <c r="C101" s="80"/>
      <c r="D101" s="80"/>
      <c r="E101" s="81"/>
      <c r="F101" s="132"/>
      <c r="G101" s="82"/>
      <c r="H101" s="82"/>
      <c r="I101" s="82"/>
      <c r="J101" s="82"/>
      <c r="K101" s="82"/>
      <c r="L101" s="82"/>
      <c r="M101" s="82"/>
      <c r="N101" s="82"/>
      <c r="O101" s="82"/>
      <c r="P101" s="91" t="str">
        <f t="shared" si="13"/>
        <v/>
      </c>
      <c r="Q101" s="104" t="str">
        <f t="shared" si="14"/>
        <v/>
      </c>
      <c r="R101" s="105" t="str">
        <f t="shared" si="15"/>
        <v/>
      </c>
      <c r="S101" s="107"/>
      <c r="T101" s="82"/>
      <c r="U101" s="82"/>
      <c r="V101" s="82"/>
      <c r="W101" s="82"/>
      <c r="X101" s="82"/>
      <c r="Y101" s="82"/>
      <c r="Z101" s="82"/>
      <c r="AA101" s="82"/>
      <c r="AB101" s="82"/>
      <c r="AC101" s="91" t="str">
        <f t="shared" si="16"/>
        <v/>
      </c>
      <c r="AD101" s="104" t="str">
        <f t="shared" si="17"/>
        <v/>
      </c>
      <c r="AE101" s="105" t="str">
        <f t="shared" si="18"/>
        <v/>
      </c>
      <c r="AF101" s="115">
        <v>15</v>
      </c>
      <c r="AG101" s="104">
        <f t="shared" si="19"/>
        <v>37.5</v>
      </c>
      <c r="AH101" s="105">
        <f t="shared" si="20"/>
        <v>7.5</v>
      </c>
      <c r="AI101" s="125">
        <f t="shared" si="21"/>
        <v>7.5</v>
      </c>
      <c r="AJ101" s="126">
        <f t="shared" si="12"/>
        <v>61</v>
      </c>
      <c r="AL101" s="291"/>
      <c r="AO101" s="19"/>
      <c r="AP101" s="19"/>
      <c r="AQ101" s="19"/>
      <c r="AR101" s="19"/>
      <c r="AS101" s="19"/>
      <c r="AT101" s="19"/>
      <c r="AU101" s="19"/>
      <c r="AV101" s="19"/>
      <c r="AW101" s="19"/>
      <c r="AX101" s="19"/>
      <c r="AY101" s="19"/>
      <c r="AZ101" s="19"/>
      <c r="BA101" s="19"/>
      <c r="BB101" s="19"/>
      <c r="BC101" s="19"/>
      <c r="BD101" s="19"/>
    </row>
    <row r="102" spans="1:56" ht="18" hidden="1" customHeight="1">
      <c r="A102" s="29">
        <v>40</v>
      </c>
      <c r="B102" s="27">
        <f>'INPUT DATA'!B102</f>
        <v>0</v>
      </c>
      <c r="C102" s="80"/>
      <c r="D102" s="80"/>
      <c r="E102" s="81"/>
      <c r="F102" s="132"/>
      <c r="G102" s="82"/>
      <c r="H102" s="82"/>
      <c r="I102" s="82"/>
      <c r="J102" s="82"/>
      <c r="K102" s="82"/>
      <c r="L102" s="82"/>
      <c r="M102" s="82"/>
      <c r="N102" s="82"/>
      <c r="O102" s="82"/>
      <c r="P102" s="91" t="str">
        <f t="shared" si="13"/>
        <v/>
      </c>
      <c r="Q102" s="104" t="str">
        <f t="shared" si="14"/>
        <v/>
      </c>
      <c r="R102" s="105" t="str">
        <f t="shared" si="15"/>
        <v/>
      </c>
      <c r="S102" s="107"/>
      <c r="T102" s="82"/>
      <c r="U102" s="82"/>
      <c r="V102" s="82"/>
      <c r="W102" s="82"/>
      <c r="X102" s="82"/>
      <c r="Y102" s="82"/>
      <c r="Z102" s="82"/>
      <c r="AA102" s="82"/>
      <c r="AB102" s="82"/>
      <c r="AC102" s="91" t="str">
        <f t="shared" si="16"/>
        <v/>
      </c>
      <c r="AD102" s="104" t="str">
        <f t="shared" si="17"/>
        <v/>
      </c>
      <c r="AE102" s="105" t="str">
        <f t="shared" si="18"/>
        <v/>
      </c>
      <c r="AF102" s="115">
        <v>15</v>
      </c>
      <c r="AG102" s="104">
        <f t="shared" si="19"/>
        <v>37.5</v>
      </c>
      <c r="AH102" s="105">
        <f t="shared" si="20"/>
        <v>7.5</v>
      </c>
      <c r="AI102" s="125">
        <f t="shared" si="21"/>
        <v>7.5</v>
      </c>
      <c r="AJ102" s="126">
        <f t="shared" si="12"/>
        <v>61</v>
      </c>
      <c r="AL102" s="291"/>
      <c r="AO102" s="19"/>
      <c r="AP102" s="19"/>
      <c r="AQ102" s="19"/>
      <c r="AR102" s="19"/>
      <c r="AS102" s="19"/>
      <c r="AT102" s="19"/>
      <c r="AU102" s="19"/>
      <c r="AV102" s="19"/>
      <c r="AW102" s="19"/>
      <c r="AX102" s="19"/>
      <c r="AY102" s="19"/>
      <c r="AZ102" s="19"/>
      <c r="BA102" s="19"/>
      <c r="BB102" s="19"/>
      <c r="BC102" s="19"/>
      <c r="BD102" s="19"/>
    </row>
    <row r="103" spans="1:56" ht="18" hidden="1" customHeight="1">
      <c r="A103" s="29">
        <v>41</v>
      </c>
      <c r="B103" s="27">
        <f>'INPUT DATA'!B103</f>
        <v>0</v>
      </c>
      <c r="C103" s="80"/>
      <c r="D103" s="80"/>
      <c r="E103" s="81"/>
      <c r="F103" s="132"/>
      <c r="G103" s="82"/>
      <c r="H103" s="82"/>
      <c r="I103" s="82"/>
      <c r="J103" s="82"/>
      <c r="K103" s="82"/>
      <c r="L103" s="82"/>
      <c r="M103" s="82"/>
      <c r="N103" s="82"/>
      <c r="O103" s="82"/>
      <c r="P103" s="91" t="str">
        <f t="shared" si="13"/>
        <v/>
      </c>
      <c r="Q103" s="104" t="str">
        <f t="shared" si="14"/>
        <v/>
      </c>
      <c r="R103" s="105" t="str">
        <f t="shared" si="15"/>
        <v/>
      </c>
      <c r="S103" s="107"/>
      <c r="T103" s="82"/>
      <c r="U103" s="82"/>
      <c r="V103" s="82"/>
      <c r="W103" s="82"/>
      <c r="X103" s="82"/>
      <c r="Y103" s="82"/>
      <c r="Z103" s="82"/>
      <c r="AA103" s="82"/>
      <c r="AB103" s="82"/>
      <c r="AC103" s="91" t="str">
        <f t="shared" si="16"/>
        <v/>
      </c>
      <c r="AD103" s="104" t="str">
        <f t="shared" si="17"/>
        <v/>
      </c>
      <c r="AE103" s="105" t="str">
        <f t="shared" si="18"/>
        <v/>
      </c>
      <c r="AF103" s="115">
        <v>15</v>
      </c>
      <c r="AG103" s="104">
        <f t="shared" si="19"/>
        <v>37.5</v>
      </c>
      <c r="AH103" s="105">
        <f t="shared" si="20"/>
        <v>7.5</v>
      </c>
      <c r="AI103" s="125">
        <f t="shared" si="21"/>
        <v>7.5</v>
      </c>
      <c r="AJ103" s="126">
        <f t="shared" si="12"/>
        <v>61</v>
      </c>
      <c r="AL103" s="291"/>
      <c r="AO103" s="19"/>
      <c r="AP103" s="19"/>
      <c r="AQ103" s="19"/>
      <c r="AR103" s="19"/>
      <c r="AS103" s="19"/>
      <c r="AT103" s="19"/>
      <c r="AU103" s="19"/>
      <c r="AV103" s="19"/>
      <c r="AW103" s="19"/>
      <c r="AX103" s="19"/>
      <c r="AY103" s="19"/>
      <c r="AZ103" s="19"/>
      <c r="BA103" s="19"/>
      <c r="BB103" s="19"/>
      <c r="BC103" s="19"/>
      <c r="BD103" s="19"/>
    </row>
    <row r="104" spans="1:56" ht="18" hidden="1" customHeight="1">
      <c r="A104" s="29">
        <v>42</v>
      </c>
      <c r="B104" s="62">
        <f>'INPUT DATA'!B104</f>
        <v>0</v>
      </c>
      <c r="C104" s="80"/>
      <c r="D104" s="80"/>
      <c r="E104" s="81"/>
      <c r="F104" s="132"/>
      <c r="G104" s="82"/>
      <c r="H104" s="82"/>
      <c r="I104" s="82"/>
      <c r="J104" s="82"/>
      <c r="K104" s="82"/>
      <c r="L104" s="82"/>
      <c r="M104" s="82"/>
      <c r="N104" s="82"/>
      <c r="O104" s="82"/>
      <c r="P104" s="91" t="str">
        <f t="shared" si="13"/>
        <v/>
      </c>
      <c r="Q104" s="104" t="str">
        <f t="shared" si="14"/>
        <v/>
      </c>
      <c r="R104" s="105" t="str">
        <f t="shared" si="15"/>
        <v/>
      </c>
      <c r="S104" s="107"/>
      <c r="T104" s="82"/>
      <c r="U104" s="82"/>
      <c r="V104" s="82"/>
      <c r="W104" s="82"/>
      <c r="X104" s="82"/>
      <c r="Y104" s="82"/>
      <c r="Z104" s="82"/>
      <c r="AA104" s="82"/>
      <c r="AB104" s="82"/>
      <c r="AC104" s="91" t="str">
        <f t="shared" si="16"/>
        <v/>
      </c>
      <c r="AD104" s="104" t="str">
        <f t="shared" si="17"/>
        <v/>
      </c>
      <c r="AE104" s="105" t="str">
        <f t="shared" si="18"/>
        <v/>
      </c>
      <c r="AF104" s="115">
        <v>15</v>
      </c>
      <c r="AG104" s="104">
        <f t="shared" si="19"/>
        <v>37.5</v>
      </c>
      <c r="AH104" s="105">
        <f t="shared" si="20"/>
        <v>7.5</v>
      </c>
      <c r="AI104" s="125">
        <f t="shared" si="21"/>
        <v>7.5</v>
      </c>
      <c r="AJ104" s="126">
        <f t="shared" si="12"/>
        <v>61</v>
      </c>
      <c r="AL104" s="291"/>
      <c r="AO104" s="19"/>
      <c r="AP104" s="19"/>
      <c r="AQ104" s="19"/>
      <c r="AR104" s="19"/>
      <c r="AS104" s="19"/>
      <c r="AT104" s="19"/>
      <c r="AU104" s="19"/>
      <c r="AV104" s="19"/>
      <c r="AW104" s="19"/>
      <c r="AX104" s="19"/>
      <c r="AY104" s="19"/>
      <c r="AZ104" s="19"/>
      <c r="BA104" s="19"/>
      <c r="BB104" s="19"/>
      <c r="BC104" s="19"/>
      <c r="BD104" s="19"/>
    </row>
    <row r="105" spans="1:56" ht="18" hidden="1" customHeight="1">
      <c r="A105" s="29">
        <v>43</v>
      </c>
      <c r="B105" s="62">
        <f>'INPUT DATA'!B105</f>
        <v>0</v>
      </c>
      <c r="C105" s="80"/>
      <c r="D105" s="80"/>
      <c r="E105" s="81"/>
      <c r="F105" s="132"/>
      <c r="G105" s="82"/>
      <c r="H105" s="82"/>
      <c r="I105" s="82"/>
      <c r="J105" s="82"/>
      <c r="K105" s="82"/>
      <c r="L105" s="82"/>
      <c r="M105" s="82"/>
      <c r="N105" s="82"/>
      <c r="O105" s="82"/>
      <c r="P105" s="91" t="str">
        <f t="shared" si="13"/>
        <v/>
      </c>
      <c r="Q105" s="104" t="str">
        <f t="shared" si="14"/>
        <v/>
      </c>
      <c r="R105" s="105" t="str">
        <f t="shared" si="15"/>
        <v/>
      </c>
      <c r="S105" s="107"/>
      <c r="T105" s="82"/>
      <c r="U105" s="82"/>
      <c r="V105" s="82"/>
      <c r="W105" s="82"/>
      <c r="X105" s="82"/>
      <c r="Y105" s="82"/>
      <c r="Z105" s="82"/>
      <c r="AA105" s="82"/>
      <c r="AB105" s="82"/>
      <c r="AC105" s="91" t="str">
        <f t="shared" si="16"/>
        <v/>
      </c>
      <c r="AD105" s="104" t="str">
        <f t="shared" si="17"/>
        <v/>
      </c>
      <c r="AE105" s="105" t="str">
        <f t="shared" si="18"/>
        <v/>
      </c>
      <c r="AF105" s="115">
        <v>15</v>
      </c>
      <c r="AG105" s="104">
        <f t="shared" si="19"/>
        <v>37.5</v>
      </c>
      <c r="AH105" s="105">
        <f t="shared" si="20"/>
        <v>7.5</v>
      </c>
      <c r="AI105" s="125">
        <f t="shared" si="21"/>
        <v>7.5</v>
      </c>
      <c r="AJ105" s="126">
        <f t="shared" si="12"/>
        <v>61</v>
      </c>
      <c r="AL105" s="291"/>
      <c r="AO105" s="19"/>
      <c r="AP105" s="19"/>
      <c r="AQ105" s="19"/>
      <c r="AR105" s="19"/>
      <c r="AS105" s="19"/>
      <c r="AT105" s="19"/>
      <c r="AU105" s="19"/>
      <c r="AV105" s="19"/>
      <c r="AW105" s="19"/>
      <c r="AX105" s="19"/>
      <c r="AY105" s="19"/>
      <c r="AZ105" s="19"/>
      <c r="BA105" s="19"/>
      <c r="BB105" s="19"/>
      <c r="BC105" s="19"/>
      <c r="BD105" s="19"/>
    </row>
    <row r="106" spans="1:56" ht="18" hidden="1" customHeight="1">
      <c r="A106" s="29">
        <v>44</v>
      </c>
      <c r="B106" s="27">
        <f>'INPUT DATA'!B106</f>
        <v>0</v>
      </c>
      <c r="C106" s="80"/>
      <c r="D106" s="80"/>
      <c r="E106" s="81"/>
      <c r="F106" s="132"/>
      <c r="G106" s="82"/>
      <c r="H106" s="82"/>
      <c r="I106" s="82"/>
      <c r="J106" s="82"/>
      <c r="K106" s="82"/>
      <c r="L106" s="82"/>
      <c r="M106" s="82"/>
      <c r="N106" s="82"/>
      <c r="O106" s="82"/>
      <c r="P106" s="91" t="str">
        <f t="shared" si="13"/>
        <v/>
      </c>
      <c r="Q106" s="104" t="str">
        <f t="shared" si="14"/>
        <v/>
      </c>
      <c r="R106" s="105" t="str">
        <f t="shared" si="15"/>
        <v/>
      </c>
      <c r="S106" s="107"/>
      <c r="T106" s="82"/>
      <c r="U106" s="82"/>
      <c r="V106" s="82"/>
      <c r="W106" s="82"/>
      <c r="X106" s="82"/>
      <c r="Y106" s="82"/>
      <c r="Z106" s="82"/>
      <c r="AA106" s="82"/>
      <c r="AB106" s="82"/>
      <c r="AC106" s="91" t="str">
        <f t="shared" si="16"/>
        <v/>
      </c>
      <c r="AD106" s="104" t="str">
        <f t="shared" si="17"/>
        <v/>
      </c>
      <c r="AE106" s="105" t="str">
        <f t="shared" si="18"/>
        <v/>
      </c>
      <c r="AF106" s="115">
        <v>15</v>
      </c>
      <c r="AG106" s="104">
        <f t="shared" si="19"/>
        <v>37.5</v>
      </c>
      <c r="AH106" s="105">
        <f t="shared" si="20"/>
        <v>7.5</v>
      </c>
      <c r="AI106" s="125">
        <f t="shared" si="21"/>
        <v>7.5</v>
      </c>
      <c r="AJ106" s="126">
        <f t="shared" si="12"/>
        <v>61</v>
      </c>
      <c r="AL106" s="291"/>
      <c r="AO106" s="19"/>
      <c r="AP106" s="19"/>
      <c r="AQ106" s="19"/>
      <c r="AR106" s="19"/>
      <c r="AS106" s="19"/>
      <c r="AT106" s="19"/>
      <c r="AU106" s="19"/>
      <c r="AV106" s="19"/>
      <c r="AW106" s="19"/>
      <c r="AX106" s="19"/>
      <c r="AY106" s="19"/>
      <c r="AZ106" s="19"/>
      <c r="BA106" s="19"/>
      <c r="BB106" s="19"/>
      <c r="BC106" s="19"/>
      <c r="BD106" s="19"/>
    </row>
    <row r="107" spans="1:56" ht="18" hidden="1" customHeight="1">
      <c r="A107" s="29">
        <v>45</v>
      </c>
      <c r="B107" s="27">
        <f>'INPUT DATA'!B107</f>
        <v>0</v>
      </c>
      <c r="C107" s="80"/>
      <c r="D107" s="80"/>
      <c r="E107" s="81"/>
      <c r="F107" s="132"/>
      <c r="G107" s="82"/>
      <c r="H107" s="82"/>
      <c r="I107" s="82"/>
      <c r="J107" s="82"/>
      <c r="K107" s="82"/>
      <c r="L107" s="82"/>
      <c r="M107" s="82"/>
      <c r="N107" s="82"/>
      <c r="O107" s="82"/>
      <c r="P107" s="91" t="str">
        <f t="shared" si="13"/>
        <v/>
      </c>
      <c r="Q107" s="104" t="str">
        <f t="shared" si="14"/>
        <v/>
      </c>
      <c r="R107" s="105" t="str">
        <f t="shared" si="15"/>
        <v/>
      </c>
      <c r="S107" s="107"/>
      <c r="T107" s="82"/>
      <c r="U107" s="82"/>
      <c r="V107" s="82"/>
      <c r="W107" s="82"/>
      <c r="X107" s="82"/>
      <c r="Y107" s="82"/>
      <c r="Z107" s="82"/>
      <c r="AA107" s="82"/>
      <c r="AB107" s="82"/>
      <c r="AC107" s="91" t="str">
        <f t="shared" si="16"/>
        <v/>
      </c>
      <c r="AD107" s="104" t="str">
        <f t="shared" si="17"/>
        <v/>
      </c>
      <c r="AE107" s="105" t="str">
        <f t="shared" si="18"/>
        <v/>
      </c>
      <c r="AF107" s="115">
        <v>15</v>
      </c>
      <c r="AG107" s="104">
        <f t="shared" si="19"/>
        <v>37.5</v>
      </c>
      <c r="AH107" s="105">
        <f t="shared" si="20"/>
        <v>7.5</v>
      </c>
      <c r="AI107" s="125">
        <f t="shared" si="21"/>
        <v>7.5</v>
      </c>
      <c r="AJ107" s="126">
        <f t="shared" si="12"/>
        <v>61</v>
      </c>
      <c r="AL107" s="291"/>
      <c r="AO107" s="19"/>
      <c r="AP107" s="19"/>
      <c r="AQ107" s="19"/>
      <c r="AR107" s="19"/>
      <c r="AS107" s="19"/>
      <c r="AT107" s="19"/>
      <c r="AU107" s="19"/>
      <c r="AV107" s="19"/>
      <c r="AW107" s="19"/>
      <c r="AX107" s="19"/>
      <c r="AY107" s="19"/>
      <c r="AZ107" s="19"/>
      <c r="BA107" s="19"/>
      <c r="BB107" s="19"/>
      <c r="BC107" s="19"/>
      <c r="BD107" s="19"/>
    </row>
    <row r="108" spans="1:56" ht="18" hidden="1" customHeight="1">
      <c r="A108" s="29">
        <v>46</v>
      </c>
      <c r="B108" s="62">
        <f>'INPUT DATA'!B108</f>
        <v>0</v>
      </c>
      <c r="C108" s="80"/>
      <c r="D108" s="80"/>
      <c r="E108" s="81"/>
      <c r="F108" s="132"/>
      <c r="G108" s="82"/>
      <c r="H108" s="82"/>
      <c r="I108" s="82"/>
      <c r="J108" s="82"/>
      <c r="K108" s="82"/>
      <c r="L108" s="82"/>
      <c r="M108" s="82"/>
      <c r="N108" s="82"/>
      <c r="O108" s="82"/>
      <c r="P108" s="91" t="str">
        <f t="shared" si="13"/>
        <v/>
      </c>
      <c r="Q108" s="104" t="str">
        <f t="shared" si="14"/>
        <v/>
      </c>
      <c r="R108" s="105" t="str">
        <f t="shared" si="15"/>
        <v/>
      </c>
      <c r="S108" s="107"/>
      <c r="T108" s="82"/>
      <c r="U108" s="82"/>
      <c r="V108" s="82"/>
      <c r="W108" s="82"/>
      <c r="X108" s="82"/>
      <c r="Y108" s="82"/>
      <c r="Z108" s="82"/>
      <c r="AA108" s="82"/>
      <c r="AB108" s="82"/>
      <c r="AC108" s="91" t="str">
        <f t="shared" si="16"/>
        <v/>
      </c>
      <c r="AD108" s="104" t="str">
        <f t="shared" si="17"/>
        <v/>
      </c>
      <c r="AE108" s="105" t="str">
        <f t="shared" si="18"/>
        <v/>
      </c>
      <c r="AF108" s="115">
        <v>15</v>
      </c>
      <c r="AG108" s="104">
        <f t="shared" si="19"/>
        <v>37.5</v>
      </c>
      <c r="AH108" s="105">
        <f t="shared" si="20"/>
        <v>7.5</v>
      </c>
      <c r="AI108" s="125">
        <f t="shared" si="21"/>
        <v>7.5</v>
      </c>
      <c r="AJ108" s="126">
        <f t="shared" si="12"/>
        <v>61</v>
      </c>
      <c r="AL108" s="291"/>
      <c r="AO108" s="19"/>
      <c r="AP108" s="19"/>
      <c r="AQ108" s="19"/>
      <c r="AR108" s="19"/>
      <c r="AS108" s="19"/>
      <c r="AT108" s="19"/>
      <c r="AU108" s="19"/>
      <c r="AV108" s="19"/>
      <c r="AW108" s="19"/>
      <c r="AX108" s="19"/>
      <c r="AY108" s="19"/>
      <c r="AZ108" s="19"/>
      <c r="BA108" s="19"/>
      <c r="BB108" s="19"/>
      <c r="BC108" s="19"/>
      <c r="BD108" s="19"/>
    </row>
    <row r="109" spans="1:56" ht="18" hidden="1" customHeight="1">
      <c r="A109" s="29">
        <v>47</v>
      </c>
      <c r="B109" s="62">
        <f>'INPUT DATA'!B109</f>
        <v>0</v>
      </c>
      <c r="C109" s="80"/>
      <c r="D109" s="80"/>
      <c r="E109" s="81"/>
      <c r="F109" s="132"/>
      <c r="G109" s="82"/>
      <c r="H109" s="82"/>
      <c r="I109" s="82"/>
      <c r="J109" s="82"/>
      <c r="K109" s="82"/>
      <c r="L109" s="82"/>
      <c r="M109" s="82"/>
      <c r="N109" s="82"/>
      <c r="O109" s="82"/>
      <c r="P109" s="91" t="str">
        <f t="shared" si="13"/>
        <v/>
      </c>
      <c r="Q109" s="104" t="str">
        <f t="shared" si="14"/>
        <v/>
      </c>
      <c r="R109" s="105" t="str">
        <f t="shared" si="15"/>
        <v/>
      </c>
      <c r="S109" s="107"/>
      <c r="T109" s="82"/>
      <c r="U109" s="82"/>
      <c r="V109" s="82"/>
      <c r="W109" s="82"/>
      <c r="X109" s="82"/>
      <c r="Y109" s="82"/>
      <c r="Z109" s="82"/>
      <c r="AA109" s="82"/>
      <c r="AB109" s="82"/>
      <c r="AC109" s="91" t="str">
        <f t="shared" si="16"/>
        <v/>
      </c>
      <c r="AD109" s="104" t="str">
        <f t="shared" si="17"/>
        <v/>
      </c>
      <c r="AE109" s="105" t="str">
        <f t="shared" si="18"/>
        <v/>
      </c>
      <c r="AF109" s="115">
        <v>15</v>
      </c>
      <c r="AG109" s="104">
        <f t="shared" si="19"/>
        <v>37.5</v>
      </c>
      <c r="AH109" s="105">
        <f t="shared" si="20"/>
        <v>7.5</v>
      </c>
      <c r="AI109" s="125">
        <f t="shared" si="21"/>
        <v>7.5</v>
      </c>
      <c r="AJ109" s="126">
        <f t="shared" si="12"/>
        <v>61</v>
      </c>
      <c r="AL109" s="291"/>
      <c r="AO109" s="19"/>
      <c r="AP109" s="19"/>
      <c r="AQ109" s="19"/>
      <c r="AR109" s="19"/>
      <c r="AS109" s="19"/>
      <c r="AT109" s="19"/>
      <c r="AU109" s="19"/>
      <c r="AV109" s="19"/>
      <c r="AW109" s="19"/>
      <c r="AX109" s="19"/>
      <c r="AY109" s="19"/>
      <c r="AZ109" s="19"/>
      <c r="BA109" s="19"/>
      <c r="BB109" s="19"/>
      <c r="BC109" s="19"/>
      <c r="BD109" s="19"/>
    </row>
    <row r="110" spans="1:56" ht="18" hidden="1" customHeight="1">
      <c r="A110" s="29">
        <v>48</v>
      </c>
      <c r="B110" s="27">
        <f>'INPUT DATA'!B110</f>
        <v>0</v>
      </c>
      <c r="C110" s="80"/>
      <c r="D110" s="80"/>
      <c r="E110" s="81"/>
      <c r="F110" s="132"/>
      <c r="G110" s="82"/>
      <c r="H110" s="82"/>
      <c r="I110" s="82"/>
      <c r="J110" s="82"/>
      <c r="K110" s="82"/>
      <c r="L110" s="82"/>
      <c r="M110" s="82"/>
      <c r="N110" s="82"/>
      <c r="O110" s="82"/>
      <c r="P110" s="91" t="str">
        <f t="shared" si="13"/>
        <v/>
      </c>
      <c r="Q110" s="104" t="str">
        <f t="shared" si="14"/>
        <v/>
      </c>
      <c r="R110" s="105" t="str">
        <f t="shared" si="15"/>
        <v/>
      </c>
      <c r="S110" s="107"/>
      <c r="T110" s="82"/>
      <c r="U110" s="82"/>
      <c r="V110" s="82"/>
      <c r="W110" s="82"/>
      <c r="X110" s="82"/>
      <c r="Y110" s="82"/>
      <c r="Z110" s="82"/>
      <c r="AA110" s="82"/>
      <c r="AB110" s="82"/>
      <c r="AC110" s="91" t="str">
        <f t="shared" si="16"/>
        <v/>
      </c>
      <c r="AD110" s="104" t="str">
        <f t="shared" si="17"/>
        <v/>
      </c>
      <c r="AE110" s="105" t="str">
        <f t="shared" si="18"/>
        <v/>
      </c>
      <c r="AF110" s="115">
        <v>15</v>
      </c>
      <c r="AG110" s="104">
        <f t="shared" si="19"/>
        <v>37.5</v>
      </c>
      <c r="AH110" s="105">
        <f t="shared" si="20"/>
        <v>7.5</v>
      </c>
      <c r="AI110" s="125">
        <f t="shared" si="21"/>
        <v>7.5</v>
      </c>
      <c r="AJ110" s="126">
        <f t="shared" si="12"/>
        <v>61</v>
      </c>
      <c r="AL110" s="291"/>
      <c r="AO110" s="19"/>
      <c r="AP110" s="19"/>
      <c r="AQ110" s="19"/>
      <c r="AR110" s="19"/>
      <c r="AS110" s="19"/>
      <c r="AT110" s="19"/>
      <c r="AU110" s="19"/>
      <c r="AV110" s="19"/>
      <c r="AW110" s="19"/>
      <c r="AX110" s="19"/>
      <c r="AY110" s="19"/>
      <c r="AZ110" s="19"/>
      <c r="BA110" s="19"/>
      <c r="BB110" s="19"/>
      <c r="BC110" s="19"/>
      <c r="BD110" s="19"/>
    </row>
    <row r="111" spans="1:56" ht="18" hidden="1" customHeight="1">
      <c r="A111" s="29">
        <v>49</v>
      </c>
      <c r="B111" s="27">
        <f>'INPUT DATA'!B111</f>
        <v>0</v>
      </c>
      <c r="C111" s="80"/>
      <c r="D111" s="80"/>
      <c r="E111" s="81"/>
      <c r="F111" s="132"/>
      <c r="G111" s="82"/>
      <c r="H111" s="82"/>
      <c r="I111" s="82"/>
      <c r="J111" s="82"/>
      <c r="K111" s="82"/>
      <c r="L111" s="82"/>
      <c r="M111" s="82"/>
      <c r="N111" s="82"/>
      <c r="O111" s="82"/>
      <c r="P111" s="91" t="str">
        <f t="shared" si="13"/>
        <v/>
      </c>
      <c r="Q111" s="104" t="str">
        <f t="shared" si="14"/>
        <v/>
      </c>
      <c r="R111" s="105" t="str">
        <f t="shared" si="15"/>
        <v/>
      </c>
      <c r="S111" s="107"/>
      <c r="T111" s="82"/>
      <c r="U111" s="82"/>
      <c r="V111" s="82"/>
      <c r="W111" s="82"/>
      <c r="X111" s="82"/>
      <c r="Y111" s="82"/>
      <c r="Z111" s="82"/>
      <c r="AA111" s="82"/>
      <c r="AB111" s="82"/>
      <c r="AC111" s="91" t="str">
        <f t="shared" si="16"/>
        <v/>
      </c>
      <c r="AD111" s="104" t="str">
        <f t="shared" si="17"/>
        <v/>
      </c>
      <c r="AE111" s="105" t="str">
        <f t="shared" si="18"/>
        <v/>
      </c>
      <c r="AF111" s="115">
        <v>15</v>
      </c>
      <c r="AG111" s="104">
        <f t="shared" si="19"/>
        <v>37.5</v>
      </c>
      <c r="AH111" s="105">
        <f t="shared" si="20"/>
        <v>7.5</v>
      </c>
      <c r="AI111" s="125">
        <f t="shared" si="21"/>
        <v>7.5</v>
      </c>
      <c r="AJ111" s="126">
        <f t="shared" si="12"/>
        <v>61</v>
      </c>
      <c r="AL111" s="285"/>
      <c r="AO111" s="19"/>
      <c r="AP111" s="19"/>
      <c r="AQ111" s="19"/>
      <c r="AR111" s="19"/>
      <c r="AS111" s="19"/>
      <c r="AT111" s="19"/>
      <c r="AU111" s="19"/>
      <c r="AV111" s="19"/>
      <c r="AW111" s="19"/>
      <c r="AX111" s="19"/>
      <c r="AY111" s="19"/>
      <c r="AZ111" s="19"/>
      <c r="BA111" s="19"/>
      <c r="BB111" s="19"/>
      <c r="BC111" s="19"/>
      <c r="BD111" s="19"/>
    </row>
    <row r="112" spans="1:56" ht="18" hidden="1" customHeight="1">
      <c r="A112" s="63">
        <v>50</v>
      </c>
      <c r="B112" s="64">
        <f>'INPUT DATA'!B112</f>
        <v>0</v>
      </c>
      <c r="C112" s="133"/>
      <c r="D112" s="133"/>
      <c r="E112" s="134"/>
      <c r="F112" s="135"/>
      <c r="G112" s="136"/>
      <c r="H112" s="136"/>
      <c r="I112" s="136"/>
      <c r="J112" s="136"/>
      <c r="K112" s="136"/>
      <c r="L112" s="136"/>
      <c r="M112" s="136"/>
      <c r="N112" s="136"/>
      <c r="O112" s="136"/>
      <c r="P112" s="137" t="str">
        <f t="shared" si="13"/>
        <v/>
      </c>
      <c r="Q112" s="138" t="str">
        <f t="shared" si="14"/>
        <v/>
      </c>
      <c r="R112" s="139" t="str">
        <f t="shared" si="15"/>
        <v/>
      </c>
      <c r="S112" s="140"/>
      <c r="T112" s="136"/>
      <c r="U112" s="136"/>
      <c r="V112" s="136"/>
      <c r="W112" s="136"/>
      <c r="X112" s="136"/>
      <c r="Y112" s="136"/>
      <c r="Z112" s="136"/>
      <c r="AA112" s="136"/>
      <c r="AB112" s="136"/>
      <c r="AC112" s="137" t="str">
        <f t="shared" si="16"/>
        <v/>
      </c>
      <c r="AD112" s="138" t="str">
        <f t="shared" si="17"/>
        <v/>
      </c>
      <c r="AE112" s="139" t="str">
        <f t="shared" si="18"/>
        <v/>
      </c>
      <c r="AF112" s="115">
        <v>15</v>
      </c>
      <c r="AG112" s="138">
        <f t="shared" si="19"/>
        <v>37.5</v>
      </c>
      <c r="AH112" s="139">
        <f t="shared" si="20"/>
        <v>7.5</v>
      </c>
      <c r="AI112" s="142">
        <f t="shared" si="21"/>
        <v>7.5</v>
      </c>
      <c r="AJ112" s="143">
        <f t="shared" si="12"/>
        <v>61</v>
      </c>
      <c r="AL112" s="285"/>
      <c r="AO112" s="19"/>
      <c r="AP112" s="19"/>
      <c r="AQ112" s="19"/>
      <c r="AR112" s="19"/>
      <c r="AS112" s="19"/>
      <c r="AT112" s="19"/>
      <c r="AU112" s="19"/>
      <c r="AV112" s="19"/>
      <c r="AW112" s="19"/>
      <c r="AX112" s="19"/>
      <c r="AY112" s="19"/>
      <c r="AZ112" s="19"/>
      <c r="BA112" s="19"/>
      <c r="BB112" s="19"/>
      <c r="BC112" s="19"/>
      <c r="BD112" s="19"/>
    </row>
    <row r="119" spans="2:56" s="16" customFormat="1">
      <c r="B119" s="50"/>
      <c r="Q119" s="18"/>
      <c r="R119" s="18"/>
      <c r="AD119" s="18"/>
      <c r="AE119" s="18"/>
      <c r="AG119" s="18"/>
      <c r="AH119" s="18"/>
      <c r="AI119" s="18"/>
      <c r="AJ119" s="14"/>
      <c r="AL119" s="292"/>
      <c r="AN119" s="281"/>
      <c r="AO119" s="14"/>
      <c r="AP119" s="14"/>
      <c r="AQ119" s="14"/>
      <c r="AR119" s="14"/>
      <c r="AS119" s="14"/>
      <c r="AT119" s="14"/>
      <c r="AU119" s="14"/>
      <c r="AV119" s="14"/>
      <c r="AW119" s="14"/>
      <c r="AX119" s="14"/>
      <c r="AY119" s="14"/>
      <c r="AZ119" s="14"/>
      <c r="BA119" s="14"/>
      <c r="BB119" s="14"/>
      <c r="BC119" s="14"/>
      <c r="BD119" s="14"/>
    </row>
  </sheetData>
  <sheetProtection sheet="1" objects="1" scenarios="1" formatCells="0" formatColumns="0" formatRows="0"/>
  <mergeCells count="30">
    <mergeCell ref="B11:E11"/>
    <mergeCell ref="B62:E62"/>
    <mergeCell ref="AG7:AJ7"/>
    <mergeCell ref="B8:E8"/>
    <mergeCell ref="F8:R8"/>
    <mergeCell ref="S8:AE8"/>
    <mergeCell ref="AF8:AH8"/>
    <mergeCell ref="AI9:AI10"/>
    <mergeCell ref="AJ9:AJ10"/>
    <mergeCell ref="B10:E10"/>
    <mergeCell ref="A7:E7"/>
    <mergeCell ref="F7:J7"/>
    <mergeCell ref="K7:P7"/>
    <mergeCell ref="Q7:R7"/>
    <mergeCell ref="S7:AB7"/>
    <mergeCell ref="AC7:AF7"/>
    <mergeCell ref="AG5:AI5"/>
    <mergeCell ref="A1:AJ2"/>
    <mergeCell ref="A3:AJ3"/>
    <mergeCell ref="C4:F4"/>
    <mergeCell ref="G4:J4"/>
    <mergeCell ref="L4:N4"/>
    <mergeCell ref="O4:R4"/>
    <mergeCell ref="T4:W4"/>
    <mergeCell ref="X4:AC4"/>
    <mergeCell ref="B5:F5"/>
    <mergeCell ref="G5:R5"/>
    <mergeCell ref="T5:W5"/>
    <mergeCell ref="X5:AC5"/>
    <mergeCell ref="AD5:AF5"/>
  </mergeCells>
  <conditionalFormatting sqref="AJ1:AJ1048576">
    <cfRule type="cellIs" dxfId="1" priority="1" operator="lessThan">
      <formula>75</formula>
    </cfRule>
  </conditionalFormatting>
  <dataValidations count="56">
    <dataValidation type="whole" operator="lessThanOrEqual" allowBlank="1" showInputMessage="1" showErrorMessage="1" error="INPUT NUMBER LESS THAN OR EQUAL THE HPS" prompt="Encode learner's raw score." sqref="S63:AB112 S12:AB61 F12:O61 F63:O112" xr:uid="{95736ACB-1C56-4532-A51D-349B3B536678}">
      <formula1>F$10</formula1>
    </dataValidation>
    <dataValidation allowBlank="1" showInputMessage="1" prompt="QUARTERLY GRADE (TRANSMUTED GRADE)" sqref="AJ12:AJ61 AJ63:AJ112" xr:uid="{EACBCB6B-D02B-4D2C-8C36-EC854965A0A4}"/>
    <dataValidation type="whole" operator="lessThanOrEqual" allowBlank="1" showInputMessage="1" showErrorMessage="1" error="INPUT NUMBER LESS THAN OR EQUAL THE HPS" prompt="Encode learner's raw score" sqref="AF12:AF61 AF63:AF112" xr:uid="{996CBD26-21C6-4CF3-BB6D-6F653A4FE889}">
      <formula1>$AF$10</formula1>
    </dataValidation>
    <dataValidation allowBlank="1" showInputMessage="1" showErrorMessage="1" prompt="Performance Tasks Total Raw Score" sqref="AC65548:AC65648 AC131084:AC131184 AC196620:AC196720 AC262156:AC262256 AC327692:AC327792 AC393228:AC393328 AC458764:AC458864 AC524300:AC524400 AC589836:AC589936 AC655372:AC655472 AC720908:AC721008 AC786444:AC786544 AC851980:AC852080 AC917516:AC917616 AC983052:AC983152 JY12:JY61 JY63:JY112 JY65548:JY65648 JY131084:JY131184 JY196620:JY196720 JY262156:JY262256 JY327692:JY327792 JY393228:JY393328 JY458764:JY458864 JY524300:JY524400 JY589836:JY589936 JY655372:JY655472 JY720908:JY721008 JY786444:JY786544 JY851980:JY852080 JY917516:JY917616 JY983052:JY983152 TU12:TU61 TU63:TU112 TU65548:TU65648 TU131084:TU131184 TU196620:TU196720 TU262156:TU262256 TU327692:TU327792 TU393228:TU393328 TU458764:TU458864 TU524300:TU524400 TU589836:TU589936 TU655372:TU655472 TU720908:TU721008 TU786444:TU786544 TU851980:TU852080 TU917516:TU917616 TU983052:TU983152 ADQ12:ADQ61 ADQ63: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61 ANM63: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61 AXI63: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61 BHE63: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61 BRA63: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61 CAW63: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61 CKS63: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61 CUO63: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61 DEK63: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61 DOG63: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61 DYC63: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61 EHY63: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61 ERU63: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61 FBQ63: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61 FLM63: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61 FVI63: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61 GFE63: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61 GPA63: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61 GYW63: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61 HIS63: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61 HSO63: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61 ICK63: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61 IMG63: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61 IWC63: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61 JFY63: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61 JPU63: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61 JZQ63: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61 KJM63: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61 KTI63: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61 LDE63: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61 LNA63: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61 LWW63: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61 MGS63: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61 MQO63: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61 NAK63: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61 NKG63: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61 NUC63: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61 ODY63: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61 ONU63: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61 OXQ63: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61 PHM63: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61 PRI63: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61 QBE63: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61 QLA63: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61 QUW63: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61 RES63: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61 ROO63: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61 RYK63: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61 SIG63: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61 SSC63: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61 TBY63: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61 TLU63: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61 TVQ63: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61 UFM63: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61 UPI63: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61 UZE63: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61 VJA63: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61 VSW63: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61 WCS63: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61 WMO63: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61 WWK63: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xr:uid="{5E41F329-7B75-487F-8103-7FA8EE30EF85}"/>
    <dataValidation type="whole" operator="lessThanOrEqual" allowBlank="1" showInputMessage="1" showErrorMessage="1" error="INPUT NUMBER LESS THAN OR EQUAL THE HIGHEST POSSIBLE SCORE" prompt="Input Raw Score" sqref="X65548:X65648 X131084:X131184 X196620:X196720 X262156:X262256 X327692:X327792 X393228:X393328 X458764:X458864 X524300:X524400 X589836:X589936 X655372:X655472 X720908:X721008 X786444:X786544 X851980:X852080 X917516:X917616 X983052:X983152 JT12:JT61 JT63:JT112 JT65548:JT65648 JT131084:JT131184 JT196620:JT196720 JT262156:JT262256 JT327692:JT327792 JT393228:JT393328 JT458764:JT458864 JT524300:JT524400 JT589836:JT589936 JT655372:JT655472 JT720908:JT721008 JT786444:JT786544 JT851980:JT852080 JT917516:JT917616 JT983052:JT983152 TP12:TP61 TP63:TP112 TP65548:TP65648 TP131084:TP131184 TP196620:TP196720 TP262156:TP262256 TP327692:TP327792 TP393228:TP393328 TP458764:TP458864 TP524300:TP524400 TP589836:TP589936 TP655372:TP655472 TP720908:TP721008 TP786444:TP786544 TP851980:TP852080 TP917516:TP917616 TP983052:TP983152 ADL12:ADL61 ADL63: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61 ANH63: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61 AXD63: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61 BGZ63: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61 BQV63: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61 CAR63: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61 CKN63: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61 CUJ63: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61 DEF63: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61 DOB63: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61 DXX63: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61 EHT63: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61 ERP63: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61 FBL63: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61 FLH63: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61 FVD63: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61 GEZ63: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61 GOV63: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61 GYR63: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61 HIN63: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61 HSJ63: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61 ICF63: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61 IMB63: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61 IVX63: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61 JFT63: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61 JPP63: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61 JZL63: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61 KJH63: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61 KTD63: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61 LCZ63: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61 LMV63: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61 LWR63: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61 MGN63: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61 MQJ63: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61 NAF63: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61 NKB63: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61 NTX63: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61 ODT63: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61 ONP63: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61 OXL63: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61 PHH63: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61 PRD63: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61 QAZ63: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61 QKV63: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61 QUR63: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61 REN63: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61 ROJ63: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61 RYF63: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61 SIB63: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61 SRX63: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61 TBT63: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61 TLP63: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61 TVL63: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61 UFH63: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61 UPD63: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61 UYZ63: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61 VIV63: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61 VSR63: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61 WCN63: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61 WMJ63: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61 WWF63: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xr:uid="{9DBC2A25-45F9-4305-BE4E-6FD9E6933CCD}">
      <formula1>$X$10</formula1>
    </dataValidation>
    <dataValidation type="whole" operator="lessThanOrEqual" allowBlank="1" showInputMessage="1" showErrorMessage="1" error="INPUT NUMBER LESS THAN OR EQUAL THE HIGHEST POSSIBLE SCORE" prompt="Input Raw Score" sqref="T65548:T65648 T131084:T131184 T196620:T196720 T262156:T262256 T327692:T327792 T393228:T393328 T458764:T458864 T524300:T524400 T589836:T589936 T655372:T655472 T720908:T721008 T786444:T786544 T851980:T852080 T917516:T917616 T983052:T983152 JP12:JP61 JP63:JP112 JP65548:JP65648 JP131084:JP131184 JP196620:JP196720 JP262156:JP262256 JP327692:JP327792 JP393228:JP393328 JP458764:JP458864 JP524300:JP524400 JP589836:JP589936 JP655372:JP655472 JP720908:JP721008 JP786444:JP786544 JP851980:JP852080 JP917516:JP917616 JP983052:JP983152 TL12:TL61 TL63:TL112 TL65548:TL65648 TL131084:TL131184 TL196620:TL196720 TL262156:TL262256 TL327692:TL327792 TL393228:TL393328 TL458764:TL458864 TL524300:TL524400 TL589836:TL589936 TL655372:TL655472 TL720908:TL721008 TL786444:TL786544 TL851980:TL852080 TL917516:TL917616 TL983052:TL983152 ADH12:ADH61 ADH63: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61 AND63: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61 AWZ63: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61 BGV63: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61 BQR63: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61 CAN63: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61 CKJ63: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61 CUF63: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61 DEB63: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61 DNX63: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61 DXT63: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61 EHP63: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61 ERL63: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61 FBH63: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61 FLD63: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61 FUZ63: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61 GEV63: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61 GOR63: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61 GYN63: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61 HIJ63: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61 HSF63: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61 ICB63: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61 ILX63: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61 IVT63: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61 JFP63: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61 JPL63: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61 JZH63: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61 KJD63: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61 KSZ63: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61 LCV63: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61 LMR63: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61 LWN63: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61 MGJ63: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61 MQF63: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61 NAB63: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61 NJX63: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61 NTT63: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61 ODP63: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61 ONL63: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61 OXH63: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61 PHD63: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61 PQZ63: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61 QAV63: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61 QKR63: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61 QUN63: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61 REJ63: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61 ROF63: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61 RYB63: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61 SHX63: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61 SRT63: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61 TBP63: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61 TLL63: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61 TVH63: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61 UFD63: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61 UOZ63: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61 UYV63: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61 VIR63: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61 VSN63: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61 WCJ63: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61 WMF63: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61 WWB63: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xr:uid="{809F1A5E-37C1-471F-AAFC-A2F3FE020732}">
      <formula1>$T$10</formula1>
    </dataValidation>
    <dataValidation type="whole" operator="lessThanOrEqual" allowBlank="1" showInputMessage="1" showErrorMessage="1" error="INPUT NUMBER LESS THAN OR EQUAL THE HIGHEST POSSIBLE SCORE" prompt="Input Raw Score" sqref="S65548:S65648 S131084:S131184 S196620:S196720 S262156:S262256 S327692:S327792 S393228:S393328 S458764:S458864 S524300:S524400 S589836:S589936 S655372:S655472 S720908:S721008 S786444:S786544 S851980:S852080 S917516:S917616 S983052:S983152 JO12:JO61 JO63:JO112 JO65548:JO65648 JO131084:JO131184 JO196620:JO196720 JO262156:JO262256 JO327692:JO327792 JO393228:JO393328 JO458764:JO458864 JO524300:JO524400 JO589836:JO589936 JO655372:JO655472 JO720908:JO721008 JO786444:JO786544 JO851980:JO852080 JO917516:JO917616 JO983052:JO983152 TK12:TK61 TK63:TK112 TK65548:TK65648 TK131084:TK131184 TK196620:TK196720 TK262156:TK262256 TK327692:TK327792 TK393228:TK393328 TK458764:TK458864 TK524300:TK524400 TK589836:TK589936 TK655372:TK655472 TK720908:TK721008 TK786444:TK786544 TK851980:TK852080 TK917516:TK917616 TK983052:TK983152 ADG12:ADG61 ADG63: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61 ANC63: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61 AWY63: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61 BGU63: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61 BQQ63: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61 CAM63: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61 CKI63: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61 CUE63: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61 DEA63: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61 DNW63: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61 DXS63: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61 EHO63: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61 ERK63: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61 FBG63: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61 FLC63: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61 FUY63: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61 GEU63: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61 GOQ63: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61 GYM63: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61 HII63: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61 HSE63: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61 ICA63: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61 ILW63: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61 IVS63: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61 JFO63: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61 JPK63: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61 JZG63: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61 KJC63: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61 KSY63: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61 LCU63: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61 LMQ63: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61 LWM63: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61 MGI63: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61 MQE63: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61 NAA63: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61 NJW63: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61 NTS63: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61 ODO63: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61 ONK63: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61 OXG63: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61 PHC63: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61 PQY63: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61 QAU63: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61 QKQ63: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61 QUM63: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61 REI63: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61 ROE63: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61 RYA63: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61 SHW63: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61 SRS63: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61 TBO63: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61 TLK63: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61 TVG63: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61 UFC63: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61 UOY63: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61 UYU63: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61 VIQ63: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61 VSM63: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61 WCI63: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61 WME63: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61 WWA63: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xr:uid="{B7F2980C-4CB8-4DA9-9E58-68EDA6764FF7}">
      <formula1>$S$10</formula1>
    </dataValidation>
    <dataValidation allowBlank="1" showInputMessage="1" prompt="INITIAL GRADE" sqref="AI12:AI61 AI63:AI112" xr:uid="{B2AD2B4B-5128-4B04-B39D-C3327037E148}"/>
    <dataValidation allowBlank="1" showInputMessage="1" showErrorMessage="1" prompt="Written Works' Total Raw Score" sqref="P12:P61 P63:P112" xr:uid="{7F58C49B-18F1-4EC7-ABED-C5402FDA0A4B}"/>
    <dataValidation type="whole" operator="lessThanOrEqual" allowBlank="1" showInputMessage="1" showErrorMessage="1" error="INPUT NUMBER LESS THAN OR EQUAL THE HIGHEST POSSIBLE SCORE" prompt="Input Raw Score" sqref="W65548:W65648 W131084:W131184 W196620:W196720 W262156:W262256 W327692:W327792 W393228:W393328 W458764:W458864 W524300:W524400 W589836:W589936 W655372:W655472 W720908:W721008 W786444:W786544 W851980:W852080 W917516:W917616 W983052:W983152 JS12:JS61 JS63:JS112 JS65548:JS65648 JS131084:JS131184 JS196620:JS196720 JS262156:JS262256 JS327692:JS327792 JS393228:JS393328 JS458764:JS458864 JS524300:JS524400 JS589836:JS589936 JS655372:JS655472 JS720908:JS721008 JS786444:JS786544 JS851980:JS852080 JS917516:JS917616 JS983052:JS983152 TO12:TO61 TO63:TO112 TO65548:TO65648 TO131084:TO131184 TO196620:TO196720 TO262156:TO262256 TO327692:TO327792 TO393228:TO393328 TO458764:TO458864 TO524300:TO524400 TO589836:TO589936 TO655372:TO655472 TO720908:TO721008 TO786444:TO786544 TO851980:TO852080 TO917516:TO917616 TO983052:TO983152 ADK12:ADK61 ADK63: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61 ANG63: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61 AXC63: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61 BGY63: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61 BQU63: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61 CAQ63: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61 CKM63: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61 CUI63: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61 DEE63: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61 DOA63: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61 DXW63: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61 EHS63: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61 ERO63: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61 FBK63: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61 FLG63: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61 FVC63: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61 GEY63: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61 GOU63: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61 GYQ63: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61 HIM63: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61 HSI63: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61 ICE63: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61 IMA63: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61 IVW63: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61 JFS63: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61 JPO63: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61 JZK63: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61 KJG63: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61 KTC63: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61 LCY63: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61 LMU63: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61 LWQ63: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61 MGM63: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61 MQI63: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61 NAE63: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61 NKA63: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61 NTW63: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61 ODS63: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61 ONO63: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61 OXK63: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61 PHG63: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61 PRC63: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61 QAY63: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61 QKU63: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61 QUQ63: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61 REM63: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61 ROI63: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61 RYE63: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61 SIA63: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61 SRW63: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61 TBS63: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61 TLO63: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61 TVK63: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61 UFG63: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61 UPC63: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61 UYY63: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61 VIU63: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61 VSQ63: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61 WCM63: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61 WMI63: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61 WWE63: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xr:uid="{BF75EA57-8EBC-4FB2-9D7A-8CAB1D9D4A39}">
      <formula1>$W$10</formula1>
    </dataValidation>
    <dataValidation type="whole" operator="lessThanOrEqual" allowBlank="1" showInputMessage="1" showErrorMessage="1" error="INPUT NUMBER LESS THAN OR EQUAL THE HIGHEST POSSIBLE SCORE" prompt="Input Raw Score" sqref="O65548:O65648 O131084:O131184 O196620:O196720 O262156:O262256 O327692:O327792 O393228:O393328 O458764:O458864 O524300:O524400 O589836:O589936 O655372:O655472 O720908:O721008 O786444:O786544 O851980:O852080 O917516:O917616 O983052:O983152 JK12:JK61 JK63:JK112 JK65548:JK65648 JK131084:JK131184 JK196620:JK196720 JK262156:JK262256 JK327692:JK327792 JK393228:JK393328 JK458764:JK458864 JK524300:JK524400 JK589836:JK589936 JK655372:JK655472 JK720908:JK721008 JK786444:JK786544 JK851980:JK852080 JK917516:JK917616 JK983052:JK983152 TG12:TG61 TG63:TG112 TG65548:TG65648 TG131084:TG131184 TG196620:TG196720 TG262156:TG262256 TG327692:TG327792 TG393228:TG393328 TG458764:TG458864 TG524300:TG524400 TG589836:TG589936 TG655372:TG655472 TG720908:TG721008 TG786444:TG786544 TG851980:TG852080 TG917516:TG917616 TG983052:TG983152 ADC12:ADC61 ADC63: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61 AMY63: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61 AWU63: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61 BGQ63: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61 BQM63: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61 CAI63: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61 CKE63: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61 CUA63: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61 DDW63: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61 DNS63: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61 DXO63: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61 EHK63: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61 ERG63: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61 FBC63: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61 FKY63: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61 FUU63: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61 GEQ63: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61 GOM63: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61 GYI63: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61 HIE63: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61 HSA63: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61 IBW63: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61 ILS63: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61 IVO63: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61 JFK63: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61 JPG63: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61 JZC63: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61 KIY63: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61 KSU63: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61 LCQ63: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61 LMM63: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61 LWI63: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61 MGE63: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61 MQA63: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61 MZW63: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61 NJS63: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61 NTO63: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61 ODK63: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61 ONG63: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61 OXC63: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61 PGY63: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61 PQU63: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61 QAQ63: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61 QKM63: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61 QUI63: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61 REE63: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61 ROA63: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61 RXW63: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61 SHS63: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61 SRO63: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61 TBK63: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61 TLG63: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61 TVC63: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61 UEY63: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61 UOU63: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61 UYQ63: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61 VIM63: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61 VSI63: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61 WCE63: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61 WMA63: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61 WVW63: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xr:uid="{392E50DE-CB0A-4C02-9220-089C35B6E282}">
      <formula1>$O$10</formula1>
    </dataValidation>
    <dataValidation type="whole" operator="lessThanOrEqual" allowBlank="1" showInputMessage="1" showErrorMessage="1" error="INPUT NUMBER LESS THAN OR EQUAL THE HIGHEST POSSIBLE SCORE" prompt="Input Quarterly Assessment Raw Score" sqref="AF65548:AF65648 AF131084:AF131184 AF196620:AF196720 AF262156:AF262256 AF327692:AF327792 AF393228:AF393328 AF458764:AF458864 AF524300:AF524400 AF589836:AF589936 AF655372:AF655472 AF720908:AF721008 AF786444:AF786544 AF851980:AF852080 AF917516:AF917616 AF983052:AF983152 KB12:KB61 KB63:KB112 KB65548:KB65648 KB131084:KB131184 KB196620:KB196720 KB262156:KB262256 KB327692:KB327792 KB393228:KB393328 KB458764:KB458864 KB524300:KB524400 KB589836:KB589936 KB655372:KB655472 KB720908:KB721008 KB786444:KB786544 KB851980:KB852080 KB917516:KB917616 KB983052:KB983152 TX12:TX61 TX63:TX112 TX65548:TX65648 TX131084:TX131184 TX196620:TX196720 TX262156:TX262256 TX327692:TX327792 TX393228:TX393328 TX458764:TX458864 TX524300:TX524400 TX589836:TX589936 TX655372:TX655472 TX720908:TX721008 TX786444:TX786544 TX851980:TX852080 TX917516:TX917616 TX983052:TX983152 ADT12:ADT61 ADT63: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61 ANP63: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61 AXL63: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61 BHH63: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61 BRD63: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61 CAZ63: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61 CKV63: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61 CUR63: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61 DEN63: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61 DOJ63: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61 DYF63: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61 EIB63: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61 ERX63: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61 FBT63: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61 FLP63: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61 FVL63: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61 GFH63: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61 GPD63: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61 GYZ63: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61 HIV63: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61 HSR63: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61 ICN63: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61 IMJ63: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61 IWF63: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61 JGB63: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61 JPX63: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61 JZT63: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61 KJP63: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61 KTL63: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61 LDH63: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61 LND63: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61 LWZ63: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61 MGV63: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61 MQR63: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61 NAN63: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61 NKJ63: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61 NUF63: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61 OEB63: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61 ONX63: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61 OXT63: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61 PHP63: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61 PRL63: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61 QBH63: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61 QLD63: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61 QUZ63: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61 REV63: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61 ROR63: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61 RYN63: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61 SIJ63: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61 SSF63: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61 TCB63: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61 TLX63: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61 TVT63: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61 UFP63: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61 UPL63: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61 UZH63: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61 VJD63: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61 VSZ63: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61 WCV63: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61 WMR63: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61 WWN63: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xr:uid="{F762080A-A258-4A20-903F-4D30F02998E2}">
      <formula1>$AF$10</formula1>
    </dataValidation>
    <dataValidation type="whole" operator="lessThanOrEqual" allowBlank="1" showInputMessage="1" showErrorMessage="1" error="INPUT NUMBER LESS THAN OR EQUAL THE HIGHEST POSSIBLE SCORE" prompt="Input Raw Score" sqref="L65548:L65648 L131084:L131184 L196620:L196720 L262156:L262256 L327692:L327792 L393228:L393328 L458764:L458864 L524300:L524400 L589836:L589936 L655372:L655472 L720908:L721008 L786444:L786544 L851980:L852080 L917516:L917616 L983052:L983152 JH12:JH61 JH63:JH112 JH65548:JH65648 JH131084:JH131184 JH196620:JH196720 JH262156:JH262256 JH327692:JH327792 JH393228:JH393328 JH458764:JH458864 JH524300:JH524400 JH589836:JH589936 JH655372:JH655472 JH720908:JH721008 JH786444:JH786544 JH851980:JH852080 JH917516:JH917616 JH983052:JH983152 TD12:TD61 TD63:TD112 TD65548:TD65648 TD131084:TD131184 TD196620:TD196720 TD262156:TD262256 TD327692:TD327792 TD393228:TD393328 TD458764:TD458864 TD524300:TD524400 TD589836:TD589936 TD655372:TD655472 TD720908:TD721008 TD786444:TD786544 TD851980:TD852080 TD917516:TD917616 TD983052:TD983152 ACZ12:ACZ61 ACZ63: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61 AMV63: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61 AWR63: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61 BGN63: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61 BQJ63: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61 CAF63: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61 CKB63: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61 CTX63: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61 DDT63: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61 DNP63: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61 DXL63: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61 EHH63: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61 ERD63: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61 FAZ63: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61 FKV63: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61 FUR63: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61 GEN63: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61 GOJ63: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61 GYF63: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61 HIB63: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61 HRX63: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61 IBT63: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61 ILP63: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61 IVL63: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61 JFH63: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61 JPD63: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61 JYZ63: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61 KIV63: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61 KSR63: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61 LCN63: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61 LMJ63: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61 LWF63: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61 MGB63: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61 MPX63: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61 MZT63: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61 NJP63: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61 NTL63: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61 ODH63: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61 OND63: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61 OWZ63: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61 PGV63: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61 PQR63: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61 QAN63: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61 QKJ63: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61 QUF63: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61 REB63: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61 RNX63: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61 RXT63: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61 SHP63: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61 SRL63: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61 TBH63: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61 TLD63: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61 TUZ63: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61 UEV63: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61 UOR63: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61 UYN63: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61 VIJ63: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61 VSF63: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61 WCB63: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61 WLX63: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61 WVT63: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xr:uid="{E7460798-2B65-46CA-9784-07653DA5C266}">
      <formula1>$L$10</formula1>
    </dataValidation>
    <dataValidation type="whole" operator="lessThanOrEqual" allowBlank="1" showInputMessage="1" showErrorMessage="1" error="INPUT NUMBER LESS THAN OR EQUAL THE HIGHEST POSSIBLE SCORE" prompt="Input Raw Score" sqref="K65548:K65648 K131084:K131184 K196620:K196720 K262156:K262256 K327692:K327792 K393228:K393328 K458764:K458864 K524300:K524400 K589836:K589936 K655372:K655472 K720908:K721008 K786444:K786544 K851980:K852080 K917516:K917616 K983052:K983152 JG12:JG61 JG63:JG112 JG65548:JG65648 JG131084:JG131184 JG196620:JG196720 JG262156:JG262256 JG327692:JG327792 JG393228:JG393328 JG458764:JG458864 JG524300:JG524400 JG589836:JG589936 JG655372:JG655472 JG720908:JG721008 JG786444:JG786544 JG851980:JG852080 JG917516:JG917616 JG983052:JG983152 TC12:TC61 TC63:TC112 TC65548:TC65648 TC131084:TC131184 TC196620:TC196720 TC262156:TC262256 TC327692:TC327792 TC393228:TC393328 TC458764:TC458864 TC524300:TC524400 TC589836:TC589936 TC655372:TC655472 TC720908:TC721008 TC786444:TC786544 TC851980:TC852080 TC917516:TC917616 TC983052:TC983152 ACY12:ACY61 ACY63: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61 AMU63: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61 AWQ63: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61 BGM63: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61 BQI63: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61 CAE63: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61 CKA63: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61 CTW63: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61 DDS63: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61 DNO63: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61 DXK63: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61 EHG63: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61 ERC63: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61 FAY63: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61 FKU63: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61 FUQ63: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61 GEM63: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61 GOI63: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61 GYE63: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61 HIA63: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61 HRW63: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61 IBS63: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61 ILO63: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61 IVK63: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61 JFG63: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61 JPC63: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61 JYY63: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61 KIU63: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61 KSQ63: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61 LCM63: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61 LMI63: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61 LWE63: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61 MGA63: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61 MPW63: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61 MZS63: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61 NJO63: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61 NTK63: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61 ODG63: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61 ONC63: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61 OWY63: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61 PGU63: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61 PQQ63: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61 QAM63: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61 QKI63: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61 QUE63: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61 REA63: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61 RNW63: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61 RXS63: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61 SHO63: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61 SRK63: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61 TBG63: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61 TLC63: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61 TUY63: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61 UEU63: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61 UOQ63: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61 UYM63: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61 VII63: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61 VSE63: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61 WCA63: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61 WLW63: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61 WVS63: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xr:uid="{606F6D8B-BDCC-4CBD-B3C4-C801278047FB}">
      <formula1>$K$10</formula1>
    </dataValidation>
    <dataValidation type="whole" operator="lessThanOrEqual" allowBlank="1" showInputMessage="1" showErrorMessage="1" error="INPUT NUMBER LESS THAN OR EQUAL THE HIGHEST POSSIBLE SCORE" prompt="Input Raw Score" sqref="M65548:M65648 M131084:M131184 M196620:M196720 M262156:M262256 M327692:M327792 M393228:M393328 M458764:M458864 M524300:M524400 M589836:M589936 M655372:M655472 M720908:M721008 M786444:M786544 M851980:M852080 M917516:M917616 M983052:M983152 JI12:JI61 JI63:JI112 JI65548:JI65648 JI131084:JI131184 JI196620:JI196720 JI262156:JI262256 JI327692:JI327792 JI393228:JI393328 JI458764:JI458864 JI524300:JI524400 JI589836:JI589936 JI655372:JI655472 JI720908:JI721008 JI786444:JI786544 JI851980:JI852080 JI917516:JI917616 JI983052:JI983152 TE12:TE61 TE63:TE112 TE65548:TE65648 TE131084:TE131184 TE196620:TE196720 TE262156:TE262256 TE327692:TE327792 TE393228:TE393328 TE458764:TE458864 TE524300:TE524400 TE589836:TE589936 TE655372:TE655472 TE720908:TE721008 TE786444:TE786544 TE851980:TE852080 TE917516:TE917616 TE983052:TE983152 ADA12:ADA61 ADA63: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61 AMW63: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61 AWS63: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61 BGO63: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61 BQK63: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61 CAG63: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61 CKC63: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61 CTY63: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61 DDU63: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61 DNQ63: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61 DXM63: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61 EHI63: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61 ERE63: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61 FBA63: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61 FKW63: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61 FUS63: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61 GEO63: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61 GOK63: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61 GYG63: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61 HIC63: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61 HRY63: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61 IBU63: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61 ILQ63: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61 IVM63: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61 JFI63: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61 JPE63: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61 JZA63: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61 KIW63: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61 KSS63: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61 LCO63: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61 LMK63: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61 LWG63: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61 MGC63: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61 MPY63: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61 MZU63: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61 NJQ63: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61 NTM63: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61 ODI63: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61 ONE63: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61 OXA63: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61 PGW63: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61 PQS63: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61 QAO63: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61 QKK63: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61 QUG63: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61 REC63: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61 RNY63: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61 RXU63: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61 SHQ63: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61 SRM63: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61 TBI63: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61 TLE63: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61 TVA63: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61 UEW63: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61 UOS63: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61 UYO63: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61 VIK63: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61 VSG63: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61 WCC63: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61 WLY63: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61 WVU63: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xr:uid="{AC54262E-A853-4559-9EBD-E1E327FF3C18}">
      <formula1>$M$10</formula1>
    </dataValidation>
    <dataValidation type="whole" operator="lessThanOrEqual" allowBlank="1" showInputMessage="1" showErrorMessage="1" error="INPUT NUMBER LESS THAN OR EQUAL THE HIGHEST POSSIBLE SCORE" prompt="Input Raw Score" sqref="AA65548:AA65648 AA131084:AA131184 AA196620:AA196720 AA262156:AA262256 AA327692:AA327792 AA393228:AA393328 AA458764:AA458864 AA524300:AA524400 AA589836:AA589936 AA655372:AA655472 AA720908:AA721008 AA786444:AA786544 AA851980:AA852080 AA917516:AA917616 AA983052:AA983152 JW12:JW61 JW63:JW112 JW65548:JW65648 JW131084:JW131184 JW196620:JW196720 JW262156:JW262256 JW327692:JW327792 JW393228:JW393328 JW458764:JW458864 JW524300:JW524400 JW589836:JW589936 JW655372:JW655472 JW720908:JW721008 JW786444:JW786544 JW851980:JW852080 JW917516:JW917616 JW983052:JW983152 TS12:TS61 TS63:TS112 TS65548:TS65648 TS131084:TS131184 TS196620:TS196720 TS262156:TS262256 TS327692:TS327792 TS393228:TS393328 TS458764:TS458864 TS524300:TS524400 TS589836:TS589936 TS655372:TS655472 TS720908:TS721008 TS786444:TS786544 TS851980:TS852080 TS917516:TS917616 TS983052:TS983152 ADO12:ADO61 ADO63: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61 ANK63: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61 AXG63: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61 BHC63: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61 BQY63: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61 CAU63: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61 CKQ63: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61 CUM63: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61 DEI63: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61 DOE63: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61 DYA63: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61 EHW63: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61 ERS63: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61 FBO63: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61 FLK63: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61 FVG63: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61 GFC63: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61 GOY63: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61 GYU63: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61 HIQ63: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61 HSM63: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61 ICI63: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61 IME63: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61 IWA63: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61 JFW63: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61 JPS63: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61 JZO63: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61 KJK63: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61 KTG63: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61 LDC63: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61 LMY63: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61 LWU63: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61 MGQ63: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61 MQM63: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61 NAI63: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61 NKE63: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61 NUA63: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61 ODW63: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61 ONS63: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61 OXO63: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61 PHK63: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61 PRG63: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61 QBC63: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61 QKY63: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61 QUU63: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61 REQ63: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61 ROM63: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61 RYI63: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61 SIE63: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61 SSA63: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61 TBW63: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61 TLS63: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61 TVO63: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61 UFK63: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61 UPG63: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61 UZC63: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61 VIY63: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61 VSU63: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61 WCQ63: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61 WMM63: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61 WWI63: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xr:uid="{AD07771A-AB4B-4FBA-98E1-2F988F8B5C1F}">
      <formula1>$AA$10</formula1>
    </dataValidation>
    <dataValidation type="whole" operator="lessThanOrEqual" allowBlank="1" showInputMessage="1" showErrorMessage="1" error="INPUT NUMBER LESS THAN OR EQUAL THE HIGHEST POSSIBLE SCORE" prompt="Input Raw Score" sqref="J65548:J65648 J131084:J131184 J196620:J196720 J262156:J262256 J327692:J327792 J393228:J393328 J458764:J458864 J524300:J524400 J589836:J589936 J655372:J655472 J720908:J721008 J786444:J786544 J851980:J852080 J917516:J917616 J983052:J983152 JF12:JF61 JF63:JF112 JF65548:JF65648 JF131084:JF131184 JF196620:JF196720 JF262156:JF262256 JF327692:JF327792 JF393228:JF393328 JF458764:JF458864 JF524300:JF524400 JF589836:JF589936 JF655372:JF655472 JF720908:JF721008 JF786444:JF786544 JF851980:JF852080 JF917516:JF917616 JF983052:JF983152 TB12:TB61 TB63:TB112 TB65548:TB65648 TB131084:TB131184 TB196620:TB196720 TB262156:TB262256 TB327692:TB327792 TB393228:TB393328 TB458764:TB458864 TB524300:TB524400 TB589836:TB589936 TB655372:TB655472 TB720908:TB721008 TB786444:TB786544 TB851980:TB852080 TB917516:TB917616 TB983052:TB983152 ACX12:ACX61 ACX63: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61 AMT63: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61 AWP63: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61 BGL63: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61 BQH63: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61 CAD63: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61 CJZ63: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61 CTV63: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61 DDR63: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61 DNN63: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61 DXJ63: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61 EHF63: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61 ERB63: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61 FAX63: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61 FKT63: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61 FUP63: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61 GEL63: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61 GOH63: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61 GYD63: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61 HHZ63: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61 HRV63: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61 IBR63: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61 ILN63: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61 IVJ63: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61 JFF63: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61 JPB63: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61 JYX63: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61 KIT63: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61 KSP63: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61 LCL63: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61 LMH63: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61 LWD63: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61 MFZ63: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61 MPV63: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61 MZR63: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61 NJN63: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61 NTJ63: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61 ODF63: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61 ONB63: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61 OWX63: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61 PGT63: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61 PQP63: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61 QAL63: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61 QKH63: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61 QUD63: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61 RDZ63: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61 RNV63: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61 RXR63: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61 SHN63: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61 SRJ63: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61 TBF63: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61 TLB63: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61 TUX63: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61 UET63: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61 UOP63: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61 UYL63: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61 VIH63: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61 VSD63: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61 WBZ63: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61 WLV63: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61 WVR63: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xr:uid="{B25F9C69-DD07-44E8-B0E0-2192D1139498}">
      <formula1>$J$10</formula1>
    </dataValidation>
    <dataValidation type="whole" operator="lessThanOrEqual" allowBlank="1" showInputMessage="1" showErrorMessage="1" error="INPUT NUMBER LESS THAN OR EQUAL THE HIGHEST POSSIBLE SCORE" prompt="Input Raw Score" sqref="U65548:U65648 U131084:U131184 U196620:U196720 U262156:U262256 U327692:U327792 U393228:U393328 U458764:U458864 U524300:U524400 U589836:U589936 U655372:U655472 U720908:U721008 U786444:U786544 U851980:U852080 U917516:U917616 U983052:U983152 JQ12:JQ61 JQ63:JQ112 JQ65548:JQ65648 JQ131084:JQ131184 JQ196620:JQ196720 JQ262156:JQ262256 JQ327692:JQ327792 JQ393228:JQ393328 JQ458764:JQ458864 JQ524300:JQ524400 JQ589836:JQ589936 JQ655372:JQ655472 JQ720908:JQ721008 JQ786444:JQ786544 JQ851980:JQ852080 JQ917516:JQ917616 JQ983052:JQ983152 TM12:TM61 TM63:TM112 TM65548:TM65648 TM131084:TM131184 TM196620:TM196720 TM262156:TM262256 TM327692:TM327792 TM393228:TM393328 TM458764:TM458864 TM524300:TM524400 TM589836:TM589936 TM655372:TM655472 TM720908:TM721008 TM786444:TM786544 TM851980:TM852080 TM917516:TM917616 TM983052:TM983152 ADI12:ADI61 ADI63: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61 ANE63: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61 AXA63: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61 BGW63: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61 BQS63: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61 CAO63: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61 CKK63: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61 CUG63: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61 DEC63: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61 DNY63: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61 DXU63: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61 EHQ63: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61 ERM63: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61 FBI63: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61 FLE63: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61 FVA63: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61 GEW63: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61 GOS63: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61 GYO63: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61 HIK63: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61 HSG63: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61 ICC63: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61 ILY63: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61 IVU63: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61 JFQ63: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61 JPM63: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61 JZI63: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61 KJE63: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61 KTA63: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61 LCW63: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61 LMS63: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61 LWO63: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61 MGK63: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61 MQG63: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61 NAC63: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61 NJY63: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61 NTU63: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61 ODQ63: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61 ONM63: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61 OXI63: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61 PHE63: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61 PRA63: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61 QAW63: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61 QKS63: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61 QUO63: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61 REK63: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61 ROG63: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61 RYC63: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61 SHY63: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61 SRU63: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61 TBQ63: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61 TLM63: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61 TVI63: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61 UFE63: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61 UPA63: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61 UYW63: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61 VIS63: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61 VSO63: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61 WCK63: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61 WMG63: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61 WWC63: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xr:uid="{0BE3B84B-2B41-4A8F-8F03-2E7B715CBB0B}">
      <formula1>$U$10</formula1>
    </dataValidation>
    <dataValidation type="whole" operator="lessThanOrEqual" allowBlank="1" showInputMessage="1" showErrorMessage="1" error="INPUT NUMBER LESS THAN OR EQUAL THE HIGHEST POSSIBLE SCORE" prompt="Input Raw Score" sqref="I65548:I65648 I131084:I131184 I196620:I196720 I262156:I262256 I327692:I327792 I393228:I393328 I458764:I458864 I524300:I524400 I589836:I589936 I655372:I655472 I720908:I721008 I786444:I786544 I851980:I852080 I917516:I917616 I983052:I983152 JE12:JE61 JE63:JE112 JE65548:JE65648 JE131084:JE131184 JE196620:JE196720 JE262156:JE262256 JE327692:JE327792 JE393228:JE393328 JE458764:JE458864 JE524300:JE524400 JE589836:JE589936 JE655372:JE655472 JE720908:JE721008 JE786444:JE786544 JE851980:JE852080 JE917516:JE917616 JE983052:JE983152 TA12:TA61 TA63:TA112 TA65548:TA65648 TA131084:TA131184 TA196620:TA196720 TA262156:TA262256 TA327692:TA327792 TA393228:TA393328 TA458764:TA458864 TA524300:TA524400 TA589836:TA589936 TA655372:TA655472 TA720908:TA721008 TA786444:TA786544 TA851980:TA852080 TA917516:TA917616 TA983052:TA983152 ACW12:ACW61 ACW63: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61 AMS63: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61 AWO63: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61 BGK63: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61 BQG63: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61 CAC63: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61 CJY63: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61 CTU63: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61 DDQ63: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61 DNM63: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61 DXI63: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61 EHE63: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61 ERA63: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61 FAW63: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61 FKS63: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61 FUO63: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61 GEK63: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61 GOG63: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61 GYC63: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61 HHY63: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61 HRU63: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61 IBQ63: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61 ILM63: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61 IVI63: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61 JFE63: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61 JPA63: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61 JYW63: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61 KIS63: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61 KSO63: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61 LCK63: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61 LMG63: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61 LWC63: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61 MFY63: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61 MPU63: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61 MZQ63: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61 NJM63: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61 NTI63: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61 ODE63: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61 ONA63: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61 OWW63: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61 PGS63: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61 PQO63: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61 QAK63: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61 QKG63: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61 QUC63: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61 RDY63: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61 RNU63: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61 RXQ63: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61 SHM63: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61 SRI63: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61 TBE63: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61 TLA63: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61 TUW63: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61 UES63: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61 UOO63: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61 UYK63: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61 VIG63: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61 VSC63: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61 WBY63: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61 WLU63: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61 WVQ63: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xr:uid="{F229590D-80D2-411C-8AF0-26208D761A37}">
      <formula1>$I$10</formula1>
    </dataValidation>
    <dataValidation type="whole" operator="lessThanOrEqual" allowBlank="1" showInputMessage="1" showErrorMessage="1" error="INPUT NUMBER LESS THAN OR EQUAL THE HIGHEST POSSIBLE SCORE" prompt="Input Raw Score" sqref="H65548:H65648 H131084:H131184 H196620:H196720 H262156:H262256 H327692:H327792 H393228:H393328 H458764:H458864 H524300:H524400 H589836:H589936 H655372:H655472 H720908:H721008 H786444:H786544 H851980:H852080 H917516:H917616 H983052:H983152 JD12:JD61 JD63:JD112 JD65548:JD65648 JD131084:JD131184 JD196620:JD196720 JD262156:JD262256 JD327692:JD327792 JD393228:JD393328 JD458764:JD458864 JD524300:JD524400 JD589836:JD589936 JD655372:JD655472 JD720908:JD721008 JD786444:JD786544 JD851980:JD852080 JD917516:JD917616 JD983052:JD983152 SZ12:SZ61 SZ63:SZ112 SZ65548:SZ65648 SZ131084:SZ131184 SZ196620:SZ196720 SZ262156:SZ262256 SZ327692:SZ327792 SZ393228:SZ393328 SZ458764:SZ458864 SZ524300:SZ524400 SZ589836:SZ589936 SZ655372:SZ655472 SZ720908:SZ721008 SZ786444:SZ786544 SZ851980:SZ852080 SZ917516:SZ917616 SZ983052:SZ983152 ACV12:ACV61 ACV63: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61 AMR63: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61 AWN63: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61 BGJ63: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61 BQF63: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61 CAB63: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61 CJX63: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61 CTT63: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61 DDP63: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61 DNL63: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61 DXH63: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61 EHD63: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61 EQZ63: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61 FAV63: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61 FKR63: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61 FUN63: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61 GEJ63: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61 GOF63: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61 GYB63: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61 HHX63: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61 HRT63: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61 IBP63: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61 ILL63: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61 IVH63: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61 JFD63: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61 JOZ63: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61 JYV63: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61 KIR63: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61 KSN63: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61 LCJ63: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61 LMF63: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61 LWB63: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61 MFX63: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61 MPT63: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61 MZP63: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61 NJL63: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61 NTH63: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61 ODD63: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61 OMZ63: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61 OWV63: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61 PGR63: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61 PQN63: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61 QAJ63: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61 QKF63: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61 QUB63: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61 RDX63: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61 RNT63: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61 RXP63: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61 SHL63: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61 SRH63: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61 TBD63: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61 TKZ63: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61 TUV63: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61 UER63: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61 UON63: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61 UYJ63: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61 VIF63: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61 VSB63: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61 WBX63: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61 WLT63: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61 WVP63: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xr:uid="{3A812137-91A3-4430-8364-D10A260640CC}">
      <formula1>$H$10</formula1>
    </dataValidation>
    <dataValidation type="whole" operator="lessThanOrEqual" allowBlank="1" showInputMessage="1" showErrorMessage="1" error="INPUT NUMBER LESS THAN OR EQUAL THE HIGHEST POSSIBLE SCORE" prompt="Input Raw Score" sqref="AB65548:AB65648 AB131084:AB131184 AB196620:AB196720 AB262156:AB262256 AB327692:AB327792 AB393228:AB393328 AB458764:AB458864 AB524300:AB524400 AB589836:AB589936 AB655372:AB655472 AB720908:AB721008 AB786444:AB786544 AB851980:AB852080 AB917516:AB917616 AB983052:AB983152 JX12:JX61 JX63:JX112 JX65548:JX65648 JX131084:JX131184 JX196620:JX196720 JX262156:JX262256 JX327692:JX327792 JX393228:JX393328 JX458764:JX458864 JX524300:JX524400 JX589836:JX589936 JX655372:JX655472 JX720908:JX721008 JX786444:JX786544 JX851980:JX852080 JX917516:JX917616 JX983052:JX983152 TT12:TT61 TT63:TT112 TT65548:TT65648 TT131084:TT131184 TT196620:TT196720 TT262156:TT262256 TT327692:TT327792 TT393228:TT393328 TT458764:TT458864 TT524300:TT524400 TT589836:TT589936 TT655372:TT655472 TT720908:TT721008 TT786444:TT786544 TT851980:TT852080 TT917516:TT917616 TT983052:TT983152 ADP12:ADP61 ADP63: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61 ANL63: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61 AXH63: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61 BHD63: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61 BQZ63: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61 CAV63: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61 CKR63: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61 CUN63: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61 DEJ63: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61 DOF63: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61 DYB63: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61 EHX63: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61 ERT63: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61 FBP63: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61 FLL63: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61 FVH63: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61 GFD63: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61 GOZ63: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61 GYV63: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61 HIR63: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61 HSN63: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61 ICJ63: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61 IMF63: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61 IWB63: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61 JFX63: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61 JPT63: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61 JZP63: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61 KJL63: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61 KTH63: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61 LDD63: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61 LMZ63: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61 LWV63: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61 MGR63: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61 MQN63: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61 NAJ63: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61 NKF63: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61 NUB63: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61 ODX63: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61 ONT63: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61 OXP63: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61 PHL63: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61 PRH63: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61 QBD63: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61 QKZ63: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61 QUV63: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61 RER63: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61 RON63: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61 RYJ63: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61 SIF63: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61 SSB63: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61 TBX63: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61 TLT63: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61 TVP63: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61 UFL63: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61 UPH63: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61 UZD63: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61 VIZ63: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61 VSV63: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61 WCR63: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61 WMN63: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61 WWJ63: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xr:uid="{677D5D23-26FA-4087-A1CE-C9A165D13692}">
      <formula1>$AB$10</formula1>
    </dataValidation>
    <dataValidation type="whole" operator="lessThanOrEqual" allowBlank="1" showInputMessage="1" showErrorMessage="1" error="INPUT NUMBER LESS THAN OR EQUAL THE HIGHEST POSSIBLE SCORE" prompt="Input Raw Score" sqref="F65548:F65648 F131084:F131184 F196620:F196720 F262156:F262256 F327692:F327792 F393228:F393328 F458764:F458864 F524300:F524400 F589836:F589936 F655372:F655472 F720908:F721008 F786444:F786544 F851980:F852080 F917516:F917616 F983052:F983152 JB12:JB61 JB63:JB112 JB65548:JB65648 JB131084:JB131184 JB196620:JB196720 JB262156:JB262256 JB327692:JB327792 JB393228:JB393328 JB458764:JB458864 JB524300:JB524400 JB589836:JB589936 JB655372:JB655472 JB720908:JB721008 JB786444:JB786544 JB851980:JB852080 JB917516:JB917616 JB983052:JB983152 SX12:SX61 SX63:SX112 SX65548:SX65648 SX131084:SX131184 SX196620:SX196720 SX262156:SX262256 SX327692:SX327792 SX393228:SX393328 SX458764:SX458864 SX524300:SX524400 SX589836:SX589936 SX655372:SX655472 SX720908:SX721008 SX786444:SX786544 SX851980:SX852080 SX917516:SX917616 SX983052:SX983152 ACT12:ACT61 ACT63: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61 AMP63: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61 AWL63: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61 BGH63: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61 BQD63: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61 BZZ63: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61 CJV63: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61 CTR63: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61 DDN63: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61 DNJ63: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61 DXF63: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61 EHB63: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61 EQX63: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61 FAT63: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61 FKP63: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61 FUL63: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61 GEH63: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61 GOD63: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61 GXZ63: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61 HHV63: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61 HRR63: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61 IBN63: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61 ILJ63: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61 IVF63: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61 JFB63: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61 JOX63: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61 JYT63: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61 KIP63: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61 KSL63: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61 LCH63: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61 LMD63: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61 LVZ63: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61 MFV63: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61 MPR63: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61 MZN63: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61 NJJ63: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61 NTF63: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61 ODB63: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61 OMX63: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61 OWT63: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61 PGP63: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61 PQL63: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61 QAH63: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61 QKD63: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61 QTZ63: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61 RDV63: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61 RNR63: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61 RXN63: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61 SHJ63: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61 SRF63: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61 TBB63: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61 TKX63: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61 TUT63: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61 UEP63: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61 UOL63: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61 UYH63: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61 VID63: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61 VRZ63: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61 WBV63: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61 WLR63: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61 WVN63: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xr:uid="{C6057BB2-E301-4748-A20E-EAE7CC301684}">
      <formula1>$F$10</formula1>
    </dataValidation>
    <dataValidation type="whole" operator="lessThanOrEqual" allowBlank="1" showInputMessage="1" showErrorMessage="1" error="INPUT NUMBER LESS THAN OR EQUAL THE HIGHEST POSSIBLE SCORE" prompt="Input Raw Score" sqref="V65548:V65648 V131084:V131184 V196620:V196720 V262156:V262256 V327692:V327792 V393228:V393328 V458764:V458864 V524300:V524400 V589836:V589936 V655372:V655472 V720908:V721008 V786444:V786544 V851980:V852080 V917516:V917616 V983052:V983152 JR12:JR61 JR63:JR112 JR65548:JR65648 JR131084:JR131184 JR196620:JR196720 JR262156:JR262256 JR327692:JR327792 JR393228:JR393328 JR458764:JR458864 JR524300:JR524400 JR589836:JR589936 JR655372:JR655472 JR720908:JR721008 JR786444:JR786544 JR851980:JR852080 JR917516:JR917616 JR983052:JR983152 TN12:TN61 TN63:TN112 TN65548:TN65648 TN131084:TN131184 TN196620:TN196720 TN262156:TN262256 TN327692:TN327792 TN393228:TN393328 TN458764:TN458864 TN524300:TN524400 TN589836:TN589936 TN655372:TN655472 TN720908:TN721008 TN786444:TN786544 TN851980:TN852080 TN917516:TN917616 TN983052:TN983152 ADJ12:ADJ61 ADJ63: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61 ANF63: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61 AXB63: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61 BGX63: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61 BQT63: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61 CAP63: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61 CKL63: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61 CUH63: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61 DED63: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61 DNZ63: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61 DXV63: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61 EHR63: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61 ERN63: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61 FBJ63: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61 FLF63: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61 FVB63: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61 GEX63: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61 GOT63: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61 GYP63: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61 HIL63: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61 HSH63: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61 ICD63: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61 ILZ63: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61 IVV63: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61 JFR63: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61 JPN63: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61 JZJ63: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61 KJF63: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61 KTB63: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61 LCX63: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61 LMT63: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61 LWP63: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61 MGL63: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61 MQH63: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61 NAD63: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61 NJZ63: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61 NTV63: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61 ODR63: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61 ONN63: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61 OXJ63: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61 PHF63: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61 PRB63: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61 QAX63: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61 QKT63: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61 QUP63: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61 REL63: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61 ROH63: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61 RYD63: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61 SHZ63: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61 SRV63: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61 TBR63: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61 TLN63: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61 TVJ63: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61 UFF63: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61 UPB63: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61 UYX63: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61 VIT63: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61 VSP63: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61 WCL63: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61 WMH63: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61 WWD63: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xr:uid="{FA3CEF17-E837-424C-94CC-48FF4A3DEB50}">
      <formula1>$V$10</formula1>
    </dataValidation>
    <dataValidation allowBlank="1" showInputMessage="1" showErrorMessage="1" prompt="TYPE IN INPUT INFOS"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xr:uid="{62292C7A-B41F-4CB9-A1CA-31A7755D4702}"/>
    <dataValidation allowBlank="1" showInputMessage="1" prompt="Do not type name of learners here. Go to INPUT DATA sheet." sqref="B12:B61 B63:B112" xr:uid="{8AC42D6D-265A-4851-BA69-7D97E0A0E431}"/>
    <dataValidation allowBlank="1" showInputMessage="1" showErrorMessage="1" prompt="Initial Grade" sqref="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AI65546:AI65648 AI131082:AI131184 AI196618:AI196720 AI262154:AI262256 AI327690:AI327792 AI393226:AI393328 AI458762:AI458864 AI524298:AI524400 AI589834:AI589936 AI655370:AI655472 AI720906:AI721008 AI786442:AI786544 AI851978:AI852080 AI917514:AI917616 AI983050:AI983152 KE12:KE61 KE63:KE112 KE65546:KE65648 KE131082:KE131184 KE196618:KE196720 KE262154:KE262256 KE327690:KE327792 KE393226:KE393328 KE458762:KE458864 KE524298:KE524400 KE589834:KE589936 KE655370:KE655472 KE720906:KE721008 KE786442:KE786544 KE851978:KE852080 KE917514:KE917616 KE983050:KE983152 UA12:UA61 UA63:UA112 UA65546:UA65648 UA131082:UA131184 UA196618:UA196720 UA262154:UA262256 UA327690:UA327792 UA393226:UA393328 UA458762:UA458864 UA524298:UA524400 UA589834:UA589936 UA655370:UA655472 UA720906:UA721008 UA786442:UA786544 UA851978:UA852080 UA917514:UA917616 UA983050:UA983152 ADW12:ADW61 ADW63: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2:ANS61 ANS63: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2:AXO61 AXO63: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2:BHK61 BHK63: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2:BRG61 BRG63: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2:CBC61 CBC63: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2:CKY61 CKY63: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2:CUU61 CUU63: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2:DEQ61 DEQ63: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2:DOM61 DOM63: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2:DYI61 DYI63: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2:EIE61 EIE63: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2:ESA61 ESA63: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2:FBW61 FBW63: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2:FLS61 FLS63: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2:FVO61 FVO63: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2:GFK61 GFK63: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2:GPG61 GPG63: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2:GZC61 GZC63: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2:HIY61 HIY63: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2:HSU61 HSU63: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2:ICQ61 ICQ63: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2:IMM61 IMM63: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2:IWI61 IWI63: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2:JGE61 JGE63: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2:JQA61 JQA63: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2:JZW61 JZW63: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2:KJS61 KJS63: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2:KTO61 KTO63: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2:LDK61 LDK63: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2:LNG61 LNG63: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2:LXC61 LXC63: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2:MGY61 MGY63: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2:MQU61 MQU63: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2:NAQ61 NAQ63: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2:NKM61 NKM63: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2:NUI61 NUI63: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2:OEE61 OEE63: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2:OOA61 OOA63: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2:OXW61 OXW63: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2:PHS61 PHS63: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2:PRO61 PRO63: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2:QBK61 QBK63: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2:QLG61 QLG63: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2:QVC61 QVC63: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2:REY61 REY63: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2:ROU61 ROU63: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2:RYQ61 RYQ63: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2:SIM61 SIM63: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2:SSI61 SSI63: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2:TCE61 TCE63: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2:TMA61 TMA63: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2:TVW61 TVW63: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2:UFS61 UFS63: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2:UPO61 UPO63: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2:UZK61 UZK63: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2:VJG61 VJG63: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2:VTC61 VTC63: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2:WCY61 WCY63: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2:WMU61 WMU63: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2:WWQ61 WWQ63: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xr:uid="{FF01156D-70D1-4BDD-85DC-6DDC5FF55683}"/>
    <dataValidation allowBlank="1" showInputMessage="1" showErrorMessage="1" prompt="Quarterly Assessment Percentage Score" sqref="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AG65546:AG65648 AG131082:AG131184 AG196618:AG196720 AG262154:AG262256 AG327690:AG327792 AG393226:AG393328 AG458762:AG458864 AG524298:AG524400 AG589834:AG589936 AG655370:AG655472 AG720906:AG721008 AG786442:AG786544 AG851978:AG852080 AG917514:AG917616 AG983050:AG983152 KC12:KC61 KC63:KC112 KC65546:KC65648 KC131082:KC131184 KC196618:KC196720 KC262154:KC262256 KC327690:KC327792 KC393226:KC393328 KC458762:KC458864 KC524298:KC524400 KC589834:KC589936 KC655370:KC655472 KC720906:KC721008 KC786442:KC786544 KC851978:KC852080 KC917514:KC917616 KC983050:KC983152 TY12:TY61 TY63:TY112 TY65546:TY65648 TY131082:TY131184 TY196618:TY196720 TY262154:TY262256 TY327690:TY327792 TY393226:TY393328 TY458762:TY458864 TY524298:TY524400 TY589834:TY589936 TY655370:TY655472 TY720906:TY721008 TY786442:TY786544 TY851978:TY852080 TY917514:TY917616 TY983050:TY983152 ADU12:ADU61 ADU63: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2:ANQ61 ANQ63: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2:AXM61 AXM63: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2:BHI61 BHI63: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2:BRE61 BRE63: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2:CBA61 CBA63: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2:CKW61 CKW63: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2:CUS61 CUS63: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2:DEO61 DEO63: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2:DOK61 DOK63: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2:DYG61 DYG63: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2:EIC61 EIC63: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2:ERY61 ERY63: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2:FBU61 FBU63: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2:FLQ61 FLQ63: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2:FVM61 FVM63: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2:GFI61 GFI63: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2:GPE61 GPE63: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2:GZA61 GZA63: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2:HIW61 HIW63: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2:HSS61 HSS63: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2:ICO61 ICO63: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2:IMK61 IMK63: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2:IWG61 IWG63: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2:JGC61 JGC63: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2:JPY61 JPY63: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2:JZU61 JZU63: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2:KJQ61 KJQ63: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2:KTM61 KTM63: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2:LDI61 LDI63: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2:LNE61 LNE63: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2:LXA61 LXA63: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2:MGW61 MGW63: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2:MQS61 MQS63: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2:NAO61 NAO63: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2:NKK61 NKK63: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2:NUG61 NUG63: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2:OEC61 OEC63: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2:ONY61 ONY63: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2:OXU61 OXU63: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2:PHQ61 PHQ63: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2:PRM61 PRM63: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2:QBI61 QBI63: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2:QLE61 QLE63: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2:QVA61 QVA63: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2:REW61 REW63: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2:ROS61 ROS63: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2:RYO61 RYO63: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2:SIK61 SIK63: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2:SSG61 SSG63: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2:TCC61 TCC63: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2:TLY61 TLY63: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2:TVU61 TVU63: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2:UFQ61 UFQ63: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2:UPM61 UPM63: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2:UZI61 UZI63: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2:VJE61 VJE63: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2:VTA61 VTA63: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2:WCW61 WCW63: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2:WMS61 WMS63: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2:WWO61 WWO63: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xr:uid="{A6685A71-4D16-4AB9-9313-E1674CC7B2A9}"/>
    <dataValidation allowBlank="1" showInputMessage="1" showErrorMessage="1" prompt="INPUT Quarterly Assessment Highest Possible Score" sqref="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AF65546:AF65547 AF131082:AF131083 AF196618:AF196619 AF262154:AF262155 AF327690:AF327691 AF393226:AF393227 AF458762:AF458763 AF524298:AF524299 AF589834:AF589835 AF655370:AF655371 AF720906:AF720907 AF786442:AF786443 AF851978:AF851979 AF917514:AF917515 AF983050:AF983051 KB65546:KB65547 KB131082:KB131083 KB196618:KB196619 KB262154:KB262155 KB327690:KB327691 KB393226:KB393227 KB458762:KB458763 KB524298:KB524299 KB589834:KB589835 KB655370:KB655371 KB720906:KB720907 KB786442:KB786443 KB851978:KB851979 KB917514:KB917515 KB983050:KB983051 TX65546:TX65547 TX131082:TX131083 TX196618:TX196619 TX262154:TX262155 TX327690:TX327691 TX393226:TX393227 TX458762:TX458763 TX524298:TX524299 TX589834:TX589835 TX655370:TX655371 TX720906:TX720907 TX786442:TX786443 TX851978:TX851979 TX917514:TX917515 TX983050:TX98305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xr:uid="{7A35BF20-BF23-438B-8CA9-D7B329F706DE}"/>
    <dataValidation allowBlank="1" showInputMessage="1" showErrorMessage="1" prompt="Performance Tasks Percentage Score" sqref="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AD65546:AD65648 AD131082:AD131184 AD196618:AD196720 AD262154:AD262256 AD327690:AD327792 AD393226:AD393328 AD458762:AD458864 AD524298:AD524400 AD589834:AD589936 AD655370:AD655472 AD720906:AD721008 AD786442:AD786544 AD851978:AD852080 AD917514:AD917616 AD983050:AD983152 JZ12:JZ61 JZ63:JZ112 JZ65546:JZ65648 JZ131082:JZ131184 JZ196618:JZ196720 JZ262154:JZ262256 JZ327690:JZ327792 JZ393226:JZ393328 JZ458762:JZ458864 JZ524298:JZ524400 JZ589834:JZ589936 JZ655370:JZ655472 JZ720906:JZ721008 JZ786442:JZ786544 JZ851978:JZ852080 JZ917514:JZ917616 JZ983050:JZ983152 TV12:TV61 TV63:TV112 TV65546:TV65648 TV131082:TV131184 TV196618:TV196720 TV262154:TV262256 TV327690:TV327792 TV393226:TV393328 TV458762:TV458864 TV524298:TV524400 TV589834:TV589936 TV655370:TV655472 TV720906:TV721008 TV786442:TV786544 TV851978:TV852080 TV917514:TV917616 TV983050:TV983152 ADR12:ADR61 ADR63: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2:ANN61 ANN63: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2:AXJ61 AXJ63: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2:BHF61 BHF63: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2:BRB61 BRB63: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2:CAX61 CAX63: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2:CKT61 CKT63: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2:CUP61 CUP63: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2:DEL61 DEL63: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2:DOH61 DOH63: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2:DYD61 DYD63: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2:EHZ61 EHZ63: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2:ERV61 ERV63: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2:FBR61 FBR63: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2:FLN61 FLN63: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2:FVJ61 FVJ63: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2:GFF61 GFF63: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2:GPB61 GPB63: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2:GYX61 GYX63: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2:HIT61 HIT63: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2:HSP61 HSP63: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2:ICL61 ICL63: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2:IMH61 IMH63: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2:IWD61 IWD63: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2:JFZ61 JFZ63: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2:JPV61 JPV63: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2:JZR61 JZR63: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2:KJN61 KJN63: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2:KTJ61 KTJ63: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2:LDF61 LDF63: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2:LNB61 LNB63: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2:LWX61 LWX63: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2:MGT61 MGT63: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2:MQP61 MQP63: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2:NAL61 NAL63: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2:NKH61 NKH63: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2:NUD61 NUD63: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2:ODZ61 ODZ63: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2:ONV61 ONV63: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2:OXR61 OXR63: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2:PHN61 PHN63: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2:PRJ61 PRJ63: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2:QBF61 QBF63: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2:QLB61 QLB63: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2:QUX61 QUX63: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2:RET61 RET63: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2:ROP61 ROP63: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2:RYL61 RYL63: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2:SIH61 SIH63: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2:SSD61 SSD63: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2:TBZ61 TBZ63: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2:TLV61 TLV63: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2:TVR61 TVR63: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2:UFN61 UFN63: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2:UPJ61 UPJ63: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2:UZF61 UZF63: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2:VJB61 VJB63: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2:VSX61 VSX63: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2:WCT61 WCT63: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2:WMP61 WMP63: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2:WWL61 WWL63: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xr:uid="{E058EBCD-B7AA-4660-A3E9-47A47C749556}"/>
    <dataValidation allowBlank="1" showInputMessage="1" showErrorMessage="1" prompt="Performance Tasks' Total Raw Scores" sqref="AC12:AC61 AC63:AC112" xr:uid="{C2BBA353-5B9D-44A0-BB8B-6652625A70C2}"/>
    <dataValidation allowBlank="1" showInputMessage="1" showErrorMessage="1" prompt="Performance Tasks Total Highest Possible Score" sqref="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AC65546:AC65547 AC131082:AC131083 AC196618:AC196619 AC262154:AC262155 AC327690:AC327691 AC393226:AC393227 AC458762:AC458763 AC524298:AC524299 AC589834:AC589835 AC655370:AC655371 AC720906:AC720907 AC786442:AC786443 AC851978:AC851979 AC917514:AC917515 AC983050:AC983051 JY65546:JY65547 JY131082:JY131083 JY196618:JY196619 JY262154:JY262155 JY327690:JY327691 JY393226:JY393227 JY458762:JY458763 JY524298:JY524299 JY589834:JY589835 JY655370:JY655371 JY720906:JY720907 JY786442:JY786443 JY851978:JY851979 JY917514:JY917515 JY983050:JY983051 TU65546:TU65547 TU131082:TU131083 TU196618:TU196619 TU262154:TU262155 TU327690:TU327691 TU393226:TU393227 TU458762:TU458763 TU524298:TU524299 TU589834:TU589835 TU655370:TU655371 TU720906:TU720907 TU786442:TU786443 TU851978:TU851979 TU917514:TU917515 TU983050:TU98305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xr:uid="{FB1BA8E3-70C2-4645-A519-0DD941CADE7E}"/>
    <dataValidation allowBlank="1" showInputMessage="1" showErrorMessage="1" prompt="Written Work Weighted Score" sqref="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R65546:R65648 R131082:R131184 R196618:R196720 R262154:R262256 R327690:R327792 R393226:R393328 R458762:R458864 R524298:R524400 R589834:R589936 R655370:R655472 R720906:R721008 R786442:R786544 R851978:R852080 R917514:R917616 R983050:R983152 JN12:JN61 JN63:JN112 JN65546:JN65648 JN131082:JN131184 JN196618:JN196720 JN262154:JN262256 JN327690:JN327792 JN393226:JN393328 JN458762:JN458864 JN524298:JN524400 JN589834:JN589936 JN655370:JN655472 JN720906:JN721008 JN786442:JN786544 JN851978:JN852080 JN917514:JN917616 JN983050:JN983152 TJ12:TJ61 TJ63:TJ112 TJ65546:TJ65648 TJ131082:TJ131184 TJ196618:TJ196720 TJ262154:TJ262256 TJ327690:TJ327792 TJ393226:TJ393328 TJ458762:TJ458864 TJ524298:TJ524400 TJ589834:TJ589936 TJ655370:TJ655472 TJ720906:TJ721008 TJ786442:TJ786544 TJ851978:TJ852080 TJ917514:TJ917616 TJ983050:TJ983152 ADF12:ADF61 ADF63: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2:ANB61 ANB63: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2:AWX61 AWX63: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2:BGT61 BGT63: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2:BQP61 BQP63: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2:CAL61 CAL63: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2:CKH61 CKH63: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2:CUD61 CUD63: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2:DDZ61 DDZ63: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2:DNV61 DNV63: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2:DXR61 DXR63: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2:EHN61 EHN63: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2:ERJ61 ERJ63: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2:FBF61 FBF63: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2:FLB61 FLB63: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2:FUX61 FUX63: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2:GET61 GET63: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2:GOP61 GOP63: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2:GYL61 GYL63: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2:HIH61 HIH63: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2:HSD61 HSD63: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2:IBZ61 IBZ63: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2:ILV61 ILV63: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2:IVR61 IVR63: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2:JFN61 JFN63: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2:JPJ61 JPJ63: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2:JZF61 JZF63: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2:KJB61 KJB63: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2:KSX61 KSX63: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2:LCT61 LCT63: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2:LMP61 LMP63: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2:LWL61 LWL63: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2:MGH61 MGH63: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2:MQD61 MQD63: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2:MZZ61 MZZ63: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2:NJV61 NJV63: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2:NTR61 NTR63: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2:ODN61 ODN63: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2:ONJ61 ONJ63: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2:OXF61 OXF63: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2:PHB61 PHB63: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2:PQX61 PQX63: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2:QAT61 QAT63: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2:QKP61 QKP63: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2:QUL61 QUL63: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2:REH61 REH63: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2:ROD61 ROD63: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2:RXZ61 RXZ63: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2:SHV61 SHV63: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2:SRR61 SRR63: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2:TBN61 TBN63: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2:TLJ61 TLJ63: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2:TVF61 TVF63: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2:UFB61 UFB63: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2:UOX61 UOX63: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2:UYT61 UYT63: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2:VIP61 VIP63: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2:VSL61 VSL63: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2:WCH61 WCH63: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2:WMD61 WMD63: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2:WVZ61 WVZ63: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xr:uid="{B228A551-C284-4320-BA01-05B1B3B7FE6F}"/>
    <dataValidation allowBlank="1" showInputMessage="1" showErrorMessage="1" prompt="Written Work Percentage Score" sqref="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Q65546:Q65648 Q131082:Q131184 Q196618:Q196720 Q262154:Q262256 Q327690:Q327792 Q393226:Q393328 Q458762:Q458864 Q524298:Q524400 Q589834:Q589936 Q655370:Q655472 Q720906:Q721008 Q786442:Q786544 Q851978:Q852080 Q917514:Q917616 Q983050:Q983152 JM12:JM61 JM63:JM112 JM65546:JM65648 JM131082:JM131184 JM196618:JM196720 JM262154:JM262256 JM327690:JM327792 JM393226:JM393328 JM458762:JM458864 JM524298:JM524400 JM589834:JM589936 JM655370:JM655472 JM720906:JM721008 JM786442:JM786544 JM851978:JM852080 JM917514:JM917616 JM983050:JM983152 TI12:TI61 TI63:TI112 TI65546:TI65648 TI131082:TI131184 TI196618:TI196720 TI262154:TI262256 TI327690:TI327792 TI393226:TI393328 TI458762:TI458864 TI524298:TI524400 TI589834:TI589936 TI655370:TI655472 TI720906:TI721008 TI786442:TI786544 TI851978:TI852080 TI917514:TI917616 TI983050:TI983152 ADE12:ADE61 ADE63: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2:ANA61 ANA63: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2:AWW61 AWW63: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2:BGS61 BGS63: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2:BQO61 BQO63: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2:CAK61 CAK63: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2:CKG61 CKG63: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2:CUC61 CUC63: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2:DDY61 DDY63: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2:DNU61 DNU63: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2:DXQ61 DXQ63: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2:EHM61 EHM63: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2:ERI61 ERI63: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2:FBE61 FBE63: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2:FLA61 FLA63: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2:FUW61 FUW63: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2:GES61 GES63: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2:GOO61 GOO63: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2:GYK61 GYK63: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2:HIG61 HIG63: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2:HSC61 HSC63: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2:IBY61 IBY63: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2:ILU61 ILU63: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2:IVQ61 IVQ63: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2:JFM61 JFM63: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2:JPI61 JPI63: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2:JZE61 JZE63: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2:KJA61 KJA63: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2:KSW61 KSW63: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2:LCS61 LCS63: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2:LMO61 LMO63: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2:LWK61 LWK63: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2:MGG61 MGG63: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2:MQC61 MQC63: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2:MZY61 MZY63: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2:NJU61 NJU63: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2:NTQ61 NTQ63: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2:ODM61 ODM63: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2:ONI61 ONI63: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2:OXE61 OXE63: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2:PHA61 PHA63: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2:PQW61 PQW63: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2:QAS61 QAS63: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2:QKO61 QKO63: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2:QUK61 QUK63: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2:REG61 REG63: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2:ROC61 ROC63: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2:RXY61 RXY63: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2:SHU61 SHU63: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2:SRQ61 SRQ63: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2:TBM61 TBM63: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2:TLI61 TLI63: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2:TVE61 TVE63: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2:UFA61 UFA63: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2:UOW61 UOW63: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2:UYS61 UYS63: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2:VIO61 VIO63: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2:VSK61 VSK63: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2:WCG61 WCG63: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2:WMC61 WMC63: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2:WVY61 WVY63: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xr:uid="{9E699FF7-24B5-4A28-B94E-32E74542E76B}"/>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P65546:P65547 P131082:P131083 P196618:P196619 P262154:P262155 P327690:P327691 P393226:P393227 P458762:P458763 P524298:P524299 P589834:P589835 P655370:P655371 P720906:P720907 P786442:P786443 P851978:P851979 P917514:P917515 P983050:P983051 JL65546:JL65547 JL131082:JL131083 JL196618:JL196619 JL262154:JL262155 JL327690:JL327691 JL393226:JL393227 JL458762:JL458763 JL524298:JL524299 JL589834:JL589835 JL655370:JL655371 JL720906:JL720907 JL786442:JL786443 JL851978:JL851979 JL917514:JL917515 JL983050:JL983051 TH65546:TH65547 TH131082:TH131083 TH196618:TH196619 TH262154:TH262155 TH327690:TH327691 TH393226:TH393227 TH458762:TH458763 TH524298:TH524299 TH589834:TH589835 TH655370:TH655371 TH720906:TH720907 TH786442:TH786443 TH851978:TH851979 TH917514:TH917515 TH983050:TH98305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xr:uid="{AFD3CBEC-A6C1-4821-A690-1AF7919F8880}"/>
    <dataValidation allowBlank="1" showInputMessage="1" showErrorMessage="1" prompt="EITHER WRITE YOUR OWN HPS OR EMPTY" sqref="JB10:JK10 JO10:JX10 SX10:TG10 TK10:TT10 ACT10:ADC10 ADG10:ADP10 AMP10:AMY10 ANC10:ANL10 AWL10:AWU10 AWY10:AXH10 BGH10:BGQ10 BGU10:BHD10 BQD10:BQM10 BQQ10:BQZ10 BZZ10:CAI10 CAM10:CAV10 CJV10:CKE10 CKI10:CKR10 CTR10:CUA10 CUE10:CUN10 DDN10:DDW10 DEA10:DEJ10 DNJ10:DNS10 DNW10:DOF10 DXF10:DXO10 DXS10:DYB10 EHB10:EHK10 EHO10:EHX10 EQX10:ERG10 ERK10:ERT10 FAT10:FBC10 FBG10:FBP10 FKP10:FKY10 FLC10:FLL10 FUL10:FUU10 FUY10:FVH10 GEH10:GEQ10 GEU10:GFD10 GOD10:GOM10 GOQ10:GOZ10 GXZ10:GYI10 GYM10:GYV10 HHV10:HIE10 HII10:HIR10 HRR10:HSA10 HSE10:HSN10 IBN10:IBW10 ICA10:ICJ10 ILJ10:ILS10 ILW10:IMF10 IVF10:IVO10 IVS10:IWB10 JFB10:JFK10 JFO10:JFX10 JOX10:JPG10 JPK10:JPT10 JYT10:JZC10 JZG10:JZP10 KIP10:KIY10 KJC10:KJL10 KSL10:KSU10 KSY10:KTH10 LCH10:LCQ10 LCU10:LDD10 LMD10:LMM10 LMQ10:LMZ10 LVZ10:LWI10 LWM10:LWV10 MFV10:MGE10 MGI10:MGR10 MPR10:MQA10 MQE10:MQN10 MZN10:MZW10 NAA10:NAJ10 NJJ10:NJS10 NJW10:NKF10 NTF10:NTO10 NTS10:NUB10 ODB10:ODK10 ODO10:ODX10 OMX10:ONG10 ONK10:ONT10 OWT10:OXC10 OXG10:OXP10 PGP10:PGY10 PHC10:PHL10 PQL10:PQU10 PQY10:PRH10 QAH10:QAQ10 QAU10:QBD10 QKD10:QKM10 QKQ10:QKZ10 QTZ10:QUI10 QUM10:QUV10 RDV10:REE10 REI10:RER10 RNR10:ROA10 ROE10:RON10 RXN10:RXW10 RYA10:RYJ10 SHJ10:SHS10 SHW10:SIF10 SRF10:SRO10 SRS10:SSB10 TBB10:TBK10 TBO10:TBX10 TKX10:TLG10 TLK10:TLT10 TUT10:TVC10 TVG10:TVP10 UEP10:UEY10 UFC10:UFL10 UOL10:UOU10 UOY10:UPH10 UYH10:UYQ10 UYU10:UZD10 VID10:VIM10 VIQ10:VIZ10 VRZ10:VSI10 VSM10:VSV10 WBV10:WCE10 WCI10:WCR10 WLR10:WMA10 WME10:WMN10 WVN10:WVW10 WWA10:WWJ10 F65546:O65547 AWL65546:AWU65547 CTR65546:CUA65547 EQX65546:ERG65547 GOD65546:GOM65547 ILJ65546:ILS65547 KIP65546:KIY65547 MFV65546:MGE65547 ODB65546:ODK65547 QAH65546:QAQ65547 RXN65546:RXW65547 TUT65546:TVC65547 VRZ65546:VSI65547 F131082:O131083 AWL131082:AWU131083 CTR131082:CUA131083 EQX131082:ERG131083 GOD131082:GOM131083 ILJ131082:ILS131083 KIP131082:KIY131083 MFV131082:MGE131083 ODB131082:ODK131083 QAH131082:QAQ131083 RXN131082:RXW131083 TUT131082:TVC131083 VRZ131082:VSI131083 F196618:O196619 AWL196618:AWU196619 CTR196618:CUA196619 EQX196618:ERG196619 GOD196618:GOM196619 ILJ196618:ILS196619 KIP196618:KIY196619 MFV196618:MGE196619 ODB196618:ODK196619 QAH196618:QAQ196619 RXN196618:RXW196619 TUT196618:TVC196619 VRZ196618:VSI196619 F262154:O262155 AWL262154:AWU262155 CTR262154:CUA262155 EQX262154:ERG262155 GOD262154:GOM262155 ILJ262154:ILS262155 KIP262154:KIY262155 MFV262154:MGE262155 ODB262154:ODK262155 QAH262154:QAQ262155 RXN262154:RXW262155 TUT262154:TVC262155 VRZ262154:VSI262155 F327690:O327691 AWL327690:AWU327691 CTR327690:CUA327691 EQX327690:ERG327691 GOD327690:GOM327691 ILJ327690:ILS327691 KIP327690:KIY327691 MFV327690:MGE327691 ODB327690:ODK327691 QAH327690:QAQ327691 RXN327690:RXW327691 TUT327690:TVC327691 VRZ327690:VSI327691 F393226:O393227 AWL393226:AWU393227 CTR393226:CUA393227 EQX393226:ERG393227 GOD393226:GOM393227 ILJ393226:ILS393227 KIP393226:KIY393227 MFV393226:MGE393227 ODB393226:ODK393227 QAH393226:QAQ393227 RXN393226:RXW393227 TUT393226:TVC393227 VRZ393226:VSI393227 F458762:O458763 AWL458762:AWU458763 CTR458762:CUA458763 EQX458762:ERG458763 GOD458762:GOM458763 ILJ458762:ILS458763 KIP458762:KIY458763 MFV458762:MGE458763 ODB458762:ODK458763 QAH458762:QAQ458763 RXN458762:RXW458763 TUT458762:TVC458763 VRZ458762:VSI458763 F524298:O524299 AWL524298:AWU524299 CTR524298:CUA524299 EQX524298:ERG524299 GOD524298:GOM524299 ILJ524298:ILS524299 KIP524298:KIY524299 MFV524298:MGE524299 ODB524298:ODK524299 QAH524298:QAQ524299 RXN524298:RXW524299 TUT524298:TVC524299 VRZ524298:VSI524299 F589834:O589835 AWL589834:AWU589835 CTR589834:CUA589835 EQX589834:ERG589835 GOD589834:GOM589835 ILJ589834:ILS589835 KIP589834:KIY589835 MFV589834:MGE589835 ODB589834:ODK589835 QAH589834:QAQ589835 RXN589834:RXW589835 TUT589834:TVC589835 VRZ589834:VSI589835 F655370:O655371 AWL655370:AWU655371 CTR655370:CUA655371 EQX655370:ERG655371 GOD655370:GOM655371 ILJ655370:ILS655371 KIP655370:KIY655371 MFV655370:MGE655371 ODB655370:ODK655371 QAH655370:QAQ655371 RXN655370:RXW655371 TUT655370:TVC655371 VRZ655370:VSI655371 F720906:O720907 AWL720906:AWU720907 CTR720906:CUA720907 EQX720906:ERG720907 GOD720906:GOM720907 ILJ720906:ILS720907 KIP720906:KIY720907 MFV720906:MGE720907 ODB720906:ODK720907 QAH720906:QAQ720907 RXN720906:RXW720907 TUT720906:TVC720907 VRZ720906:VSI720907 F786442:O786443 AWL786442:AWU786443 CTR786442:CUA786443 EQX786442:ERG786443 GOD786442:GOM786443 ILJ786442:ILS786443 KIP786442:KIY786443 MFV786442:MGE786443 ODB786442:ODK786443 QAH786442:QAQ786443 RXN786442:RXW786443 TUT786442:TVC786443 VRZ786442:VSI786443 F851978:O851979 AWL851978:AWU851979 CTR851978:CUA851979 EQX851978:ERG851979 GOD851978:GOM851979 ILJ851978:ILS851979 KIP851978:KIY851979 MFV851978:MGE851979 ODB851978:ODK851979 QAH851978:QAQ851979 RXN851978:RXW851979 TUT851978:TVC851979 VRZ851978:VSI851979 F917514:O917515 AWL917514:AWU917515 CTR917514:CUA917515 EQX917514:ERG917515 GOD917514:GOM917515 ILJ917514:ILS917515 KIP917514:KIY917515 MFV917514:MGE917515 ODB917514:ODK917515 QAH917514:QAQ917515 RXN917514:RXW917515 TUT917514:TVC917515 VRZ917514:VSI917515 F983050:O983051 AWL983050:AWU983051 CTR983050:CUA983051 EQX983050:ERG983051 GOD983050:GOM983051 ILJ983050:ILS983051 KIP983050:KIY983051 MFV983050:MGE983051 ODB983050:ODK983051 QAH983050:QAQ983051 RXN983050:RXW983051 TUT983050:TVC983051 VRZ983050:VSI983051 ADG65546:ADP65547 CAM65546:CAV65547 DXS65546:DYB65547 FUY65546:FVH65547 HSE65546:HSN65547 JPK65546:JPT65547 LMQ65546:LMZ65547 NJW65546:NKF65547 PHC65546:PHL65547 REI65546:RER65547 TBO65546:TBX65547 UYU65546:UZD65547 WWA65546:WWJ65547 ADG131082:ADP131083 CAM131082:CAV131083 DXS131082:DYB131083 FUY131082:FVH131083 HSE131082:HSN131083 JPK131082:JPT131083 LMQ131082:LMZ131083 NJW131082:NKF131083 PHC131082:PHL131083 REI131082:RER131083 TBO131082:TBX131083 UYU131082:UZD131083 WWA131082:WWJ131083 ADG196618:ADP196619 CAM196618:CAV196619 DXS196618:DYB196619 FUY196618:FVH196619 HSE196618:HSN196619 JPK196618:JPT196619 LMQ196618:LMZ196619 NJW196618:NKF196619 PHC196618:PHL196619 REI196618:RER196619 TBO196618:TBX196619 UYU196618:UZD196619 WWA196618:WWJ196619 ADG262154:ADP262155 CAM262154:CAV262155 DXS262154:DYB262155 FUY262154:FVH262155 HSE262154:HSN262155 JPK262154:JPT262155 LMQ262154:LMZ262155 NJW262154:NKF262155 PHC262154:PHL262155 REI262154:RER262155 TBO262154:TBX262155 UYU262154:UZD262155 WWA262154:WWJ262155 ADG327690:ADP327691 CAM327690:CAV327691 DXS327690:DYB327691 FUY327690:FVH327691 HSE327690:HSN327691 JPK327690:JPT327691 LMQ327690:LMZ327691 NJW327690:NKF327691 PHC327690:PHL327691 REI327690:RER327691 TBO327690:TBX327691 UYU327690:UZD327691 WWA327690:WWJ327691 ADG393226:ADP393227 CAM393226:CAV393227 DXS393226:DYB393227 FUY393226:FVH393227 HSE393226:HSN393227 JPK393226:JPT393227 LMQ393226:LMZ393227 NJW393226:NKF393227 PHC393226:PHL393227 REI393226:RER393227 TBO393226:TBX393227 UYU393226:UZD393227 WWA393226:WWJ393227 ADG458762:ADP458763 CAM458762:CAV458763 DXS458762:DYB458763 FUY458762:FVH458763 HSE458762:HSN458763 JPK458762:JPT458763 LMQ458762:LMZ458763 NJW458762:NKF458763 PHC458762:PHL458763 REI458762:RER458763 TBO458762:TBX458763 UYU458762:UZD458763 WWA458762:WWJ458763 ADG524298:ADP524299 CAM524298:CAV524299 DXS524298:DYB524299 FUY524298:FVH524299 HSE524298:HSN524299 JPK524298:JPT524299 LMQ524298:LMZ524299 NJW524298:NKF524299 PHC524298:PHL524299 REI524298:RER524299 TBO524298:TBX524299 UYU524298:UZD524299 WWA524298:WWJ524299 ADG589834:ADP589835 CAM589834:CAV589835 DXS589834:DYB589835 FUY589834:FVH589835 HSE589834:HSN589835 JPK589834:JPT589835 LMQ589834:LMZ589835 NJW589834:NKF589835 PHC589834:PHL589835 REI589834:RER589835 TBO589834:TBX589835 UYU589834:UZD589835 WWA589834:WWJ589835 ADG655370:ADP655371 CAM655370:CAV655371 DXS655370:DYB655371 FUY655370:FVH655371 HSE655370:HSN655371 JPK655370:JPT655371 LMQ655370:LMZ655371 NJW655370:NKF655371 PHC655370:PHL655371 REI655370:RER655371 TBO655370:TBX655371 UYU655370:UZD655371 WWA655370:WWJ655371 ADG720906:ADP720907 CAM720906:CAV720907 DXS720906:DYB720907 FUY720906:FVH720907 HSE720906:HSN720907 JPK720906:JPT720907 LMQ720906:LMZ720907 NJW720906:NKF720907 PHC720906:PHL720907 REI720906:RER720907 TBO720906:TBX720907 UYU720906:UZD720907 WWA720906:WWJ720907 ADG786442:ADP786443 CAM786442:CAV786443 DXS786442:DYB786443 FUY786442:FVH786443 HSE786442:HSN786443 JPK786442:JPT786443 LMQ786442:LMZ786443 NJW786442:NKF786443 PHC786442:PHL786443 REI786442:RER786443 TBO786442:TBX786443 UYU786442:UZD786443 WWA786442:WWJ786443 ADG851978:ADP851979 CAM851978:CAV851979 DXS851978:DYB851979 FUY851978:FVH851979 HSE851978:HSN851979 JPK851978:JPT851979 LMQ851978:LMZ851979 NJW851978:NKF851979 PHC851978:PHL851979 REI851978:RER851979 TBO851978:TBX851979 UYU851978:UZD851979 WWA851978:WWJ851979 ADG917514:ADP917515 CAM917514:CAV917515 DXS917514:DYB917515 FUY917514:FVH917515 HSE917514:HSN917515 JPK917514:JPT917515 LMQ917514:LMZ917515 NJW917514:NKF917515 PHC917514:PHL917515 REI917514:RER917515 TBO917514:TBX917515 UYU917514:UZD917515 WWA917514:WWJ917515 ADG983050:ADP983051 CAM983050:CAV983051 DXS983050:DYB983051 FUY983050:FVH983051 HSE983050:HSN983051 JPK983050:JPT983051 LMQ983050:LMZ983051 NJW983050:NKF983051 PHC983050:PHL983051 REI983050:RER983051 TBO983050:TBX983051 UYU983050:UZD983051 WWA983050:WWJ983051 TK65546:TT65547 BQQ65546:BQZ65547 DNW65546:DOF65547 FLC65546:FLL65547 HII65546:HIR65547 JFO65546:JFX65547 LCU65546:LDD65547 NAA65546:NAJ65547 OXG65546:OXP65547 QUM65546:QUV65547 SRS65546:SSB65547 UOY65546:UPH65547 WME65546:WMN65547 TK131082:TT131083 BQQ131082:BQZ131083 DNW131082:DOF131083 FLC131082:FLL131083 HII131082:HIR131083 JFO131082:JFX131083 LCU131082:LDD131083 NAA131082:NAJ131083 OXG131082:OXP131083 QUM131082:QUV131083 SRS131082:SSB131083 UOY131082:UPH131083 WME131082:WMN131083 TK196618:TT196619 BQQ196618:BQZ196619 DNW196618:DOF196619 FLC196618:FLL196619 HII196618:HIR196619 JFO196618:JFX196619 LCU196618:LDD196619 NAA196618:NAJ196619 OXG196618:OXP196619 QUM196618:QUV196619 SRS196618:SSB196619 UOY196618:UPH196619 WME196618:WMN196619 TK262154:TT262155 BQQ262154:BQZ262155 DNW262154:DOF262155 FLC262154:FLL262155 HII262154:HIR262155 JFO262154:JFX262155 LCU262154:LDD262155 NAA262154:NAJ262155 OXG262154:OXP262155 QUM262154:QUV262155 SRS262154:SSB262155 UOY262154:UPH262155 WME262154:WMN262155 TK327690:TT327691 BQQ327690:BQZ327691 DNW327690:DOF327691 FLC327690:FLL327691 HII327690:HIR327691 JFO327690:JFX327691 LCU327690:LDD327691 NAA327690:NAJ327691 OXG327690:OXP327691 QUM327690:QUV327691 SRS327690:SSB327691 UOY327690:UPH327691 WME327690:WMN327691 TK393226:TT393227 BQQ393226:BQZ393227 DNW393226:DOF393227 FLC393226:FLL393227 HII393226:HIR393227 JFO393226:JFX393227 LCU393226:LDD393227 NAA393226:NAJ393227 OXG393226:OXP393227 QUM393226:QUV393227 SRS393226:SSB393227 UOY393226:UPH393227 WME393226:WMN393227 TK458762:TT458763 BQQ458762:BQZ458763 DNW458762:DOF458763 FLC458762:FLL458763 HII458762:HIR458763 JFO458762:JFX458763 LCU458762:LDD458763 NAA458762:NAJ458763 OXG458762:OXP458763 QUM458762:QUV458763 SRS458762:SSB458763 UOY458762:UPH458763 WME458762:WMN458763 TK524298:TT524299 BQQ524298:BQZ524299 DNW524298:DOF524299 FLC524298:FLL524299 HII524298:HIR524299 JFO524298:JFX524299 LCU524298:LDD524299 NAA524298:NAJ524299 OXG524298:OXP524299 QUM524298:QUV524299 SRS524298:SSB524299 UOY524298:UPH524299 WME524298:WMN524299 TK589834:TT589835 BQQ589834:BQZ589835 DNW589834:DOF589835 FLC589834:FLL589835 HII589834:HIR589835 JFO589834:JFX589835 LCU589834:LDD589835 NAA589834:NAJ589835 OXG589834:OXP589835 QUM589834:QUV589835 SRS589834:SSB589835 UOY589834:UPH589835 WME589834:WMN589835 TK655370:TT655371 BQQ655370:BQZ655371 DNW655370:DOF655371 FLC655370:FLL655371 HII655370:HIR655371 JFO655370:JFX655371 LCU655370:LDD655371 NAA655370:NAJ655371 OXG655370:OXP655371 QUM655370:QUV655371 SRS655370:SSB655371 UOY655370:UPH655371 WME655370:WMN655371 TK720906:TT720907 BQQ720906:BQZ720907 DNW720906:DOF720907 FLC720906:FLL720907 HII720906:HIR720907 JFO720906:JFX720907 LCU720906:LDD720907 NAA720906:NAJ720907 OXG720906:OXP720907 QUM720906:QUV720907 SRS720906:SSB720907 UOY720906:UPH720907 WME720906:WMN720907 TK786442:TT786443 BQQ786442:BQZ786443 DNW786442:DOF786443 FLC786442:FLL786443 HII786442:HIR786443 JFO786442:JFX786443 LCU786442:LDD786443 NAA786442:NAJ786443 OXG786442:OXP786443 QUM786442:QUV786443 SRS786442:SSB786443 UOY786442:UPH786443 WME786442:WMN786443 TK851978:TT851979 BQQ851978:BQZ851979 DNW851978:DOF851979 FLC851978:FLL851979 HII851978:HIR851979 JFO851978:JFX851979 LCU851978:LDD851979 NAA851978:NAJ851979 OXG851978:OXP851979 QUM851978:QUV851979 SRS851978:SSB851979 UOY851978:UPH851979 WME851978:WMN851979 TK917514:TT917515 BQQ917514:BQZ917515 DNW917514:DOF917515 FLC917514:FLL917515 HII917514:HIR917515 JFO917514:JFX917515 LCU917514:LDD917515 NAA917514:NAJ917515 OXG917514:OXP917515 QUM917514:QUV917515 SRS917514:SSB917515 UOY917514:UPH917515 WME917514:WMN917515 TK983050:TT983051 BQQ983050:BQZ983051 DNW983050:DOF983051 FLC983050:FLL983051 HII983050:HIR983051 JFO983050:JFX983051 LCU983050:LDD983051 NAA983050:NAJ983051 OXG983050:OXP983051 QUM983050:QUV983051 SRS983050:SSB983051 UOY983050:UPH983051 WME983050:WMN983051 JO65546:JX65547 BGU65546:BHD65547 DEA65546:DEJ65547 FBG65546:FBP65547 GYM65546:GYV65547 IVS65546:IWB65547 KSY65546:KTH65547 MQE65546:MQN65547 ONK65546:ONT65547 QKQ65546:QKZ65547 SHW65546:SIF65547 UFC65546:UFL65547 WCI65546:WCR65547 JO131082:JX131083 BGU131082:BHD131083 DEA131082:DEJ131083 FBG131082:FBP131083 GYM131082:GYV131083 IVS131082:IWB131083 KSY131082:KTH131083 MQE131082:MQN131083 ONK131082:ONT131083 QKQ131082:QKZ131083 SHW131082:SIF131083 UFC131082:UFL131083 WCI131082:WCR131083 JO196618:JX196619 BGU196618:BHD196619 DEA196618:DEJ196619 FBG196618:FBP196619 GYM196618:GYV196619 IVS196618:IWB196619 KSY196618:KTH196619 MQE196618:MQN196619 ONK196618:ONT196619 QKQ196618:QKZ196619 SHW196618:SIF196619 UFC196618:UFL196619 WCI196618:WCR196619 JO262154:JX262155 BGU262154:BHD262155 DEA262154:DEJ262155 FBG262154:FBP262155 GYM262154:GYV262155 IVS262154:IWB262155 KSY262154:KTH262155 MQE262154:MQN262155 ONK262154:ONT262155 QKQ262154:QKZ262155 SHW262154:SIF262155 UFC262154:UFL262155 WCI262154:WCR262155 JO327690:JX327691 BGU327690:BHD327691 DEA327690:DEJ327691 FBG327690:FBP327691 GYM327690:GYV327691 IVS327690:IWB327691 KSY327690:KTH327691 MQE327690:MQN327691 ONK327690:ONT327691 QKQ327690:QKZ327691 SHW327690:SIF327691 UFC327690:UFL327691 WCI327690:WCR327691 JO393226:JX393227 BGU393226:BHD393227 DEA393226:DEJ393227 FBG393226:FBP393227 GYM393226:GYV393227 IVS393226:IWB393227 KSY393226:KTH393227 MQE393226:MQN393227 ONK393226:ONT393227 QKQ393226:QKZ393227 SHW393226:SIF393227 UFC393226:UFL393227 WCI393226:WCR393227 JO458762:JX458763 BGU458762:BHD458763 DEA458762:DEJ458763 FBG458762:FBP458763 GYM458762:GYV458763 IVS458762:IWB458763 KSY458762:KTH458763 MQE458762:MQN458763 ONK458762:ONT458763 QKQ458762:QKZ458763 SHW458762:SIF458763 UFC458762:UFL458763 WCI458762:WCR458763 JO524298:JX524299 BGU524298:BHD524299 DEA524298:DEJ524299 FBG524298:FBP524299 GYM524298:GYV524299 IVS524298:IWB524299 KSY524298:KTH524299 MQE524298:MQN524299 ONK524298:ONT524299 QKQ524298:QKZ524299 SHW524298:SIF524299 UFC524298:UFL524299 WCI524298:WCR524299 JO589834:JX589835 BGU589834:BHD589835 DEA589834:DEJ589835 FBG589834:FBP589835 GYM589834:GYV589835 IVS589834:IWB589835 KSY589834:KTH589835 MQE589834:MQN589835 ONK589834:ONT589835 QKQ589834:QKZ589835 SHW589834:SIF589835 UFC589834:UFL589835 WCI589834:WCR589835 JO655370:JX655371 BGU655370:BHD655371 DEA655370:DEJ655371 FBG655370:FBP655371 GYM655370:GYV655371 IVS655370:IWB655371 KSY655370:KTH655371 MQE655370:MQN655371 ONK655370:ONT655371 QKQ655370:QKZ655371 SHW655370:SIF655371 UFC655370:UFL655371 WCI655370:WCR655371 JO720906:JX720907 BGU720906:BHD720907 DEA720906:DEJ720907 FBG720906:FBP720907 GYM720906:GYV720907 IVS720906:IWB720907 KSY720906:KTH720907 MQE720906:MQN720907 ONK720906:ONT720907 QKQ720906:QKZ720907 SHW720906:SIF720907 UFC720906:UFL720907 WCI720906:WCR720907 JO786442:JX786443 BGU786442:BHD786443 DEA786442:DEJ786443 FBG786442:FBP786443 GYM786442:GYV786443 IVS786442:IWB786443 KSY786442:KTH786443 MQE786442:MQN786443 ONK786442:ONT786443 QKQ786442:QKZ786443 SHW786442:SIF786443 UFC786442:UFL786443 WCI786442:WCR786443 JO851978:JX851979 BGU851978:BHD851979 DEA851978:DEJ851979 FBG851978:FBP851979 GYM851978:GYV851979 IVS851978:IWB851979 KSY851978:KTH851979 MQE851978:MQN851979 ONK851978:ONT851979 QKQ851978:QKZ851979 SHW851978:SIF851979 UFC851978:UFL851979 WCI851978:WCR851979 JO917514:JX917515 BGU917514:BHD917515 DEA917514:DEJ917515 FBG917514:FBP917515 GYM917514:GYV917515 IVS917514:IWB917515 KSY917514:KTH917515 MQE917514:MQN917515 ONK917514:ONT917515 QKQ917514:QKZ917515 SHW917514:SIF917515 UFC917514:UFL917515 WCI917514:WCR917515 JO983050:JX983051 BGU983050:BHD983051 DEA983050:DEJ983051 FBG983050:FBP983051 GYM983050:GYV983051 IVS983050:IWB983051 KSY983050:KTH983051 MQE983050:MQN983051 ONK983050:ONT983051 QKQ983050:QKZ983051 SHW983050:SIF983051 UFC983050:UFL983051 WCI983050:WCR983051 S65546:AB65547 AWY65546:AXH65547 CUE65546:CUN65547 ERK65546:ERT65547 GOQ65546:GOZ65547 ILW65546:IMF65547 KJC65546:KJL65547 MGI65546:MGR65547 ODO65546:ODX65547 QAU65546:QBD65547 RYA65546:RYJ65547 TVG65546:TVP65547 VSM65546:VSV65547 S131082:AB131083 AWY131082:AXH131083 CUE131082:CUN131083 ERK131082:ERT131083 GOQ131082:GOZ131083 ILW131082:IMF131083 KJC131082:KJL131083 MGI131082:MGR131083 ODO131082:ODX131083 QAU131082:QBD131083 RYA131082:RYJ131083 TVG131082:TVP131083 VSM131082:VSV131083 S196618:AB196619 AWY196618:AXH196619 CUE196618:CUN196619 ERK196618:ERT196619 GOQ196618:GOZ196619 ILW196618:IMF196619 KJC196618:KJL196619 MGI196618:MGR196619 ODO196618:ODX196619 QAU196618:QBD196619 RYA196618:RYJ196619 TVG196618:TVP196619 VSM196618:VSV196619 S262154:AB262155 AWY262154:AXH262155 CUE262154:CUN262155 ERK262154:ERT262155 GOQ262154:GOZ262155 ILW262154:IMF262155 KJC262154:KJL262155 MGI262154:MGR262155 ODO262154:ODX262155 QAU262154:QBD262155 RYA262154:RYJ262155 TVG262154:TVP262155 VSM262154:VSV262155 S327690:AB327691 AWY327690:AXH327691 CUE327690:CUN327691 ERK327690:ERT327691 GOQ327690:GOZ327691 ILW327690:IMF327691 KJC327690:KJL327691 MGI327690:MGR327691 ODO327690:ODX327691 QAU327690:QBD327691 RYA327690:RYJ327691 TVG327690:TVP327691 VSM327690:VSV327691 S393226:AB393227 AWY393226:AXH393227 CUE393226:CUN393227 ERK393226:ERT393227 GOQ393226:GOZ393227 ILW393226:IMF393227 KJC393226:KJL393227 MGI393226:MGR393227 ODO393226:ODX393227 QAU393226:QBD393227 RYA393226:RYJ393227 TVG393226:TVP393227 VSM393226:VSV393227 S458762:AB458763 AWY458762:AXH458763 CUE458762:CUN458763 ERK458762:ERT458763 GOQ458762:GOZ458763 ILW458762:IMF458763 KJC458762:KJL458763 MGI458762:MGR458763 ODO458762:ODX458763 QAU458762:QBD458763 RYA458762:RYJ458763 TVG458762:TVP458763 VSM458762:VSV458763 S524298:AB524299 AWY524298:AXH524299 CUE524298:CUN524299 ERK524298:ERT524299 GOQ524298:GOZ524299 ILW524298:IMF524299 KJC524298:KJL524299 MGI524298:MGR524299 ODO524298:ODX524299 QAU524298:QBD524299 RYA524298:RYJ524299 TVG524298:TVP524299 VSM524298:VSV524299 S589834:AB589835 AWY589834:AXH589835 CUE589834:CUN589835 ERK589834:ERT589835 GOQ589834:GOZ589835 ILW589834:IMF589835 KJC589834:KJL589835 MGI589834:MGR589835 ODO589834:ODX589835 QAU589834:QBD589835 RYA589834:RYJ589835 TVG589834:TVP589835 VSM589834:VSV589835 S655370:AB655371 AWY655370:AXH655371 CUE655370:CUN655371 ERK655370:ERT655371 GOQ655370:GOZ655371 ILW655370:IMF655371 KJC655370:KJL655371 MGI655370:MGR655371 ODO655370:ODX655371 QAU655370:QBD655371 RYA655370:RYJ655371 TVG655370:TVP655371 VSM655370:VSV655371 S720906:AB720907 AWY720906:AXH720907 CUE720906:CUN720907 ERK720906:ERT720907 GOQ720906:GOZ720907 ILW720906:IMF720907 KJC720906:KJL720907 MGI720906:MGR720907 ODO720906:ODX720907 QAU720906:QBD720907 RYA720906:RYJ720907 TVG720906:TVP720907 VSM720906:VSV720907 S786442:AB786443 AWY786442:AXH786443 CUE786442:CUN786443 ERK786442:ERT786443 GOQ786442:GOZ786443 ILW786442:IMF786443 KJC786442:KJL786443 MGI786442:MGR786443 ODO786442:ODX786443 QAU786442:QBD786443 RYA786442:RYJ786443 TVG786442:TVP786443 VSM786442:VSV786443 S851978:AB851979 AWY851978:AXH851979 CUE851978:CUN851979 ERK851978:ERT851979 GOQ851978:GOZ851979 ILW851978:IMF851979 KJC851978:KJL851979 MGI851978:MGR851979 ODO851978:ODX851979 QAU851978:QBD851979 RYA851978:RYJ851979 TVG851978:TVP851979 VSM851978:VSV851979 S917514:AB917515 AWY917514:AXH917515 CUE917514:CUN917515 ERK917514:ERT917515 GOQ917514:GOZ917515 ILW917514:IMF917515 KJC917514:KJL917515 MGI917514:MGR917515 ODO917514:ODX917515 QAU917514:QBD917515 RYA917514:RYJ917515 TVG917514:TVP917515 VSM917514:VSV917515 S983050:AB983051 AWY983050:AXH983051 CUE983050:CUN983051 ERK983050:ERT983051 GOQ983050:GOZ983051 ILW983050:IMF983051 KJC983050:KJL983051 MGI983050:MGR983051 ODO983050:ODX983051 QAU983050:QBD983051 RYA983050:RYJ983051 TVG983050:TVP983051 VSM983050:VSV983051 ANC65546:ANL65547 CKI65546:CKR65547 EHO65546:EHX65547 GEU65546:GFD65547 ICA65546:ICJ65547 JZG65546:JZP65547 LWM65546:LWV65547 NTS65546:NUB65547 PQY65546:PRH65547 ROE65546:RON65547 TLK65546:TLT65547 VIQ65546:VIZ65547 ANC131082:ANL131083 CKI131082:CKR131083 EHO131082:EHX131083 GEU131082:GFD131083 ICA131082:ICJ131083 JZG131082:JZP131083 LWM131082:LWV131083 NTS131082:NUB131083 PQY131082:PRH131083 ROE131082:RON131083 TLK131082:TLT131083 VIQ131082:VIZ131083 ANC196618:ANL196619 CKI196618:CKR196619 EHO196618:EHX196619 GEU196618:GFD196619 ICA196618:ICJ196619 JZG196618:JZP196619 LWM196618:LWV196619 NTS196618:NUB196619 PQY196618:PRH196619 ROE196618:RON196619 TLK196618:TLT196619 VIQ196618:VIZ196619 ANC262154:ANL262155 CKI262154:CKR262155 EHO262154:EHX262155 GEU262154:GFD262155 ICA262154:ICJ262155 JZG262154:JZP262155 LWM262154:LWV262155 NTS262154:NUB262155 PQY262154:PRH262155 ROE262154:RON262155 TLK262154:TLT262155 VIQ262154:VIZ262155 ANC327690:ANL327691 CKI327690:CKR327691 EHO327690:EHX327691 GEU327690:GFD327691 ICA327690:ICJ327691 JZG327690:JZP327691 LWM327690:LWV327691 NTS327690:NUB327691 PQY327690:PRH327691 ROE327690:RON327691 TLK327690:TLT327691 VIQ327690:VIZ327691 ANC393226:ANL393227 CKI393226:CKR393227 EHO393226:EHX393227 GEU393226:GFD393227 ICA393226:ICJ393227 JZG393226:JZP393227 LWM393226:LWV393227 NTS393226:NUB393227 PQY393226:PRH393227 ROE393226:RON393227 TLK393226:TLT393227 VIQ393226:VIZ393227 ANC458762:ANL458763 CKI458762:CKR458763 EHO458762:EHX458763 GEU458762:GFD458763 ICA458762:ICJ458763 JZG458762:JZP458763 LWM458762:LWV458763 NTS458762:NUB458763 PQY458762:PRH458763 ROE458762:RON458763 TLK458762:TLT458763 VIQ458762:VIZ458763 ANC524298:ANL524299 CKI524298:CKR524299 EHO524298:EHX524299 GEU524298:GFD524299 ICA524298:ICJ524299 JZG524298:JZP524299 LWM524298:LWV524299 NTS524298:NUB524299 PQY524298:PRH524299 ROE524298:RON524299 TLK524298:TLT524299 VIQ524298:VIZ524299 ANC589834:ANL589835 CKI589834:CKR589835 EHO589834:EHX589835 GEU589834:GFD589835 ICA589834:ICJ589835 JZG589834:JZP589835 LWM589834:LWV589835 NTS589834:NUB589835 PQY589834:PRH589835 ROE589834:RON589835 TLK589834:TLT589835 VIQ589834:VIZ589835 ANC655370:ANL655371 CKI655370:CKR655371 EHO655370:EHX655371 GEU655370:GFD655371 ICA655370:ICJ655371 JZG655370:JZP655371 LWM655370:LWV655371 NTS655370:NUB655371 PQY655370:PRH655371 ROE655370:RON655371 TLK655370:TLT655371 VIQ655370:VIZ655371 ANC720906:ANL720907 CKI720906:CKR720907 EHO720906:EHX720907 GEU720906:GFD720907 ICA720906:ICJ720907 JZG720906:JZP720907 LWM720906:LWV720907 NTS720906:NUB720907 PQY720906:PRH720907 ROE720906:RON720907 TLK720906:TLT720907 VIQ720906:VIZ720907 ANC786442:ANL786443 CKI786442:CKR786443 EHO786442:EHX786443 GEU786442:GFD786443 ICA786442:ICJ786443 JZG786442:JZP786443 LWM786442:LWV786443 NTS786442:NUB786443 PQY786442:PRH786443 ROE786442:RON786443 TLK786442:TLT786443 VIQ786442:VIZ786443 ANC851978:ANL851979 CKI851978:CKR851979 EHO851978:EHX851979 GEU851978:GFD851979 ICA851978:ICJ851979 JZG851978:JZP851979 LWM851978:LWV851979 NTS851978:NUB851979 PQY851978:PRH851979 ROE851978:RON851979 TLK851978:TLT851979 VIQ851978:VIZ851979 ANC917514:ANL917515 CKI917514:CKR917515 EHO917514:EHX917515 GEU917514:GFD917515 ICA917514:ICJ917515 JZG917514:JZP917515 LWM917514:LWV917515 NTS917514:NUB917515 PQY917514:PRH917515 ROE917514:RON917515 TLK917514:TLT917515 VIQ917514:VIZ917515 ANC983050:ANL983051 CKI983050:CKR983051 EHO983050:EHX983051 GEU983050:GFD983051 ICA983050:ICJ983051 JZG983050:JZP983051 LWM983050:LWV983051 NTS983050:NUB983051 PQY983050:PRH983051 ROE983050:RON983051 TLK983050:TLT983051 VIQ983050:VIZ983051 ACT65546:ADC65547 BZZ65546:CAI65547 DXF65546:DXO65547 FUL65546:FUU65547 HRR65546:HSA65547 JOX65546:JPG65547 LMD65546:LMM65547 NJJ65546:NJS65547 PGP65546:PGY65547 RDV65546:REE65547 TBB65546:TBK65547 UYH65546:UYQ65547 WVN65546:WVW65547 ACT131082:ADC131083 BZZ131082:CAI131083 DXF131082:DXO131083 FUL131082:FUU131083 HRR131082:HSA131083 JOX131082:JPG131083 LMD131082:LMM131083 NJJ131082:NJS131083 PGP131082:PGY131083 RDV131082:REE131083 TBB131082:TBK131083 UYH131082:UYQ131083 WVN131082:WVW131083 ACT196618:ADC196619 BZZ196618:CAI196619 DXF196618:DXO196619 FUL196618:FUU196619 HRR196618:HSA196619 JOX196618:JPG196619 LMD196618:LMM196619 NJJ196618:NJS196619 PGP196618:PGY196619 RDV196618:REE196619 TBB196618:TBK196619 UYH196618:UYQ196619 WVN196618:WVW196619 ACT262154:ADC262155 BZZ262154:CAI262155 DXF262154:DXO262155 FUL262154:FUU262155 HRR262154:HSA262155 JOX262154:JPG262155 LMD262154:LMM262155 NJJ262154:NJS262155 PGP262154:PGY262155 RDV262154:REE262155 TBB262154:TBK262155 UYH262154:UYQ262155 WVN262154:WVW262155 ACT327690:ADC327691 BZZ327690:CAI327691 DXF327690:DXO327691 FUL327690:FUU327691 HRR327690:HSA327691 JOX327690:JPG327691 LMD327690:LMM327691 NJJ327690:NJS327691 PGP327690:PGY327691 RDV327690:REE327691 TBB327690:TBK327691 UYH327690:UYQ327691 WVN327690:WVW327691 ACT393226:ADC393227 BZZ393226:CAI393227 DXF393226:DXO393227 FUL393226:FUU393227 HRR393226:HSA393227 JOX393226:JPG393227 LMD393226:LMM393227 NJJ393226:NJS393227 PGP393226:PGY393227 RDV393226:REE393227 TBB393226:TBK393227 UYH393226:UYQ393227 WVN393226:WVW393227 ACT458762:ADC458763 BZZ458762:CAI458763 DXF458762:DXO458763 FUL458762:FUU458763 HRR458762:HSA458763 JOX458762:JPG458763 LMD458762:LMM458763 NJJ458762:NJS458763 PGP458762:PGY458763 RDV458762:REE458763 TBB458762:TBK458763 UYH458762:UYQ458763 WVN458762:WVW458763 ACT524298:ADC524299 BZZ524298:CAI524299 DXF524298:DXO524299 FUL524298:FUU524299 HRR524298:HSA524299 JOX524298:JPG524299 LMD524298:LMM524299 NJJ524298:NJS524299 PGP524298:PGY524299 RDV524298:REE524299 TBB524298:TBK524299 UYH524298:UYQ524299 WVN524298:WVW524299 ACT589834:ADC589835 BZZ589834:CAI589835 DXF589834:DXO589835 FUL589834:FUU589835 HRR589834:HSA589835 JOX589834:JPG589835 LMD589834:LMM589835 NJJ589834:NJS589835 PGP589834:PGY589835 RDV589834:REE589835 TBB589834:TBK589835 UYH589834:UYQ589835 WVN589834:WVW589835 ACT655370:ADC655371 BZZ655370:CAI655371 DXF655370:DXO655371 FUL655370:FUU655371 HRR655370:HSA655371 JOX655370:JPG655371 LMD655370:LMM655371 NJJ655370:NJS655371 PGP655370:PGY655371 RDV655370:REE655371 TBB655370:TBK655371 UYH655370:UYQ655371 WVN655370:WVW655371 ACT720906:ADC720907 BZZ720906:CAI720907 DXF720906:DXO720907 FUL720906:FUU720907 HRR720906:HSA720907 JOX720906:JPG720907 LMD720906:LMM720907 NJJ720906:NJS720907 PGP720906:PGY720907 RDV720906:REE720907 TBB720906:TBK720907 UYH720906:UYQ720907 WVN720906:WVW720907 ACT786442:ADC786443 BZZ786442:CAI786443 DXF786442:DXO786443 FUL786442:FUU786443 HRR786442:HSA786443 JOX786442:JPG786443 LMD786442:LMM786443 NJJ786442:NJS786443 PGP786442:PGY786443 RDV786442:REE786443 TBB786442:TBK786443 UYH786442:UYQ786443 WVN786442:WVW786443 ACT851978:ADC851979 BZZ851978:CAI851979 DXF851978:DXO851979 FUL851978:FUU851979 HRR851978:HSA851979 JOX851978:JPG851979 LMD851978:LMM851979 NJJ851978:NJS851979 PGP851978:PGY851979 RDV851978:REE851979 TBB851978:TBK851979 UYH851978:UYQ851979 WVN851978:WVW851979 ACT917514:ADC917515 BZZ917514:CAI917515 DXF917514:DXO917515 FUL917514:FUU917515 HRR917514:HSA917515 JOX917514:JPG917515 LMD917514:LMM917515 NJJ917514:NJS917515 PGP917514:PGY917515 RDV917514:REE917515 TBB917514:TBK917515 UYH917514:UYQ917515 WVN917514:WVW917515 ACT983050:ADC983051 BZZ983050:CAI983051 DXF983050:DXO983051 FUL983050:FUU983051 HRR983050:HSA983051 JOX983050:JPG983051 LMD983050:LMM983051 NJJ983050:NJS983051 PGP983050:PGY983051 RDV983050:REE983051 TBB983050:TBK983051 UYH983050:UYQ983051 WVN983050:WVW983051 SX65546:TG65547 BQD65546:BQM65547 DNJ65546:DNS65547 FKP65546:FKY65547 HHV65546:HIE65547 JFB65546:JFK65547 LCH65546:LCQ65547 MZN65546:MZW65547 OWT65546:OXC65547 QTZ65546:QUI65547 SRF65546:SRO65547 UOL65546:UOU65547 WLR65546:WMA65547 SX131082:TG131083 BQD131082:BQM131083 DNJ131082:DNS131083 FKP131082:FKY131083 HHV131082:HIE131083 JFB131082:JFK131083 LCH131082:LCQ131083 MZN131082:MZW131083 OWT131082:OXC131083 QTZ131082:QUI131083 SRF131082:SRO131083 UOL131082:UOU131083 WLR131082:WMA131083 SX196618:TG196619 BQD196618:BQM196619 DNJ196618:DNS196619 FKP196618:FKY196619 HHV196618:HIE196619 JFB196618:JFK196619 LCH196618:LCQ196619 MZN196618:MZW196619 OWT196618:OXC196619 QTZ196618:QUI196619 SRF196618:SRO196619 UOL196618:UOU196619 WLR196618:WMA196619 SX262154:TG262155 BQD262154:BQM262155 DNJ262154:DNS262155 FKP262154:FKY262155 HHV262154:HIE262155 JFB262154:JFK262155 LCH262154:LCQ262155 MZN262154:MZW262155 OWT262154:OXC262155 QTZ262154:QUI262155 SRF262154:SRO262155 UOL262154:UOU262155 WLR262154:WMA262155 SX327690:TG327691 BQD327690:BQM327691 DNJ327690:DNS327691 FKP327690:FKY327691 HHV327690:HIE327691 JFB327690:JFK327691 LCH327690:LCQ327691 MZN327690:MZW327691 OWT327690:OXC327691 QTZ327690:QUI327691 SRF327690:SRO327691 UOL327690:UOU327691 WLR327690:WMA327691 SX393226:TG393227 BQD393226:BQM393227 DNJ393226:DNS393227 FKP393226:FKY393227 HHV393226:HIE393227 JFB393226:JFK393227 LCH393226:LCQ393227 MZN393226:MZW393227 OWT393226:OXC393227 QTZ393226:QUI393227 SRF393226:SRO393227 UOL393226:UOU393227 WLR393226:WMA393227 SX458762:TG458763 BQD458762:BQM458763 DNJ458762:DNS458763 FKP458762:FKY458763 HHV458762:HIE458763 JFB458762:JFK458763 LCH458762:LCQ458763 MZN458762:MZW458763 OWT458762:OXC458763 QTZ458762:QUI458763 SRF458762:SRO458763 UOL458762:UOU458763 WLR458762:WMA458763 SX524298:TG524299 BQD524298:BQM524299 DNJ524298:DNS524299 FKP524298:FKY524299 HHV524298:HIE524299 JFB524298:JFK524299 LCH524298:LCQ524299 MZN524298:MZW524299 OWT524298:OXC524299 QTZ524298:QUI524299 SRF524298:SRO524299 UOL524298:UOU524299 WLR524298:WMA524299 SX589834:TG589835 BQD589834:BQM589835 DNJ589834:DNS589835 FKP589834:FKY589835 HHV589834:HIE589835 JFB589834:JFK589835 LCH589834:LCQ589835 MZN589834:MZW589835 OWT589834:OXC589835 QTZ589834:QUI589835 SRF589834:SRO589835 UOL589834:UOU589835 WLR589834:WMA589835 SX655370:TG655371 BQD655370:BQM655371 DNJ655370:DNS655371 FKP655370:FKY655371 HHV655370:HIE655371 JFB655370:JFK655371 LCH655370:LCQ655371 MZN655370:MZW655371 OWT655370:OXC655371 QTZ655370:QUI655371 SRF655370:SRO655371 UOL655370:UOU655371 WLR655370:WMA655371 SX720906:TG720907 BQD720906:BQM720907 DNJ720906:DNS720907 FKP720906:FKY720907 HHV720906:HIE720907 JFB720906:JFK720907 LCH720906:LCQ720907 MZN720906:MZW720907 OWT720906:OXC720907 QTZ720906:QUI720907 SRF720906:SRO720907 UOL720906:UOU720907 WLR720906:WMA720907 SX786442:TG786443 BQD786442:BQM786443 DNJ786442:DNS786443 FKP786442:FKY786443 HHV786442:HIE786443 JFB786442:JFK786443 LCH786442:LCQ786443 MZN786442:MZW786443 OWT786442:OXC786443 QTZ786442:QUI786443 SRF786442:SRO786443 UOL786442:UOU786443 WLR786442:WMA786443 SX851978:TG851979 BQD851978:BQM851979 DNJ851978:DNS851979 FKP851978:FKY851979 HHV851978:HIE851979 JFB851978:JFK851979 LCH851978:LCQ851979 MZN851978:MZW851979 OWT851978:OXC851979 QTZ851978:QUI851979 SRF851978:SRO851979 UOL851978:UOU851979 WLR851978:WMA851979 SX917514:TG917515 BQD917514:BQM917515 DNJ917514:DNS917515 FKP917514:FKY917515 HHV917514:HIE917515 JFB917514:JFK917515 LCH917514:LCQ917515 MZN917514:MZW917515 OWT917514:OXC917515 QTZ917514:QUI917515 SRF917514:SRO917515 UOL917514:UOU917515 WLR917514:WMA917515 SX983050:TG983051 BQD983050:BQM983051 DNJ983050:DNS983051 FKP983050:FKY983051 HHV983050:HIE983051 JFB983050:JFK983051 LCH983050:LCQ983051 MZN983050:MZW983051 OWT983050:OXC983051 QTZ983050:QUI983051 SRF983050:SRO983051 UOL983050:UOU983051 WLR983050:WMA983051 JB65546:JK65547 BGH65546:BGQ65547 DDN65546:DDW65547 FAT65546:FBC65547 GXZ65546:GYI65547 IVF65546:IVO65547 KSL65546:KSU65547 MPR65546:MQA65547 OMX65546:ONG65547 QKD65546:QKM65547 SHJ65546:SHS65547 UEP65546:UEY65547 WBV65546:WCE65547 JB131082:JK131083 BGH131082:BGQ131083 DDN131082:DDW131083 FAT131082:FBC131083 GXZ131082:GYI131083 IVF131082:IVO131083 KSL131082:KSU131083 MPR131082:MQA131083 OMX131082:ONG131083 QKD131082:QKM131083 SHJ131082:SHS131083 UEP131082:UEY131083 WBV131082:WCE131083 JB196618:JK196619 BGH196618:BGQ196619 DDN196618:DDW196619 FAT196618:FBC196619 GXZ196618:GYI196619 IVF196618:IVO196619 KSL196618:KSU196619 MPR196618:MQA196619 OMX196618:ONG196619 QKD196618:QKM196619 SHJ196618:SHS196619 UEP196618:UEY196619 WBV196618:WCE196619 JB262154:JK262155 BGH262154:BGQ262155 DDN262154:DDW262155 FAT262154:FBC262155 GXZ262154:GYI262155 IVF262154:IVO262155 KSL262154:KSU262155 MPR262154:MQA262155 OMX262154:ONG262155 QKD262154:QKM262155 SHJ262154:SHS262155 UEP262154:UEY262155 WBV262154:WCE262155 JB327690:JK327691 BGH327690:BGQ327691 DDN327690:DDW327691 FAT327690:FBC327691 GXZ327690:GYI327691 IVF327690:IVO327691 KSL327690:KSU327691 MPR327690:MQA327691 OMX327690:ONG327691 QKD327690:QKM327691 SHJ327690:SHS327691 UEP327690:UEY327691 WBV327690:WCE327691 JB393226:JK393227 BGH393226:BGQ393227 DDN393226:DDW393227 FAT393226:FBC393227 GXZ393226:GYI393227 IVF393226:IVO393227 KSL393226:KSU393227 MPR393226:MQA393227 OMX393226:ONG393227 QKD393226:QKM393227 SHJ393226:SHS393227 UEP393226:UEY393227 WBV393226:WCE393227 JB458762:JK458763 BGH458762:BGQ458763 DDN458762:DDW458763 FAT458762:FBC458763 GXZ458762:GYI458763 IVF458762:IVO458763 KSL458762:KSU458763 MPR458762:MQA458763 OMX458762:ONG458763 QKD458762:QKM458763 SHJ458762:SHS458763 UEP458762:UEY458763 WBV458762:WCE458763 JB524298:JK524299 BGH524298:BGQ524299 DDN524298:DDW524299 FAT524298:FBC524299 GXZ524298:GYI524299 IVF524298:IVO524299 KSL524298:KSU524299 MPR524298:MQA524299 OMX524298:ONG524299 QKD524298:QKM524299 SHJ524298:SHS524299 UEP524298:UEY524299 WBV524298:WCE524299 JB589834:JK589835 BGH589834:BGQ589835 DDN589834:DDW589835 FAT589834:FBC589835 GXZ589834:GYI589835 IVF589834:IVO589835 KSL589834:KSU589835 MPR589834:MQA589835 OMX589834:ONG589835 QKD589834:QKM589835 SHJ589834:SHS589835 UEP589834:UEY589835 WBV589834:WCE589835 JB655370:JK655371 BGH655370:BGQ655371 DDN655370:DDW655371 FAT655370:FBC655371 GXZ655370:GYI655371 IVF655370:IVO655371 KSL655370:KSU655371 MPR655370:MQA655371 OMX655370:ONG655371 QKD655370:QKM655371 SHJ655370:SHS655371 UEP655370:UEY655371 WBV655370:WCE655371 JB720906:JK720907 BGH720906:BGQ720907 DDN720906:DDW720907 FAT720906:FBC720907 GXZ720906:GYI720907 IVF720906:IVO720907 KSL720906:KSU720907 MPR720906:MQA720907 OMX720906:ONG720907 QKD720906:QKM720907 SHJ720906:SHS720907 UEP720906:UEY720907 WBV720906:WCE720907 JB786442:JK786443 BGH786442:BGQ786443 DDN786442:DDW786443 FAT786442:FBC786443 GXZ786442:GYI786443 IVF786442:IVO786443 KSL786442:KSU786443 MPR786442:MQA786443 OMX786442:ONG786443 QKD786442:QKM786443 SHJ786442:SHS786443 UEP786442:UEY786443 WBV786442:WCE786443 JB851978:JK851979 BGH851978:BGQ851979 DDN851978:DDW851979 FAT851978:FBC851979 GXZ851978:GYI851979 IVF851978:IVO851979 KSL851978:KSU851979 MPR851978:MQA851979 OMX851978:ONG851979 QKD851978:QKM851979 SHJ851978:SHS851979 UEP851978:UEY851979 WBV851978:WCE851979 JB917514:JK917515 BGH917514:BGQ917515 DDN917514:DDW917515 FAT917514:FBC917515 GXZ917514:GYI917515 IVF917514:IVO917515 KSL917514:KSU917515 MPR917514:MQA917515 OMX917514:ONG917515 QKD917514:QKM917515 SHJ917514:SHS917515 UEP917514:UEY917515 WBV917514:WCE917515 JB983050:JK983051 BGH983050:BGQ983051 DDN983050:DDW983051 FAT983050:FBC983051 GXZ983050:GYI983051 IVF983050:IVO983051 KSL983050:KSU983051 MPR983050:MQA983051 OMX983050:ONG983051 QKD983050:QKM983051 SHJ983050:SHS983051 UEP983050:UEY983051 WBV983050:WCE983051 AMP65546:AMY65547 CJV65546:CKE65547 EHB65546:EHK65547 GEH65546:GEQ65547 IBN65546:IBW65547 JYT65546:JZC65547 LVZ65546:LWI65547 NTF65546:NTO65547 PQL65546:PQU65547 RNR65546:ROA65547 TKX65546:TLG65547 VID65546:VIM65547 AMP131082:AMY131083 CJV131082:CKE131083 EHB131082:EHK131083 GEH131082:GEQ131083 IBN131082:IBW131083 JYT131082:JZC131083 LVZ131082:LWI131083 NTF131082:NTO131083 PQL131082:PQU131083 RNR131082:ROA131083 TKX131082:TLG131083 VID131082:VIM131083 AMP196618:AMY196619 CJV196618:CKE196619 EHB196618:EHK196619 GEH196618:GEQ196619 IBN196618:IBW196619 JYT196618:JZC196619 LVZ196618:LWI196619 NTF196618:NTO196619 PQL196618:PQU196619 RNR196618:ROA196619 TKX196618:TLG196619 VID196618:VIM196619 AMP262154:AMY262155 CJV262154:CKE262155 EHB262154:EHK262155 GEH262154:GEQ262155 IBN262154:IBW262155 JYT262154:JZC262155 LVZ262154:LWI262155 NTF262154:NTO262155 PQL262154:PQU262155 RNR262154:ROA262155 TKX262154:TLG262155 VID262154:VIM262155 AMP327690:AMY327691 CJV327690:CKE327691 EHB327690:EHK327691 GEH327690:GEQ327691 IBN327690:IBW327691 JYT327690:JZC327691 LVZ327690:LWI327691 NTF327690:NTO327691 PQL327690:PQU327691 RNR327690:ROA327691 TKX327690:TLG327691 VID327690:VIM327691 AMP393226:AMY393227 CJV393226:CKE393227 EHB393226:EHK393227 GEH393226:GEQ393227 IBN393226:IBW393227 JYT393226:JZC393227 LVZ393226:LWI393227 NTF393226:NTO393227 PQL393226:PQU393227 RNR393226:ROA393227 TKX393226:TLG393227 VID393226:VIM393227 AMP458762:AMY458763 CJV458762:CKE458763 EHB458762:EHK458763 GEH458762:GEQ458763 IBN458762:IBW458763 JYT458762:JZC458763 LVZ458762:LWI458763 NTF458762:NTO458763 PQL458762:PQU458763 RNR458762:ROA458763 TKX458762:TLG458763 VID458762:VIM458763 AMP524298:AMY524299 CJV524298:CKE524299 EHB524298:EHK524299 GEH524298:GEQ524299 IBN524298:IBW524299 JYT524298:JZC524299 LVZ524298:LWI524299 NTF524298:NTO524299 PQL524298:PQU524299 RNR524298:ROA524299 TKX524298:TLG524299 VID524298:VIM524299 AMP589834:AMY589835 CJV589834:CKE589835 EHB589834:EHK589835 GEH589834:GEQ589835 IBN589834:IBW589835 JYT589834:JZC589835 LVZ589834:LWI589835 NTF589834:NTO589835 PQL589834:PQU589835 RNR589834:ROA589835 TKX589834:TLG589835 VID589834:VIM589835 AMP655370:AMY655371 CJV655370:CKE655371 EHB655370:EHK655371 GEH655370:GEQ655371 IBN655370:IBW655371 JYT655370:JZC655371 LVZ655370:LWI655371 NTF655370:NTO655371 PQL655370:PQU655371 RNR655370:ROA655371 TKX655370:TLG655371 VID655370:VIM655371 AMP720906:AMY720907 CJV720906:CKE720907 EHB720906:EHK720907 GEH720906:GEQ720907 IBN720906:IBW720907 JYT720906:JZC720907 LVZ720906:LWI720907 NTF720906:NTO720907 PQL720906:PQU720907 RNR720906:ROA720907 TKX720906:TLG720907 VID720906:VIM720907 AMP786442:AMY786443 CJV786442:CKE786443 EHB786442:EHK786443 GEH786442:GEQ786443 IBN786442:IBW786443 JYT786442:JZC786443 LVZ786442:LWI786443 NTF786442:NTO786443 PQL786442:PQU786443 RNR786442:ROA786443 TKX786442:TLG786443 VID786442:VIM786443 AMP851978:AMY851979 CJV851978:CKE851979 EHB851978:EHK851979 GEH851978:GEQ851979 IBN851978:IBW851979 JYT851978:JZC851979 LVZ851978:LWI851979 NTF851978:NTO851979 PQL851978:PQU851979 RNR851978:ROA851979 TKX851978:TLG851979 VID851978:VIM851979 AMP917514:AMY917515 CJV917514:CKE917515 EHB917514:EHK917515 GEH917514:GEQ917515 IBN917514:IBW917515 JYT917514:JZC917515 LVZ917514:LWI917515 NTF917514:NTO917515 PQL917514:PQU917515 RNR917514:ROA917515 TKX917514:TLG917515 VID917514:VIM917515 AMP983050:AMY983051 CJV983050:CKE983051 EHB983050:EHK983051 GEH983050:GEQ983051 IBN983050:IBW983051 JYT983050:JZC983051 LVZ983050:LWI983051 NTF983050:NTO983051 PQL983050:PQU983051 RNR983050:ROA983051 TKX983050:TLG983051 VID983050:VIM983051" xr:uid="{F47E1616-F7C1-475E-97DA-9CFC73DB4BA1}"/>
    <dataValidation allowBlank="1" showInputMessage="1" prompt="Quarterly Assessment's Weighted Score" sqref="AH10 AH12:AH61 AH63:AH112" xr:uid="{F503B38B-46C1-4802-A0BD-9209E9A514C1}"/>
    <dataValidation allowBlank="1" showInputMessage="1" prompt="Quarterly Assessment's Percentage Score" sqref="AG10 AG12:AG61 AG63:AG112" xr:uid="{ED41567D-C8A9-4B42-8592-F8B5310E7175}"/>
    <dataValidation allowBlank="1" showInputMessage="1" showErrorMessage="1" prompt="Written work total raw score" sqref="P65548:P65648 P131084:P131184 P196620:P196720 P262156:P262256 P327692:P327792 P393228:P393328 P458764:P458864 P524300:P524400 P589836:P589936 P655372:P655472 P720908:P721008 P786444:P786544 P851980:P852080 P917516:P917616 P983052:P983152 JL12:JL61 JL63:JL112 JL65548:JL65648 JL131084:JL131184 JL196620:JL196720 JL262156:JL262256 JL327692:JL327792 JL393228:JL393328 JL458764:JL458864 JL524300:JL524400 JL589836:JL589936 JL655372:JL655472 JL720908:JL721008 JL786444:JL786544 JL851980:JL852080 JL917516:JL917616 JL983052:JL983152 TH12:TH61 TH63:TH112 TH65548:TH65648 TH131084:TH131184 TH196620:TH196720 TH262156:TH262256 TH327692:TH327792 TH393228:TH393328 TH458764:TH458864 TH524300:TH524400 TH589836:TH589936 TH655372:TH655472 TH720908:TH721008 TH786444:TH786544 TH851980:TH852080 TH917516:TH917616 TH983052:TH983152 ADD12:ADD61 ADD63: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61 AMZ63: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61 AWV63: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61 BGR63: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61 BQN63: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61 CAJ63: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61 CKF63: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61 CUB63: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61 DDX63: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61 DNT63: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61 DXP63: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61 EHL63: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61 ERH63: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61 FBD63: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61 FKZ63: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61 FUV63: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61 GER63: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61 GON63: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61 GYJ63: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61 HIF63: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61 HSB63: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61 IBX63: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61 ILT63: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61 IVP63: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61 JFL63: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61 JPH63: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61 JZD63: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61 KIZ63: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61 KSV63: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61 LCR63: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61 LMN63: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61 LWJ63: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61 MGF63: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61 MQB63: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61 MZX63: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61 NJT63: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61 NTP63: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61 ODL63: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61 ONH63: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61 OXD63: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61 PGZ63: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61 PQV63: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61 QAR63: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61 QKN63: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61 QUJ63: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61 REF63: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61 ROB63: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61 RXX63: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61 SHT63: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61 SRP63: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61 TBL63: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61 TLH63: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61 TVD63: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61 UEZ63: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61 UOV63: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61 UYR63: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61 VIN63: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61 VSJ63: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61 WCF63: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61 WMB63: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61 WVX63: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xr:uid="{3AD136F2-3C58-4E2C-A1D7-CA3E6DA8E6C3}"/>
    <dataValidation type="whole" operator="lessThanOrEqual" allowBlank="1" showInputMessage="1" showErrorMessage="1" error="INPUT NUMBER LESS THAN OR EQUAL THE HIGHEST POSSIBLE SCORE" prompt="Input Raw Score" sqref="Y65548:Y65648 Y131084:Y131184 Y196620:Y196720 Y262156:Y262256 Y327692:Y327792 Y393228:Y393328 Y458764:Y458864 Y524300:Y524400 Y589836:Y589936 Y655372:Y655472 Y720908:Y721008 Y786444:Y786544 Y851980:Y852080 Y917516:Y917616 Y983052:Y983152 JU12:JU61 JU63:JU112 JU65548:JU65648 JU131084:JU131184 JU196620:JU196720 JU262156:JU262256 JU327692:JU327792 JU393228:JU393328 JU458764:JU458864 JU524300:JU524400 JU589836:JU589936 JU655372:JU655472 JU720908:JU721008 JU786444:JU786544 JU851980:JU852080 JU917516:JU917616 JU983052:JU983152 TQ12:TQ61 TQ63:TQ112 TQ65548:TQ65648 TQ131084:TQ131184 TQ196620:TQ196720 TQ262156:TQ262256 TQ327692:TQ327792 TQ393228:TQ393328 TQ458764:TQ458864 TQ524300:TQ524400 TQ589836:TQ589936 TQ655372:TQ655472 TQ720908:TQ721008 TQ786444:TQ786544 TQ851980:TQ852080 TQ917516:TQ917616 TQ983052:TQ983152 ADM12:ADM61 ADM63: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61 ANI63: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61 AXE63: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61 BHA63: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61 BQW63: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61 CAS63: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61 CKO63: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61 CUK63: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61 DEG63: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61 DOC63: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61 DXY63: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61 EHU63: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61 ERQ63: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61 FBM63: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61 FLI63: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61 FVE63: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61 GFA63: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61 GOW63: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61 GYS63: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61 HIO63: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61 HSK63: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61 ICG63: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61 IMC63: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61 IVY63: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61 JFU63: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61 JPQ63: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61 JZM63: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61 KJI63: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61 KTE63: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61 LDA63: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61 LMW63: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61 LWS63: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61 MGO63: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61 MQK63: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61 NAG63: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61 NKC63: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61 NTY63: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61 ODU63: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61 ONQ63: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61 OXM63: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61 PHI63: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61 PRE63: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61 QBA63: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61 QKW63: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61 QUS63: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61 REO63: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61 ROK63: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61 RYG63: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61 SIC63: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61 SRY63: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61 TBU63: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61 TLQ63: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61 TVM63: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61 UFI63: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61 UPE63: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61 UZA63: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61 VIW63: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61 VSS63: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61 WCO63: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61 WMK63: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61 WWG63: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xr:uid="{19B3ACA1-4806-41DA-8D12-0E93BA54A55A}">
      <formula1>$Y$10</formula1>
    </dataValidation>
    <dataValidation allowBlank="1" showInputMessage="1" prompt="Encode Quarterly Assessment's Highest Possible Score" sqref="AF10" xr:uid="{436DF714-498C-4ED7-8B6A-8928247D3CAD}"/>
    <dataValidation allowBlank="1" showInputMessage="1" prompt="Performance Tasks' Weighted Score" sqref="AE10 AE12:AE61 AE63:AE112" xr:uid="{5ECC9914-70CE-4FE4-BB66-A390C737F84F}"/>
    <dataValidation allowBlank="1" showInputMessage="1" showErrorMessage="1" prompt="Quarterly Grade/Transmuted Grade" sqref="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AJ65546:AJ65648 AJ131082:AJ131184 AJ196618:AJ196720 AJ262154:AJ262256 AJ327690:AJ327792 AJ393226:AJ393328 AJ458762:AJ458864 AJ524298:AJ524400 AJ589834:AJ589936 AJ655370:AJ655472 AJ720906:AJ721008 AJ786442:AJ786544 AJ851978:AJ852080 AJ917514:AJ917616 AJ983050:AJ983152 KF12:KF61 KF63:KF112 KF65546:KF65648 KF131082:KF131184 KF196618:KF196720 KF262154:KF262256 KF327690:KF327792 KF393226:KF393328 KF458762:KF458864 KF524298:KF524400 KF589834:KF589936 KF655370:KF655472 KF720906:KF721008 KF786442:KF786544 KF851978:KF852080 KF917514:KF917616 KF983050:KF983152 UB12:UB61 UB63:UB112 UB65546:UB65648 UB131082:UB131184 UB196618:UB196720 UB262154:UB262256 UB327690:UB327792 UB393226:UB393328 UB458762:UB458864 UB524298:UB524400 UB589834:UB589936 UB655370:UB655472 UB720906:UB721008 UB786442:UB786544 UB851978:UB852080 UB917514:UB917616 UB983050:UB983152 ADX12:ADX61 ADX63: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2:ANT61 ANT63: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2:AXP61 AXP63: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2:BHL61 BHL63: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2:BRH61 BRH63: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2:CBD61 CBD63: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2:CKZ61 CKZ63: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2:CUV61 CUV63: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2:DER61 DER63: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2:DON61 DON63: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2:DYJ61 DYJ63: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2:EIF61 EIF63: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2:ESB61 ESB63: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2:FBX61 FBX63: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2:FLT61 FLT63: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2:FVP61 FVP63: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2:GFL61 GFL63: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2:GPH61 GPH63: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2:GZD61 GZD63: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2:HIZ61 HIZ63: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2:HSV61 HSV63: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2:ICR61 ICR63: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2:IMN61 IMN63: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2:IWJ61 IWJ63: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2:JGF61 JGF63: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2:JQB61 JQB63: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2:JZX61 JZX63: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2:KJT61 KJT63: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2:KTP61 KTP63: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2:LDL61 LDL63: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2:LNH61 LNH63: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2:LXD61 LXD63: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2:MGZ61 MGZ63: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2:MQV61 MQV63: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2:NAR61 NAR63: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2:NKN61 NKN63: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2:NUJ61 NUJ63: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2:OEF61 OEF63: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2:OOB61 OOB63: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2:OXX61 OXX63: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2:PHT61 PHT63: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2:PRP61 PRP63: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2:QBL61 QBL63: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2:QLH61 QLH63: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2:QVD61 QVD63: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2:REZ61 REZ63: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2:ROV61 ROV63: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2:RYR61 RYR63: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2:SIN61 SIN63: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2:SSJ61 SSJ63: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2:TCF61 TCF63: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2:TMB61 TMB63: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2:TVX61 TVX63: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2:UFT61 UFT63: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2:UPP61 UPP63: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2:UZL61 UZL63: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2:VJH61 VJH63: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2:VTD61 VTD63: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2:WCZ61 WCZ63: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2:WMV61 WMV63: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2:WWR61 WWR63: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xr:uid="{3310F920-8741-4AD2-8E5E-A0A5B9D1B057}"/>
    <dataValidation allowBlank="1" showInputMessage="1" prompt="Performance Tasks' Highest Possible Score" sqref="AC10" xr:uid="{F7D80D30-0C1D-4E08-8A89-27443276326E}"/>
    <dataValidation allowBlank="1" showInputMessage="1" showErrorMessage="1" prompt="Performance tasks Weighted Score" sqref="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AE65546:AE65648 AE131082:AE131184 AE196618:AE196720 AE262154:AE262256 AE327690:AE327792 AE393226:AE393328 AE458762:AE458864 AE524298:AE524400 AE589834:AE589936 AE655370:AE655472 AE720906:AE721008 AE786442:AE786544 AE851978:AE852080 AE917514:AE917616 AE983050:AE983152 KA12:KA61 KA63:KA112 KA65546:KA65648 KA131082:KA131184 KA196618:KA196720 KA262154:KA262256 KA327690:KA327792 KA393226:KA393328 KA458762:KA458864 KA524298:KA524400 KA589834:KA589936 KA655370:KA655472 KA720906:KA721008 KA786442:KA786544 KA851978:KA852080 KA917514:KA917616 KA983050:KA983152 TW12:TW61 TW63:TW112 TW65546:TW65648 TW131082:TW131184 TW196618:TW196720 TW262154:TW262256 TW327690:TW327792 TW393226:TW393328 TW458762:TW458864 TW524298:TW524400 TW589834:TW589936 TW655370:TW655472 TW720906:TW721008 TW786442:TW786544 TW851978:TW852080 TW917514:TW917616 TW983050:TW983152 ADS12:ADS61 ADS63: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2:ANO61 ANO63: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2:AXK61 AXK63: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2:BHG61 BHG63: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2:BRC61 BRC63: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2:CAY61 CAY63: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2:CKU61 CKU63: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2:CUQ61 CUQ63: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2:DEM61 DEM63: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2:DOI61 DOI63: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2:DYE61 DYE63: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2:EIA61 EIA63: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2:ERW61 ERW63: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2:FBS61 FBS63: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2:FLO61 FLO63: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2:FVK61 FVK63: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2:GFG61 GFG63: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2:GPC61 GPC63: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2:GYY61 GYY63: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2:HIU61 HIU63: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2:HSQ61 HSQ63: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2:ICM61 ICM63: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2:IMI61 IMI63: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2:IWE61 IWE63: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2:JGA61 JGA63: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2:JPW61 JPW63: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2:JZS61 JZS63: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2:KJO61 KJO63: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2:KTK61 KTK63: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2:LDG61 LDG63: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2:LNC61 LNC63: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2:LWY61 LWY63: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2:MGU61 MGU63: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2:MQQ61 MQQ63: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2:NAM61 NAM63: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2:NKI61 NKI63: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2:NUE61 NUE63: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2:OEA61 OEA63: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2:ONW61 ONW63: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2:OXS61 OXS63: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2:PHO61 PHO63: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2:PRK61 PRK63: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2:QBG61 QBG63: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2:QLC61 QLC63: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2:QUY61 QUY63: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2:REU61 REU63: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2:ROQ61 ROQ63: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2:RYM61 RYM63: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2:SII61 SII63: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2:SSE61 SSE63: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2:TCA61 TCA63: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2:TLW61 TLW63: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2:TVS61 TVS63: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2:UFO61 UFO63: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2:UPK61 UPK63: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2:UZG61 UZG63: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2:VJC61 VJC63: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2:VSY61 VSY63: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2:WCU61 WCU63: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2:WMQ61 WMQ63: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2:WWM61 WWM63: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xr:uid="{7A9C2624-B234-41BD-B3C6-D8E48A244BE9}"/>
    <dataValidation allowBlank="1" showInputMessage="1" prompt="Written Works' Percentage Score" sqref="Q10 Q12:Q61 Q63:Q112" xr:uid="{56FF4270-0D88-40C9-B593-1C9F500143D1}"/>
    <dataValidation allowBlank="1" showInputMessage="1" prompt="Written Works' Total Highest Possible Score" sqref="P10" xr:uid="{1B47E49A-8AC1-4372-9B78-630D532E32E9}"/>
    <dataValidation type="whole" operator="lessThanOrEqual" allowBlank="1" showInputMessage="1" showErrorMessage="1" error="INPUT NUMBER LESS THAN OR EQUAL THE HIGHEST POSSIBLE SCORE" prompt="Input Raw Score" sqref="G65548:G65648 G131084:G131184 G196620:G196720 G262156:G262256 G327692:G327792 G393228:G393328 G458764:G458864 G524300:G524400 G589836:G589936 G655372:G655472 G720908:G721008 G786444:G786544 G851980:G852080 G917516:G917616 G983052:G983152 JC12:JC61 JC63:JC112 JC65548:JC65648 JC131084:JC131184 JC196620:JC196720 JC262156:JC262256 JC327692:JC327792 JC393228:JC393328 JC458764:JC458864 JC524300:JC524400 JC589836:JC589936 JC655372:JC655472 JC720908:JC721008 JC786444:JC786544 JC851980:JC852080 JC917516:JC917616 JC983052:JC983152 SY12:SY61 SY63:SY112 SY65548:SY65648 SY131084:SY131184 SY196620:SY196720 SY262156:SY262256 SY327692:SY327792 SY393228:SY393328 SY458764:SY458864 SY524300:SY524400 SY589836:SY589936 SY655372:SY655472 SY720908:SY721008 SY786444:SY786544 SY851980:SY852080 SY917516:SY917616 SY983052:SY983152 ACU12:ACU61 ACU63: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61 AMQ63: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61 AWM63: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61 BGI63: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61 BQE63: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61 CAA63: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61 CJW63: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61 CTS63: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61 DDO63: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61 DNK63: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61 DXG63: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61 EHC63: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61 EQY63: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61 FAU63: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61 FKQ63: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61 FUM63: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61 GEI63: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61 GOE63: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61 GYA63: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61 HHW63: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61 HRS63: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61 IBO63: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61 ILK63: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61 IVG63: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61 JFC63: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61 JOY63: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61 JYU63: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61 KIQ63: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61 KSM63: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61 LCI63: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61 LME63: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61 LWA63: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61 MFW63: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61 MPS63: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61 MZO63: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61 NJK63: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61 NTG63: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61 ODC63: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61 OMY63: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61 OWU63: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61 PGQ63: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61 PQM63: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61 QAI63: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61 QKE63: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61 QUA63: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61 RDW63: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61 RNS63: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61 RXO63: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61 SHK63: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61 SRG63: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61 TBC63: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61 TKY63: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61 TUU63: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61 UEQ63: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61 UOM63: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61 UYI63: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61 VIE63: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61 VSA63: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61 WBW63: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61 WLS63: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61 WVO63: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xr:uid="{D07F6DDD-DC28-4C45-B8AF-11DE1717EE51}">
      <formula1>$G$10</formula1>
    </dataValidation>
    <dataValidation type="whole" operator="lessThanOrEqual" allowBlank="1" showInputMessage="1" showErrorMessage="1" error="INPUT NUMBER LESS THAN OR EQUAL THE HIGHEST POSSIBLE SCORE" prompt="Input Raw Score" sqref="N65548:N65648 N131084:N131184 N196620:N196720 N262156:N262256 N327692:N327792 N393228:N393328 N458764:N458864 N524300:N524400 N589836:N589936 N655372:N655472 N720908:N721008 N786444:N786544 N851980:N852080 N917516:N917616 N983052:N983152 JJ12:JJ61 JJ63:JJ112 JJ65548:JJ65648 JJ131084:JJ131184 JJ196620:JJ196720 JJ262156:JJ262256 JJ327692:JJ327792 JJ393228:JJ393328 JJ458764:JJ458864 JJ524300:JJ524400 JJ589836:JJ589936 JJ655372:JJ655472 JJ720908:JJ721008 JJ786444:JJ786544 JJ851980:JJ852080 JJ917516:JJ917616 JJ983052:JJ983152 TF12:TF61 TF63:TF112 TF65548:TF65648 TF131084:TF131184 TF196620:TF196720 TF262156:TF262256 TF327692:TF327792 TF393228:TF393328 TF458764:TF458864 TF524300:TF524400 TF589836:TF589936 TF655372:TF655472 TF720908:TF721008 TF786444:TF786544 TF851980:TF852080 TF917516:TF917616 TF983052:TF983152 ADB12:ADB61 ADB63: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61 AMX63: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61 AWT63: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61 BGP63: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61 BQL63: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61 CAH63: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61 CKD63: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61 CTZ63: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61 DDV63: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61 DNR63: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61 DXN63: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61 EHJ63: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61 ERF63: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61 FBB63: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61 FKX63: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61 FUT63: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61 GEP63: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61 GOL63: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61 GYH63: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61 HID63: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61 HRZ63: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61 IBV63: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61 ILR63: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61 IVN63: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61 JFJ63: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61 JPF63: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61 JZB63: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61 KIX63: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61 KST63: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61 LCP63: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61 LML63: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61 LWH63: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61 MGD63: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61 MPZ63: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61 MZV63: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61 NJR63: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61 NTN63: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61 ODJ63: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61 ONF63: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61 OXB63: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61 PGX63: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61 PQT63: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61 QAP63: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61 QKL63: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61 QUH63: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61 RED63: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61 RNZ63: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61 RXV63: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61 SHR63: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61 SRN63: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61 TBJ63: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61 TLF63: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61 TVB63: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61 UEX63: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61 UOT63: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61 UYP63: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61 VIL63: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61 VSH63: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61 WCD63: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61 WLZ63: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61 WVV63: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xr:uid="{89B2B604-E6EB-4FD4-816F-4C5093E571C3}">
      <formula1>$N$10</formula1>
    </dataValidation>
    <dataValidation allowBlank="1" showInputMessage="1" prompt="Performance Tasks' Percentage Score" sqref="AD10 AD12:AD61 AD63:AD112" xr:uid="{FACFEAD7-8174-4499-B181-65E595C8FAA3}"/>
    <dataValidation allowBlank="1" showInputMessage="1" prompt="Written Works' Weighted Score" sqref="R10 R12:R61 R63:R112" xr:uid="{FC15FCD9-9670-4A19-B049-C6350E1AC77A}"/>
    <dataValidation allowBlank="1" showErrorMessage="1" sqref="A11:XFD11 A62:XFD62" xr:uid="{AED9C3D9-C0E6-43BE-89CD-91FF01A91CB7}"/>
    <dataValidation allowBlank="1" showInputMessage="1" prompt="Either encode Highest Possible Score or Empty" sqref="F10:O10 S10:AB10" xr:uid="{61157B6A-C534-4D9A-AA21-F9BC35590672}"/>
    <dataValidation allowBlank="1" sqref="A10:E10 AI10:JA10 KG10:SW10 UC10:ACS10 ADY10:AMO10 ANU10:AWK10 AXQ10:BGG10 BHM10:BQC10 BRI10:BZY10 CBE10:CJU10 CLA10:CTQ10 CUW10:DDM10 DES10:DNI10 DOO10:DXE10 DYK10:EHA10 EIG10:EQW10 ESC10:FAS10 FBY10:FKO10 FLU10:FUK10 FVQ10:GEG10 GFM10:GOC10 GPI10:GXY10 GZE10:HHU10 HJA10:HRQ10 HSW10:IBM10 ICS10:ILI10 IMO10:IVE10 IWK10:JFA10 JGG10:JOW10 JQC10:JYS10 JZY10:KIO10 KJU10:KSK10 KTQ10:LCG10 LDM10:LMC10 LNI10:LVY10 LXE10:MFU10 MHA10:MPQ10 MQW10:MZM10 NAS10:NJI10 NKO10:NTE10 NUK10:ODA10 OEG10:OMW10 OOC10:OWS10 OXY10:PGO10 PHU10:PQK10 PRQ10:QAG10 QBM10:QKC10 QLI10:QTY10 QVE10:RDU10 RFA10:RNQ10 ROW10:RXM10 RYS10:SHI10 SIO10:SRE10 SSK10:TBA10 TCG10:TKW10 TMC10:TUS10 TVY10:UEO10 UFU10:UOK10 UPQ10:UYG10 UZM10:VIC10 VJI10:VRY10 VTE10:WBU10 WDA10:WLQ10 WMW10:WVM10 WWS10:XFD10 A12:A61 C12:E61" xr:uid="{836109B7-C1B8-4FA6-A494-9F06DE7603A0}"/>
    <dataValidation allowBlank="1" showInputMessage="1" showErrorMessage="1" prompt="Percentage" sqref="Q9 AD9 AG9 JM9 JZ9 KC9 TI9 TV9 TY9 ADE9 ADR9 ADU9 ANA9 ANN9 ANQ9 AWW9 AXJ9 AXM9 BGS9 BHF9 BHI9 BQO9 BRB9 BRE9 CAK9 CAX9 CBA9 CKG9 CKT9 CKW9 CUC9 CUP9 CUS9 DDY9 DEL9 DEO9 DNU9 DOH9 DOK9 DXQ9 DYD9 DYG9 EHM9 EHZ9 EIC9 ERI9 ERV9 ERY9 FBE9 FBR9 FBU9 FLA9 FLN9 FLQ9 FUW9 FVJ9 FVM9 GES9 GFF9 GFI9 GOO9 GPB9 GPE9 GYK9 GYX9 GZA9 HIG9 HIT9 HIW9 HSC9 HSP9 HSS9 IBY9 ICL9 ICO9 ILU9 IMH9 IMK9 IVQ9 IWD9 IWG9 JFM9 JFZ9 JGC9 JPI9 JPV9 JPY9 JZE9 JZR9 JZU9 KJA9 KJN9 KJQ9 KSW9 KTJ9 KTM9 LCS9 LDF9 LDI9 LMO9 LNB9 LNE9 LWK9 LWX9 LXA9 MGG9 MGT9 MGW9 MQC9 MQP9 MQS9 MZY9 NAL9 NAO9 NJU9 NKH9 NKK9 NTQ9 NUD9 NUG9 ODM9 ODZ9 OEC9 ONI9 ONV9 ONY9 OXE9 OXR9 OXU9 PHA9 PHN9 PHQ9 PQW9 PRJ9 PRM9 QAS9 QBF9 QBI9 QKO9 QLB9 QLE9 QUK9 QUX9 QVA9 REG9 RET9 REW9 ROC9 ROP9 ROS9 RXY9 RYL9 RYO9 SHU9 SIH9 SIK9 SRQ9 SSD9 SSG9 TBM9 TBZ9 TCC9 TLI9 TLV9 TLY9 TVE9 TVR9 TVU9 UFA9 UFN9 UFQ9 UOW9 UPJ9 UPM9 UYS9 UZF9 UZI9 VIO9 VJB9 VJE9 VSK9 VSX9 VTA9 WCG9 WCT9 WCW9 WMC9 WMP9 WMS9 WVY9 WWL9 WWO9 Q65545 AD65545 AG65545 JM65545 JZ65545 KC65545 TI65545 TV65545 TY65545 ADE65545 ADR65545 ADU65545 ANA65545 ANN65545 ANQ65545 AWW65545 AXJ65545 AXM65545 BGS65545 BHF65545 BHI65545 BQO65545 BRB65545 BRE65545 CAK65545 CAX65545 CBA65545 CKG65545 CKT65545 CKW65545 CUC65545 CUP65545 CUS65545 DDY65545 DEL65545 DEO65545 DNU65545 DOH65545 DOK65545 DXQ65545 DYD65545 DYG65545 EHM65545 EHZ65545 EIC65545 ERI65545 ERV65545 ERY65545 FBE65545 FBR65545 FBU65545 FLA65545 FLN65545 FLQ65545 FUW65545 FVJ65545 FVM65545 GES65545 GFF65545 GFI65545 GOO65545 GPB65545 GPE65545 GYK65545 GYX65545 GZA65545 HIG65545 HIT65545 HIW65545 HSC65545 HSP65545 HSS65545 IBY65545 ICL65545 ICO65545 ILU65545 IMH65545 IMK65545 IVQ65545 IWD65545 IWG65545 JFM65545 JFZ65545 JGC65545 JPI65545 JPV65545 JPY65545 JZE65545 JZR65545 JZU65545 KJA65545 KJN65545 KJQ65545 KSW65545 KTJ65545 KTM65545 LCS65545 LDF65545 LDI65545 LMO65545 LNB65545 LNE65545 LWK65545 LWX65545 LXA65545 MGG65545 MGT65545 MGW65545 MQC65545 MQP65545 MQS65545 MZY65545 NAL65545 NAO65545 NJU65545 NKH65545 NKK65545 NTQ65545 NUD65545 NUG65545 ODM65545 ODZ65545 OEC65545 ONI65545 ONV65545 ONY65545 OXE65545 OXR65545 OXU65545 PHA65545 PHN65545 PHQ65545 PQW65545 PRJ65545 PRM65545 QAS65545 QBF65545 QBI65545 QKO65545 QLB65545 QLE65545 QUK65545 QUX65545 QVA65545 REG65545 RET65545 REW65545 ROC65545 ROP65545 ROS65545 RXY65545 RYL65545 RYO65545 SHU65545 SIH65545 SIK65545 SRQ65545 SSD65545 SSG65545 TBM65545 TBZ65545 TCC65545 TLI65545 TLV65545 TLY65545 TVE65545 TVR65545 TVU65545 UFA65545 UFN65545 UFQ65545 UOW65545 UPJ65545 UPM65545 UYS65545 UZF65545 UZI65545 VIO65545 VJB65545 VJE65545 VSK65545 VSX65545 VTA65545 WCG65545 WCT65545 WCW65545 WMC65545 WMP65545 WMS65545 WVY65545 WWL65545 WWO65545 Q131081 AD131081 AG131081 JM131081 JZ131081 KC131081 TI131081 TV131081 TY131081 ADE131081 ADR131081 ADU131081 ANA131081 ANN131081 ANQ131081 AWW131081 AXJ131081 AXM131081 BGS131081 BHF131081 BHI131081 BQO131081 BRB131081 BRE131081 CAK131081 CAX131081 CBA131081 CKG131081 CKT131081 CKW131081 CUC131081 CUP131081 CUS131081 DDY131081 DEL131081 DEO131081 DNU131081 DOH131081 DOK131081 DXQ131081 DYD131081 DYG131081 EHM131081 EHZ131081 EIC131081 ERI131081 ERV131081 ERY131081 FBE131081 FBR131081 FBU131081 FLA131081 FLN131081 FLQ131081 FUW131081 FVJ131081 FVM131081 GES131081 GFF131081 GFI131081 GOO131081 GPB131081 GPE131081 GYK131081 GYX131081 GZA131081 HIG131081 HIT131081 HIW131081 HSC131081 HSP131081 HSS131081 IBY131081 ICL131081 ICO131081 ILU131081 IMH131081 IMK131081 IVQ131081 IWD131081 IWG131081 JFM131081 JFZ131081 JGC131081 JPI131081 JPV131081 JPY131081 JZE131081 JZR131081 JZU131081 KJA131081 KJN131081 KJQ131081 KSW131081 KTJ131081 KTM131081 LCS131081 LDF131081 LDI131081 LMO131081 LNB131081 LNE131081 LWK131081 LWX131081 LXA131081 MGG131081 MGT131081 MGW131081 MQC131081 MQP131081 MQS131081 MZY131081 NAL131081 NAO131081 NJU131081 NKH131081 NKK131081 NTQ131081 NUD131081 NUG131081 ODM131081 ODZ131081 OEC131081 ONI131081 ONV131081 ONY131081 OXE131081 OXR131081 OXU131081 PHA131081 PHN131081 PHQ131081 PQW131081 PRJ131081 PRM131081 QAS131081 QBF131081 QBI131081 QKO131081 QLB131081 QLE131081 QUK131081 QUX131081 QVA131081 REG131081 RET131081 REW131081 ROC131081 ROP131081 ROS131081 RXY131081 RYL131081 RYO131081 SHU131081 SIH131081 SIK131081 SRQ131081 SSD131081 SSG131081 TBM131081 TBZ131081 TCC131081 TLI131081 TLV131081 TLY131081 TVE131081 TVR131081 TVU131081 UFA131081 UFN131081 UFQ131081 UOW131081 UPJ131081 UPM131081 UYS131081 UZF131081 UZI131081 VIO131081 VJB131081 VJE131081 VSK131081 VSX131081 VTA131081 WCG131081 WCT131081 WCW131081 WMC131081 WMP131081 WMS131081 WVY131081 WWL131081 WWO131081 Q196617 AD196617 AG196617 JM196617 JZ196617 KC196617 TI196617 TV196617 TY196617 ADE196617 ADR196617 ADU196617 ANA196617 ANN196617 ANQ196617 AWW196617 AXJ196617 AXM196617 BGS196617 BHF196617 BHI196617 BQO196617 BRB196617 BRE196617 CAK196617 CAX196617 CBA196617 CKG196617 CKT196617 CKW196617 CUC196617 CUP196617 CUS196617 DDY196617 DEL196617 DEO196617 DNU196617 DOH196617 DOK196617 DXQ196617 DYD196617 DYG196617 EHM196617 EHZ196617 EIC196617 ERI196617 ERV196617 ERY196617 FBE196617 FBR196617 FBU196617 FLA196617 FLN196617 FLQ196617 FUW196617 FVJ196617 FVM196617 GES196617 GFF196617 GFI196617 GOO196617 GPB196617 GPE196617 GYK196617 GYX196617 GZA196617 HIG196617 HIT196617 HIW196617 HSC196617 HSP196617 HSS196617 IBY196617 ICL196617 ICO196617 ILU196617 IMH196617 IMK196617 IVQ196617 IWD196617 IWG196617 JFM196617 JFZ196617 JGC196617 JPI196617 JPV196617 JPY196617 JZE196617 JZR196617 JZU196617 KJA196617 KJN196617 KJQ196617 KSW196617 KTJ196617 KTM196617 LCS196617 LDF196617 LDI196617 LMO196617 LNB196617 LNE196617 LWK196617 LWX196617 LXA196617 MGG196617 MGT196617 MGW196617 MQC196617 MQP196617 MQS196617 MZY196617 NAL196617 NAO196617 NJU196617 NKH196617 NKK196617 NTQ196617 NUD196617 NUG196617 ODM196617 ODZ196617 OEC196617 ONI196617 ONV196617 ONY196617 OXE196617 OXR196617 OXU196617 PHA196617 PHN196617 PHQ196617 PQW196617 PRJ196617 PRM196617 QAS196617 QBF196617 QBI196617 QKO196617 QLB196617 QLE196617 QUK196617 QUX196617 QVA196617 REG196617 RET196617 REW196617 ROC196617 ROP196617 ROS196617 RXY196617 RYL196617 RYO196617 SHU196617 SIH196617 SIK196617 SRQ196617 SSD196617 SSG196617 TBM196617 TBZ196617 TCC196617 TLI196617 TLV196617 TLY196617 TVE196617 TVR196617 TVU196617 UFA196617 UFN196617 UFQ196617 UOW196617 UPJ196617 UPM196617 UYS196617 UZF196617 UZI196617 VIO196617 VJB196617 VJE196617 VSK196617 VSX196617 VTA196617 WCG196617 WCT196617 WCW196617 WMC196617 WMP196617 WMS196617 WVY196617 WWL196617 WWO196617 Q262153 AD262153 AG262153 JM262153 JZ262153 KC262153 TI262153 TV262153 TY262153 ADE262153 ADR262153 ADU262153 ANA262153 ANN262153 ANQ262153 AWW262153 AXJ262153 AXM262153 BGS262153 BHF262153 BHI262153 BQO262153 BRB262153 BRE262153 CAK262153 CAX262153 CBA262153 CKG262153 CKT262153 CKW262153 CUC262153 CUP262153 CUS262153 DDY262153 DEL262153 DEO262153 DNU262153 DOH262153 DOK262153 DXQ262153 DYD262153 DYG262153 EHM262153 EHZ262153 EIC262153 ERI262153 ERV262153 ERY262153 FBE262153 FBR262153 FBU262153 FLA262153 FLN262153 FLQ262153 FUW262153 FVJ262153 FVM262153 GES262153 GFF262153 GFI262153 GOO262153 GPB262153 GPE262153 GYK262153 GYX262153 GZA262153 HIG262153 HIT262153 HIW262153 HSC262153 HSP262153 HSS262153 IBY262153 ICL262153 ICO262153 ILU262153 IMH262153 IMK262153 IVQ262153 IWD262153 IWG262153 JFM262153 JFZ262153 JGC262153 JPI262153 JPV262153 JPY262153 JZE262153 JZR262153 JZU262153 KJA262153 KJN262153 KJQ262153 KSW262153 KTJ262153 KTM262153 LCS262153 LDF262153 LDI262153 LMO262153 LNB262153 LNE262153 LWK262153 LWX262153 LXA262153 MGG262153 MGT262153 MGW262153 MQC262153 MQP262153 MQS262153 MZY262153 NAL262153 NAO262153 NJU262153 NKH262153 NKK262153 NTQ262153 NUD262153 NUG262153 ODM262153 ODZ262153 OEC262153 ONI262153 ONV262153 ONY262153 OXE262153 OXR262153 OXU262153 PHA262153 PHN262153 PHQ262153 PQW262153 PRJ262153 PRM262153 QAS262153 QBF262153 QBI262153 QKO262153 QLB262153 QLE262153 QUK262153 QUX262153 QVA262153 REG262153 RET262153 REW262153 ROC262153 ROP262153 ROS262153 RXY262153 RYL262153 RYO262153 SHU262153 SIH262153 SIK262153 SRQ262153 SSD262153 SSG262153 TBM262153 TBZ262153 TCC262153 TLI262153 TLV262153 TLY262153 TVE262153 TVR262153 TVU262153 UFA262153 UFN262153 UFQ262153 UOW262153 UPJ262153 UPM262153 UYS262153 UZF262153 UZI262153 VIO262153 VJB262153 VJE262153 VSK262153 VSX262153 VTA262153 WCG262153 WCT262153 WCW262153 WMC262153 WMP262153 WMS262153 WVY262153 WWL262153 WWO262153 Q327689 AD327689 AG327689 JM327689 JZ327689 KC327689 TI327689 TV327689 TY327689 ADE327689 ADR327689 ADU327689 ANA327689 ANN327689 ANQ327689 AWW327689 AXJ327689 AXM327689 BGS327689 BHF327689 BHI327689 BQO327689 BRB327689 BRE327689 CAK327689 CAX327689 CBA327689 CKG327689 CKT327689 CKW327689 CUC327689 CUP327689 CUS327689 DDY327689 DEL327689 DEO327689 DNU327689 DOH327689 DOK327689 DXQ327689 DYD327689 DYG327689 EHM327689 EHZ327689 EIC327689 ERI327689 ERV327689 ERY327689 FBE327689 FBR327689 FBU327689 FLA327689 FLN327689 FLQ327689 FUW327689 FVJ327689 FVM327689 GES327689 GFF327689 GFI327689 GOO327689 GPB327689 GPE327689 GYK327689 GYX327689 GZA327689 HIG327689 HIT327689 HIW327689 HSC327689 HSP327689 HSS327689 IBY327689 ICL327689 ICO327689 ILU327689 IMH327689 IMK327689 IVQ327689 IWD327689 IWG327689 JFM327689 JFZ327689 JGC327689 JPI327689 JPV327689 JPY327689 JZE327689 JZR327689 JZU327689 KJA327689 KJN327689 KJQ327689 KSW327689 KTJ327689 KTM327689 LCS327689 LDF327689 LDI327689 LMO327689 LNB327689 LNE327689 LWK327689 LWX327689 LXA327689 MGG327689 MGT327689 MGW327689 MQC327689 MQP327689 MQS327689 MZY327689 NAL327689 NAO327689 NJU327689 NKH327689 NKK327689 NTQ327689 NUD327689 NUG327689 ODM327689 ODZ327689 OEC327689 ONI327689 ONV327689 ONY327689 OXE327689 OXR327689 OXU327689 PHA327689 PHN327689 PHQ327689 PQW327689 PRJ327689 PRM327689 QAS327689 QBF327689 QBI327689 QKO327689 QLB327689 QLE327689 QUK327689 QUX327689 QVA327689 REG327689 RET327689 REW327689 ROC327689 ROP327689 ROS327689 RXY327689 RYL327689 RYO327689 SHU327689 SIH327689 SIK327689 SRQ327689 SSD327689 SSG327689 TBM327689 TBZ327689 TCC327689 TLI327689 TLV327689 TLY327689 TVE327689 TVR327689 TVU327689 UFA327689 UFN327689 UFQ327689 UOW327689 UPJ327689 UPM327689 UYS327689 UZF327689 UZI327689 VIO327689 VJB327689 VJE327689 VSK327689 VSX327689 VTA327689 WCG327689 WCT327689 WCW327689 WMC327689 WMP327689 WMS327689 WVY327689 WWL327689 WWO327689 Q393225 AD393225 AG393225 JM393225 JZ393225 KC393225 TI393225 TV393225 TY393225 ADE393225 ADR393225 ADU393225 ANA393225 ANN393225 ANQ393225 AWW393225 AXJ393225 AXM393225 BGS393225 BHF393225 BHI393225 BQO393225 BRB393225 BRE393225 CAK393225 CAX393225 CBA393225 CKG393225 CKT393225 CKW393225 CUC393225 CUP393225 CUS393225 DDY393225 DEL393225 DEO393225 DNU393225 DOH393225 DOK393225 DXQ393225 DYD393225 DYG393225 EHM393225 EHZ393225 EIC393225 ERI393225 ERV393225 ERY393225 FBE393225 FBR393225 FBU393225 FLA393225 FLN393225 FLQ393225 FUW393225 FVJ393225 FVM393225 GES393225 GFF393225 GFI393225 GOO393225 GPB393225 GPE393225 GYK393225 GYX393225 GZA393225 HIG393225 HIT393225 HIW393225 HSC393225 HSP393225 HSS393225 IBY393225 ICL393225 ICO393225 ILU393225 IMH393225 IMK393225 IVQ393225 IWD393225 IWG393225 JFM393225 JFZ393225 JGC393225 JPI393225 JPV393225 JPY393225 JZE393225 JZR393225 JZU393225 KJA393225 KJN393225 KJQ393225 KSW393225 KTJ393225 KTM393225 LCS393225 LDF393225 LDI393225 LMO393225 LNB393225 LNE393225 LWK393225 LWX393225 LXA393225 MGG393225 MGT393225 MGW393225 MQC393225 MQP393225 MQS393225 MZY393225 NAL393225 NAO393225 NJU393225 NKH393225 NKK393225 NTQ393225 NUD393225 NUG393225 ODM393225 ODZ393225 OEC393225 ONI393225 ONV393225 ONY393225 OXE393225 OXR393225 OXU393225 PHA393225 PHN393225 PHQ393225 PQW393225 PRJ393225 PRM393225 QAS393225 QBF393225 QBI393225 QKO393225 QLB393225 QLE393225 QUK393225 QUX393225 QVA393225 REG393225 RET393225 REW393225 ROC393225 ROP393225 ROS393225 RXY393225 RYL393225 RYO393225 SHU393225 SIH393225 SIK393225 SRQ393225 SSD393225 SSG393225 TBM393225 TBZ393225 TCC393225 TLI393225 TLV393225 TLY393225 TVE393225 TVR393225 TVU393225 UFA393225 UFN393225 UFQ393225 UOW393225 UPJ393225 UPM393225 UYS393225 UZF393225 UZI393225 VIO393225 VJB393225 VJE393225 VSK393225 VSX393225 VTA393225 WCG393225 WCT393225 WCW393225 WMC393225 WMP393225 WMS393225 WVY393225 WWL393225 WWO393225 Q458761 AD458761 AG458761 JM458761 JZ458761 KC458761 TI458761 TV458761 TY458761 ADE458761 ADR458761 ADU458761 ANA458761 ANN458761 ANQ458761 AWW458761 AXJ458761 AXM458761 BGS458761 BHF458761 BHI458761 BQO458761 BRB458761 BRE458761 CAK458761 CAX458761 CBA458761 CKG458761 CKT458761 CKW458761 CUC458761 CUP458761 CUS458761 DDY458761 DEL458761 DEO458761 DNU458761 DOH458761 DOK458761 DXQ458761 DYD458761 DYG458761 EHM458761 EHZ458761 EIC458761 ERI458761 ERV458761 ERY458761 FBE458761 FBR458761 FBU458761 FLA458761 FLN458761 FLQ458761 FUW458761 FVJ458761 FVM458761 GES458761 GFF458761 GFI458761 GOO458761 GPB458761 GPE458761 GYK458761 GYX458761 GZA458761 HIG458761 HIT458761 HIW458761 HSC458761 HSP458761 HSS458761 IBY458761 ICL458761 ICO458761 ILU458761 IMH458761 IMK458761 IVQ458761 IWD458761 IWG458761 JFM458761 JFZ458761 JGC458761 JPI458761 JPV458761 JPY458761 JZE458761 JZR458761 JZU458761 KJA458761 KJN458761 KJQ458761 KSW458761 KTJ458761 KTM458761 LCS458761 LDF458761 LDI458761 LMO458761 LNB458761 LNE458761 LWK458761 LWX458761 LXA458761 MGG458761 MGT458761 MGW458761 MQC458761 MQP458761 MQS458761 MZY458761 NAL458761 NAO458761 NJU458761 NKH458761 NKK458761 NTQ458761 NUD458761 NUG458761 ODM458761 ODZ458761 OEC458761 ONI458761 ONV458761 ONY458761 OXE458761 OXR458761 OXU458761 PHA458761 PHN458761 PHQ458761 PQW458761 PRJ458761 PRM458761 QAS458761 QBF458761 QBI458761 QKO458761 QLB458761 QLE458761 QUK458761 QUX458761 QVA458761 REG458761 RET458761 REW458761 ROC458761 ROP458761 ROS458761 RXY458761 RYL458761 RYO458761 SHU458761 SIH458761 SIK458761 SRQ458761 SSD458761 SSG458761 TBM458761 TBZ458761 TCC458761 TLI458761 TLV458761 TLY458761 TVE458761 TVR458761 TVU458761 UFA458761 UFN458761 UFQ458761 UOW458761 UPJ458761 UPM458761 UYS458761 UZF458761 UZI458761 VIO458761 VJB458761 VJE458761 VSK458761 VSX458761 VTA458761 WCG458761 WCT458761 WCW458761 WMC458761 WMP458761 WMS458761 WVY458761 WWL458761 WWO458761 Q524297 AD524297 AG524297 JM524297 JZ524297 KC524297 TI524297 TV524297 TY524297 ADE524297 ADR524297 ADU524297 ANA524297 ANN524297 ANQ524297 AWW524297 AXJ524297 AXM524297 BGS524297 BHF524297 BHI524297 BQO524297 BRB524297 BRE524297 CAK524297 CAX524297 CBA524297 CKG524297 CKT524297 CKW524297 CUC524297 CUP524297 CUS524297 DDY524297 DEL524297 DEO524297 DNU524297 DOH524297 DOK524297 DXQ524297 DYD524297 DYG524297 EHM524297 EHZ524297 EIC524297 ERI524297 ERV524297 ERY524297 FBE524297 FBR524297 FBU524297 FLA524297 FLN524297 FLQ524297 FUW524297 FVJ524297 FVM524297 GES524297 GFF524297 GFI524297 GOO524297 GPB524297 GPE524297 GYK524297 GYX524297 GZA524297 HIG524297 HIT524297 HIW524297 HSC524297 HSP524297 HSS524297 IBY524297 ICL524297 ICO524297 ILU524297 IMH524297 IMK524297 IVQ524297 IWD524297 IWG524297 JFM524297 JFZ524297 JGC524297 JPI524297 JPV524297 JPY524297 JZE524297 JZR524297 JZU524297 KJA524297 KJN524297 KJQ524297 KSW524297 KTJ524297 KTM524297 LCS524297 LDF524297 LDI524297 LMO524297 LNB524297 LNE524297 LWK524297 LWX524297 LXA524297 MGG524297 MGT524297 MGW524297 MQC524297 MQP524297 MQS524297 MZY524297 NAL524297 NAO524297 NJU524297 NKH524297 NKK524297 NTQ524297 NUD524297 NUG524297 ODM524297 ODZ524297 OEC524297 ONI524297 ONV524297 ONY524297 OXE524297 OXR524297 OXU524297 PHA524297 PHN524297 PHQ524297 PQW524297 PRJ524297 PRM524297 QAS524297 QBF524297 QBI524297 QKO524297 QLB524297 QLE524297 QUK524297 QUX524297 QVA524297 REG524297 RET524297 REW524297 ROC524297 ROP524297 ROS524297 RXY524297 RYL524297 RYO524297 SHU524297 SIH524297 SIK524297 SRQ524297 SSD524297 SSG524297 TBM524297 TBZ524297 TCC524297 TLI524297 TLV524297 TLY524297 TVE524297 TVR524297 TVU524297 UFA524297 UFN524297 UFQ524297 UOW524297 UPJ524297 UPM524297 UYS524297 UZF524297 UZI524297 VIO524297 VJB524297 VJE524297 VSK524297 VSX524297 VTA524297 WCG524297 WCT524297 WCW524297 WMC524297 WMP524297 WMS524297 WVY524297 WWL524297 WWO524297 Q589833 AD589833 AG589833 JM589833 JZ589833 KC589833 TI589833 TV589833 TY589833 ADE589833 ADR589833 ADU589833 ANA589833 ANN589833 ANQ589833 AWW589833 AXJ589833 AXM589833 BGS589833 BHF589833 BHI589833 BQO589833 BRB589833 BRE589833 CAK589833 CAX589833 CBA589833 CKG589833 CKT589833 CKW589833 CUC589833 CUP589833 CUS589833 DDY589833 DEL589833 DEO589833 DNU589833 DOH589833 DOK589833 DXQ589833 DYD589833 DYG589833 EHM589833 EHZ589833 EIC589833 ERI589833 ERV589833 ERY589833 FBE589833 FBR589833 FBU589833 FLA589833 FLN589833 FLQ589833 FUW589833 FVJ589833 FVM589833 GES589833 GFF589833 GFI589833 GOO589833 GPB589833 GPE589833 GYK589833 GYX589833 GZA589833 HIG589833 HIT589833 HIW589833 HSC589833 HSP589833 HSS589833 IBY589833 ICL589833 ICO589833 ILU589833 IMH589833 IMK589833 IVQ589833 IWD589833 IWG589833 JFM589833 JFZ589833 JGC589833 JPI589833 JPV589833 JPY589833 JZE589833 JZR589833 JZU589833 KJA589833 KJN589833 KJQ589833 KSW589833 KTJ589833 KTM589833 LCS589833 LDF589833 LDI589833 LMO589833 LNB589833 LNE589833 LWK589833 LWX589833 LXA589833 MGG589833 MGT589833 MGW589833 MQC589833 MQP589833 MQS589833 MZY589833 NAL589833 NAO589833 NJU589833 NKH589833 NKK589833 NTQ589833 NUD589833 NUG589833 ODM589833 ODZ589833 OEC589833 ONI589833 ONV589833 ONY589833 OXE589833 OXR589833 OXU589833 PHA589833 PHN589833 PHQ589833 PQW589833 PRJ589833 PRM589833 QAS589833 QBF589833 QBI589833 QKO589833 QLB589833 QLE589833 QUK589833 QUX589833 QVA589833 REG589833 RET589833 REW589833 ROC589833 ROP589833 ROS589833 RXY589833 RYL589833 RYO589833 SHU589833 SIH589833 SIK589833 SRQ589833 SSD589833 SSG589833 TBM589833 TBZ589833 TCC589833 TLI589833 TLV589833 TLY589833 TVE589833 TVR589833 TVU589833 UFA589833 UFN589833 UFQ589833 UOW589833 UPJ589833 UPM589833 UYS589833 UZF589833 UZI589833 VIO589833 VJB589833 VJE589833 VSK589833 VSX589833 VTA589833 WCG589833 WCT589833 WCW589833 WMC589833 WMP589833 WMS589833 WVY589833 WWL589833 WWO589833 Q655369 AD655369 AG655369 JM655369 JZ655369 KC655369 TI655369 TV655369 TY655369 ADE655369 ADR655369 ADU655369 ANA655369 ANN655369 ANQ655369 AWW655369 AXJ655369 AXM655369 BGS655369 BHF655369 BHI655369 BQO655369 BRB655369 BRE655369 CAK655369 CAX655369 CBA655369 CKG655369 CKT655369 CKW655369 CUC655369 CUP655369 CUS655369 DDY655369 DEL655369 DEO655369 DNU655369 DOH655369 DOK655369 DXQ655369 DYD655369 DYG655369 EHM655369 EHZ655369 EIC655369 ERI655369 ERV655369 ERY655369 FBE655369 FBR655369 FBU655369 FLA655369 FLN655369 FLQ655369 FUW655369 FVJ655369 FVM655369 GES655369 GFF655369 GFI655369 GOO655369 GPB655369 GPE655369 GYK655369 GYX655369 GZA655369 HIG655369 HIT655369 HIW655369 HSC655369 HSP655369 HSS655369 IBY655369 ICL655369 ICO655369 ILU655369 IMH655369 IMK655369 IVQ655369 IWD655369 IWG655369 JFM655369 JFZ655369 JGC655369 JPI655369 JPV655369 JPY655369 JZE655369 JZR655369 JZU655369 KJA655369 KJN655369 KJQ655369 KSW655369 KTJ655369 KTM655369 LCS655369 LDF655369 LDI655369 LMO655369 LNB655369 LNE655369 LWK655369 LWX655369 LXA655369 MGG655369 MGT655369 MGW655369 MQC655369 MQP655369 MQS655369 MZY655369 NAL655369 NAO655369 NJU655369 NKH655369 NKK655369 NTQ655369 NUD655369 NUG655369 ODM655369 ODZ655369 OEC655369 ONI655369 ONV655369 ONY655369 OXE655369 OXR655369 OXU655369 PHA655369 PHN655369 PHQ655369 PQW655369 PRJ655369 PRM655369 QAS655369 QBF655369 QBI655369 QKO655369 QLB655369 QLE655369 QUK655369 QUX655369 QVA655369 REG655369 RET655369 REW655369 ROC655369 ROP655369 ROS655369 RXY655369 RYL655369 RYO655369 SHU655369 SIH655369 SIK655369 SRQ655369 SSD655369 SSG655369 TBM655369 TBZ655369 TCC655369 TLI655369 TLV655369 TLY655369 TVE655369 TVR655369 TVU655369 UFA655369 UFN655369 UFQ655369 UOW655369 UPJ655369 UPM655369 UYS655369 UZF655369 UZI655369 VIO655369 VJB655369 VJE655369 VSK655369 VSX655369 VTA655369 WCG655369 WCT655369 WCW655369 WMC655369 WMP655369 WMS655369 WVY655369 WWL655369 WWO655369 Q720905 AD720905 AG720905 JM720905 JZ720905 KC720905 TI720905 TV720905 TY720905 ADE720905 ADR720905 ADU720905 ANA720905 ANN720905 ANQ720905 AWW720905 AXJ720905 AXM720905 BGS720905 BHF720905 BHI720905 BQO720905 BRB720905 BRE720905 CAK720905 CAX720905 CBA720905 CKG720905 CKT720905 CKW720905 CUC720905 CUP720905 CUS720905 DDY720905 DEL720905 DEO720905 DNU720905 DOH720905 DOK720905 DXQ720905 DYD720905 DYG720905 EHM720905 EHZ720905 EIC720905 ERI720905 ERV720905 ERY720905 FBE720905 FBR720905 FBU720905 FLA720905 FLN720905 FLQ720905 FUW720905 FVJ720905 FVM720905 GES720905 GFF720905 GFI720905 GOO720905 GPB720905 GPE720905 GYK720905 GYX720905 GZA720905 HIG720905 HIT720905 HIW720905 HSC720905 HSP720905 HSS720905 IBY720905 ICL720905 ICO720905 ILU720905 IMH720905 IMK720905 IVQ720905 IWD720905 IWG720905 JFM720905 JFZ720905 JGC720905 JPI720905 JPV720905 JPY720905 JZE720905 JZR720905 JZU720905 KJA720905 KJN720905 KJQ720905 KSW720905 KTJ720905 KTM720905 LCS720905 LDF720905 LDI720905 LMO720905 LNB720905 LNE720905 LWK720905 LWX720905 LXA720905 MGG720905 MGT720905 MGW720905 MQC720905 MQP720905 MQS720905 MZY720905 NAL720905 NAO720905 NJU720905 NKH720905 NKK720905 NTQ720905 NUD720905 NUG720905 ODM720905 ODZ720905 OEC720905 ONI720905 ONV720905 ONY720905 OXE720905 OXR720905 OXU720905 PHA720905 PHN720905 PHQ720905 PQW720905 PRJ720905 PRM720905 QAS720905 QBF720905 QBI720905 QKO720905 QLB720905 QLE720905 QUK720905 QUX720905 QVA720905 REG720905 RET720905 REW720905 ROC720905 ROP720905 ROS720905 RXY720905 RYL720905 RYO720905 SHU720905 SIH720905 SIK720905 SRQ720905 SSD720905 SSG720905 TBM720905 TBZ720905 TCC720905 TLI720905 TLV720905 TLY720905 TVE720905 TVR720905 TVU720905 UFA720905 UFN720905 UFQ720905 UOW720905 UPJ720905 UPM720905 UYS720905 UZF720905 UZI720905 VIO720905 VJB720905 VJE720905 VSK720905 VSX720905 VTA720905 WCG720905 WCT720905 WCW720905 WMC720905 WMP720905 WMS720905 WVY720905 WWL720905 WWO720905 Q786441 AD786441 AG786441 JM786441 JZ786441 KC786441 TI786441 TV786441 TY786441 ADE786441 ADR786441 ADU786441 ANA786441 ANN786441 ANQ786441 AWW786441 AXJ786441 AXM786441 BGS786441 BHF786441 BHI786441 BQO786441 BRB786441 BRE786441 CAK786441 CAX786441 CBA786441 CKG786441 CKT786441 CKW786441 CUC786441 CUP786441 CUS786441 DDY786441 DEL786441 DEO786441 DNU786441 DOH786441 DOK786441 DXQ786441 DYD786441 DYG786441 EHM786441 EHZ786441 EIC786441 ERI786441 ERV786441 ERY786441 FBE786441 FBR786441 FBU786441 FLA786441 FLN786441 FLQ786441 FUW786441 FVJ786441 FVM786441 GES786441 GFF786441 GFI786441 GOO786441 GPB786441 GPE786441 GYK786441 GYX786441 GZA786441 HIG786441 HIT786441 HIW786441 HSC786441 HSP786441 HSS786441 IBY786441 ICL786441 ICO786441 ILU786441 IMH786441 IMK786441 IVQ786441 IWD786441 IWG786441 JFM786441 JFZ786441 JGC786441 JPI786441 JPV786441 JPY786441 JZE786441 JZR786441 JZU786441 KJA786441 KJN786441 KJQ786441 KSW786441 KTJ786441 KTM786441 LCS786441 LDF786441 LDI786441 LMO786441 LNB786441 LNE786441 LWK786441 LWX786441 LXA786441 MGG786441 MGT786441 MGW786441 MQC786441 MQP786441 MQS786441 MZY786441 NAL786441 NAO786441 NJU786441 NKH786441 NKK786441 NTQ786441 NUD786441 NUG786441 ODM786441 ODZ786441 OEC786441 ONI786441 ONV786441 ONY786441 OXE786441 OXR786441 OXU786441 PHA786441 PHN786441 PHQ786441 PQW786441 PRJ786441 PRM786441 QAS786441 QBF786441 QBI786441 QKO786441 QLB786441 QLE786441 QUK786441 QUX786441 QVA786441 REG786441 RET786441 REW786441 ROC786441 ROP786441 ROS786441 RXY786441 RYL786441 RYO786441 SHU786441 SIH786441 SIK786441 SRQ786441 SSD786441 SSG786441 TBM786441 TBZ786441 TCC786441 TLI786441 TLV786441 TLY786441 TVE786441 TVR786441 TVU786441 UFA786441 UFN786441 UFQ786441 UOW786441 UPJ786441 UPM786441 UYS786441 UZF786441 UZI786441 VIO786441 VJB786441 VJE786441 VSK786441 VSX786441 VTA786441 WCG786441 WCT786441 WCW786441 WMC786441 WMP786441 WMS786441 WVY786441 WWL786441 WWO786441 Q851977 AD851977 AG851977 JM851977 JZ851977 KC851977 TI851977 TV851977 TY851977 ADE851977 ADR851977 ADU851977 ANA851977 ANN851977 ANQ851977 AWW851977 AXJ851977 AXM851977 BGS851977 BHF851977 BHI851977 BQO851977 BRB851977 BRE851977 CAK851977 CAX851977 CBA851977 CKG851977 CKT851977 CKW851977 CUC851977 CUP851977 CUS851977 DDY851977 DEL851977 DEO851977 DNU851977 DOH851977 DOK851977 DXQ851977 DYD851977 DYG851977 EHM851977 EHZ851977 EIC851977 ERI851977 ERV851977 ERY851977 FBE851977 FBR851977 FBU851977 FLA851977 FLN851977 FLQ851977 FUW851977 FVJ851977 FVM851977 GES851977 GFF851977 GFI851977 GOO851977 GPB851977 GPE851977 GYK851977 GYX851977 GZA851977 HIG851977 HIT851977 HIW851977 HSC851977 HSP851977 HSS851977 IBY851977 ICL851977 ICO851977 ILU851977 IMH851977 IMK851977 IVQ851977 IWD851977 IWG851977 JFM851977 JFZ851977 JGC851977 JPI851977 JPV851977 JPY851977 JZE851977 JZR851977 JZU851977 KJA851977 KJN851977 KJQ851977 KSW851977 KTJ851977 KTM851977 LCS851977 LDF851977 LDI851977 LMO851977 LNB851977 LNE851977 LWK851977 LWX851977 LXA851977 MGG851977 MGT851977 MGW851977 MQC851977 MQP851977 MQS851977 MZY851977 NAL851977 NAO851977 NJU851977 NKH851977 NKK851977 NTQ851977 NUD851977 NUG851977 ODM851977 ODZ851977 OEC851977 ONI851977 ONV851977 ONY851977 OXE851977 OXR851977 OXU851977 PHA851977 PHN851977 PHQ851977 PQW851977 PRJ851977 PRM851977 QAS851977 QBF851977 QBI851977 QKO851977 QLB851977 QLE851977 QUK851977 QUX851977 QVA851977 REG851977 RET851977 REW851977 ROC851977 ROP851977 ROS851977 RXY851977 RYL851977 RYO851977 SHU851977 SIH851977 SIK851977 SRQ851977 SSD851977 SSG851977 TBM851977 TBZ851977 TCC851977 TLI851977 TLV851977 TLY851977 TVE851977 TVR851977 TVU851977 UFA851977 UFN851977 UFQ851977 UOW851977 UPJ851977 UPM851977 UYS851977 UZF851977 UZI851977 VIO851977 VJB851977 VJE851977 VSK851977 VSX851977 VTA851977 WCG851977 WCT851977 WCW851977 WMC851977 WMP851977 WMS851977 WVY851977 WWL851977 WWO851977 Q917513 AD917513 AG917513 JM917513 JZ917513 KC917513 TI917513 TV917513 TY917513 ADE917513 ADR917513 ADU917513 ANA917513 ANN917513 ANQ917513 AWW917513 AXJ917513 AXM917513 BGS917513 BHF917513 BHI917513 BQO917513 BRB917513 BRE917513 CAK917513 CAX917513 CBA917513 CKG917513 CKT917513 CKW917513 CUC917513 CUP917513 CUS917513 DDY917513 DEL917513 DEO917513 DNU917513 DOH917513 DOK917513 DXQ917513 DYD917513 DYG917513 EHM917513 EHZ917513 EIC917513 ERI917513 ERV917513 ERY917513 FBE917513 FBR917513 FBU917513 FLA917513 FLN917513 FLQ917513 FUW917513 FVJ917513 FVM917513 GES917513 GFF917513 GFI917513 GOO917513 GPB917513 GPE917513 GYK917513 GYX917513 GZA917513 HIG917513 HIT917513 HIW917513 HSC917513 HSP917513 HSS917513 IBY917513 ICL917513 ICO917513 ILU917513 IMH917513 IMK917513 IVQ917513 IWD917513 IWG917513 JFM917513 JFZ917513 JGC917513 JPI917513 JPV917513 JPY917513 JZE917513 JZR917513 JZU917513 KJA917513 KJN917513 KJQ917513 KSW917513 KTJ917513 KTM917513 LCS917513 LDF917513 LDI917513 LMO917513 LNB917513 LNE917513 LWK917513 LWX917513 LXA917513 MGG917513 MGT917513 MGW917513 MQC917513 MQP917513 MQS917513 MZY917513 NAL917513 NAO917513 NJU917513 NKH917513 NKK917513 NTQ917513 NUD917513 NUG917513 ODM917513 ODZ917513 OEC917513 ONI917513 ONV917513 ONY917513 OXE917513 OXR917513 OXU917513 PHA917513 PHN917513 PHQ917513 PQW917513 PRJ917513 PRM917513 QAS917513 QBF917513 QBI917513 QKO917513 QLB917513 QLE917513 QUK917513 QUX917513 QVA917513 REG917513 RET917513 REW917513 ROC917513 ROP917513 ROS917513 RXY917513 RYL917513 RYO917513 SHU917513 SIH917513 SIK917513 SRQ917513 SSD917513 SSG917513 TBM917513 TBZ917513 TCC917513 TLI917513 TLV917513 TLY917513 TVE917513 TVR917513 TVU917513 UFA917513 UFN917513 UFQ917513 UOW917513 UPJ917513 UPM917513 UYS917513 UZF917513 UZI917513 VIO917513 VJB917513 VJE917513 VSK917513 VSX917513 VTA917513 WCG917513 WCT917513 WCW917513 WMC917513 WMP917513 WMS917513 WVY917513 WWL917513 WWO917513 Q983049 AD983049 AG983049 JM983049 JZ983049 KC983049 TI983049 TV983049 TY983049 ADE983049 ADR983049 ADU983049 ANA983049 ANN983049 ANQ983049 AWW983049 AXJ983049 AXM983049 BGS983049 BHF983049 BHI983049 BQO983049 BRB983049 BRE983049 CAK983049 CAX983049 CBA983049 CKG983049 CKT983049 CKW983049 CUC983049 CUP983049 CUS983049 DDY983049 DEL983049 DEO983049 DNU983049 DOH983049 DOK983049 DXQ983049 DYD983049 DYG983049 EHM983049 EHZ983049 EIC983049 ERI983049 ERV983049 ERY983049 FBE983049 FBR983049 FBU983049 FLA983049 FLN983049 FLQ983049 FUW983049 FVJ983049 FVM983049 GES983049 GFF983049 GFI983049 GOO983049 GPB983049 GPE983049 GYK983049 GYX983049 GZA983049 HIG983049 HIT983049 HIW983049 HSC983049 HSP983049 HSS983049 IBY983049 ICL983049 ICO983049 ILU983049 IMH983049 IMK983049 IVQ983049 IWD983049 IWG983049 JFM983049 JFZ983049 JGC983049 JPI983049 JPV983049 JPY983049 JZE983049 JZR983049 JZU983049 KJA983049 KJN983049 KJQ983049 KSW983049 KTJ983049 KTM983049 LCS983049 LDF983049 LDI983049 LMO983049 LNB983049 LNE983049 LWK983049 LWX983049 LXA983049 MGG983049 MGT983049 MGW983049 MQC983049 MQP983049 MQS983049 MZY983049 NAL983049 NAO983049 NJU983049 NKH983049 NKK983049 NTQ983049 NUD983049 NUG983049 ODM983049 ODZ983049 OEC983049 ONI983049 ONV983049 ONY983049 OXE983049 OXR983049 OXU983049 PHA983049 PHN983049 PHQ983049 PQW983049 PRJ983049 PRM983049 QAS983049 QBF983049 QBI983049 QKO983049 QLB983049 QLE983049 QUK983049 QUX983049 QVA983049 REG983049 RET983049 REW983049 ROC983049 ROP983049 ROS983049 RXY983049 RYL983049 RYO983049 SHU983049 SIH983049 SIK983049 SRQ983049 SSD983049 SSG983049 TBM983049 TBZ983049 TCC983049 TLI983049 TLV983049 TLY983049 TVE983049 TVR983049 TVU983049 UFA983049 UFN983049 UFQ983049 UOW983049 UPJ983049 UPM983049 UYS983049 UZF983049 UZI983049 VIO983049 VJB983049 VJE983049 VSK983049 VSX983049 VTA983049 WCG983049 WCT983049 WCW983049 WMC983049 WMP983049 WMS983049 WVY983049 WWL983049 WWO983049" xr:uid="{FE3A2E1C-A31B-4115-8E35-140075C99A01}"/>
    <dataValidation allowBlank="1" showInputMessage="1" showErrorMessage="1" prompt="Quarterly Assessment Weighted Score" sqref="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AH65546:AH65648 AH131082:AH131184 AH196618:AH196720 AH262154:AH262256 AH327690:AH327792 AH393226:AH393328 AH458762:AH458864 AH524298:AH524400 AH589834:AH589936 AH655370:AH655472 AH720906:AH721008 AH786442:AH786544 AH851978:AH852080 AH917514:AH917616 AH983050:AH983152 KD12:KD61 KD63:KD112 KD65546:KD65648 KD131082:KD131184 KD196618:KD196720 KD262154:KD262256 KD327690:KD327792 KD393226:KD393328 KD458762:KD458864 KD524298:KD524400 KD589834:KD589936 KD655370:KD655472 KD720906:KD721008 KD786442:KD786544 KD851978:KD852080 KD917514:KD917616 KD983050:KD983152 TZ12:TZ61 TZ63:TZ112 TZ65546:TZ65648 TZ131082:TZ131184 TZ196618:TZ196720 TZ262154:TZ262256 TZ327690:TZ327792 TZ393226:TZ393328 TZ458762:TZ458864 TZ524298:TZ524400 TZ589834:TZ589936 TZ655370:TZ655472 TZ720906:TZ721008 TZ786442:TZ786544 TZ851978:TZ852080 TZ917514:TZ917616 TZ983050:TZ983152 ADV12:ADV61 ADV63: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2:ANR61 ANR63: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2:AXN61 AXN63: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2:BHJ61 BHJ63: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2:BRF61 BRF63: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2:CBB61 CBB63: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2:CKX61 CKX63: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2:CUT61 CUT63: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2:DEP61 DEP63: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2:DOL61 DOL63: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2:DYH61 DYH63: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2:EID61 EID63: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2:ERZ61 ERZ63: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2:FBV61 FBV63: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2:FLR61 FLR63: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2:FVN61 FVN63: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2:GFJ61 GFJ63: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2:GPF61 GPF63: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2:GZB61 GZB63: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2:HIX61 HIX63: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2:HST61 HST63: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2:ICP61 ICP63: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2:IML61 IML63: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2:IWH61 IWH63: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2:JGD61 JGD63: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2:JPZ61 JPZ63: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2:JZV61 JZV63: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2:KJR61 KJR63: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2:KTN61 KTN63: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2:LDJ61 LDJ63: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2:LNF61 LNF63: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2:LXB61 LXB63: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2:MGX61 MGX63: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2:MQT61 MQT63: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2:NAP61 NAP63: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2:NKL61 NKL63: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2:NUH61 NUH63: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2:OED61 OED63: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2:ONZ61 ONZ63: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2:OXV61 OXV63: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2:PHR61 PHR63: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2:PRN61 PRN63: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2:QBJ61 QBJ63: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2:QLF61 QLF63: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2:QVB61 QVB63: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2:REX61 REX63: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2:ROT61 ROT63: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2:RYP61 RYP63: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2:SIL61 SIL63: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2:SSH61 SSH63: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2:TCD61 TCD63: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2:TLZ61 TLZ63: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2:TVV61 TVV63: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2:UFR61 UFR63: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2:UPN61 UPN63: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2:UZJ61 UZJ63: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2:VJF61 VJF63: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2:VTB61 VTB63: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2:WCX61 WCX63: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2:WMT61 WMT63: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2:WWP61 WWP63: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xr:uid="{ED10B291-D672-4977-9B41-D312EEE3491C}"/>
    <dataValidation type="whole" operator="lessThanOrEqual" allowBlank="1" showInputMessage="1" showErrorMessage="1" error="INPUT NUMBER LESS THAN OR EQUAL THE HIGHEST POSSIBLE SCORE" prompt="Input Raw Score" sqref="Z65548:Z65648 Z131084:Z131184 Z196620:Z196720 Z262156:Z262256 Z327692:Z327792 Z393228:Z393328 Z458764:Z458864 Z524300:Z524400 Z589836:Z589936 Z655372:Z655472 Z720908:Z721008 Z786444:Z786544 Z851980:Z852080 Z917516:Z917616 Z983052:Z983152 JV12:JV61 JV63:JV112 JV65548:JV65648 JV131084:JV131184 JV196620:JV196720 JV262156:JV262256 JV327692:JV327792 JV393228:JV393328 JV458764:JV458864 JV524300:JV524400 JV589836:JV589936 JV655372:JV655472 JV720908:JV721008 JV786444:JV786544 JV851980:JV852080 JV917516:JV917616 JV983052:JV983152 TR12:TR61 TR63:TR112 TR65548:TR65648 TR131084:TR131184 TR196620:TR196720 TR262156:TR262256 TR327692:TR327792 TR393228:TR393328 TR458764:TR458864 TR524300:TR524400 TR589836:TR589936 TR655372:TR655472 TR720908:TR721008 TR786444:TR786544 TR851980:TR852080 TR917516:TR917616 TR983052:TR983152 ADN12:ADN61 ADN63: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61 ANJ63: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61 AXF63: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61 BHB63: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61 BQX63: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61 CAT63: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61 CKP63: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61 CUL63: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61 DEH63: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61 DOD63: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61 DXZ63: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61 EHV63: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61 ERR63: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61 FBN63: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61 FLJ63: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61 FVF63: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61 GFB63: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61 GOX63: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61 GYT63: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61 HIP63: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61 HSL63: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61 ICH63: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61 IMD63: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61 IVZ63: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61 JFV63: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61 JPR63: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61 JZN63: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61 KJJ63: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61 KTF63: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61 LDB63: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61 LMX63: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61 LWT63: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61 MGP63: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61 MQL63: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61 NAH63: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61 NKD63: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61 NTZ63: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61 ODV63: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61 ONR63: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61 OXN63: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61 PHJ63: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61 PRF63: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61 QBB63: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61 QKX63: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61 QUT63: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61 REP63: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61 ROL63: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61 RYH63: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61 SID63: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61 SRZ63: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61 TBV63: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61 TLR63: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61 TVN63: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61 UFJ63: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61 UPF63: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61 UZB63: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61 VIX63: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61 VST63: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61 WCP63: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61 WML63: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61 WWH63: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xr:uid="{BC7678D4-0163-4C8A-B4C7-75C4D8449D7A}">
      <formula1>$Z$10</formula1>
    </dataValidation>
  </dataValidations>
  <printOptions horizontalCentered="1"/>
  <pageMargins left="0.4" right="0.4" top="0.5" bottom="0.5" header="0.3" footer="0.3"/>
  <pageSetup paperSize="9" scale="54" orientation="landscape" verticalDpi="300" r:id="rId1"/>
  <rowBreaks count="1" manualBreakCount="1">
    <brk id="61" max="35" man="1"/>
  </rowBreaks>
  <colBreaks count="1" manualBreakCount="1">
    <brk id="36"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9933"/>
  </sheetPr>
  <dimension ref="A1:BE120"/>
  <sheetViews>
    <sheetView zoomScale="60" zoomScaleNormal="60" workbookViewId="0">
      <selection activeCell="AL13" sqref="AL13"/>
    </sheetView>
  </sheetViews>
  <sheetFormatPr defaultColWidth="4.7265625" defaultRowHeight="14"/>
  <cols>
    <col min="1" max="1" width="4.1796875" style="16" customWidth="1"/>
    <col min="2" max="2" width="28.7265625" style="16" customWidth="1"/>
    <col min="3" max="5" width="3.26953125" style="17" customWidth="1"/>
    <col min="6" max="9" width="4.453125" style="16" customWidth="1"/>
    <col min="10" max="13" width="4.453125" style="182" customWidth="1"/>
    <col min="14" max="16" width="4.453125" style="16" customWidth="1"/>
    <col min="17" max="17" width="4.453125" style="18" customWidth="1"/>
    <col min="18" max="18" width="6.81640625" style="18" customWidth="1"/>
    <col min="19" max="28" width="4.453125" style="16" customWidth="1"/>
    <col min="29" max="29" width="1.26953125" style="18" customWidth="1"/>
    <col min="30" max="30" width="7.1796875" style="18" customWidth="1"/>
    <col min="31" max="31" width="8.26953125" style="179" customWidth="1"/>
    <col min="32" max="34" width="7.1796875" style="18" customWidth="1"/>
    <col min="35" max="35" width="7.1796875" style="14" customWidth="1"/>
    <col min="36" max="38" width="4.7265625" style="19"/>
    <col min="39" max="40" width="4.7265625" style="20"/>
    <col min="41" max="48" width="4.7265625" style="20" customWidth="1"/>
    <col min="49" max="55" width="4.7265625" style="20"/>
    <col min="56" max="255" width="4.7265625" style="19"/>
    <col min="256" max="256" width="4.1796875" style="19" customWidth="1"/>
    <col min="257" max="257" width="28.7265625" style="19" customWidth="1"/>
    <col min="258" max="270" width="3.26953125" style="19" customWidth="1"/>
    <col min="271" max="271" width="4.7265625" style="19" customWidth="1"/>
    <col min="272" max="273" width="5.7265625" style="19" customWidth="1"/>
    <col min="274" max="283" width="3.26953125" style="19" customWidth="1"/>
    <col min="284" max="284" width="4.1796875" style="19" customWidth="1"/>
    <col min="285" max="286" width="5.7265625" style="19" customWidth="1"/>
    <col min="287" max="287" width="8.7265625" style="19" customWidth="1"/>
    <col min="288" max="291" width="5.7265625" style="19" customWidth="1"/>
    <col min="292" max="296" width="4.7265625" style="19"/>
    <col min="297" max="304" width="4.7265625" style="19" customWidth="1"/>
    <col min="305" max="511" width="4.7265625" style="19"/>
    <col min="512" max="512" width="4.1796875" style="19" customWidth="1"/>
    <col min="513" max="513" width="28.7265625" style="19" customWidth="1"/>
    <col min="514" max="526" width="3.26953125" style="19" customWidth="1"/>
    <col min="527" max="527" width="4.7265625" style="19" customWidth="1"/>
    <col min="528" max="529" width="5.7265625" style="19" customWidth="1"/>
    <col min="530" max="539" width="3.26953125" style="19" customWidth="1"/>
    <col min="540" max="540" width="4.1796875" style="19" customWidth="1"/>
    <col min="541" max="542" width="5.7265625" style="19" customWidth="1"/>
    <col min="543" max="543" width="8.7265625" style="19" customWidth="1"/>
    <col min="544" max="547" width="5.7265625" style="19" customWidth="1"/>
    <col min="548" max="552" width="4.7265625" style="19"/>
    <col min="553" max="560" width="4.7265625" style="19" customWidth="1"/>
    <col min="561" max="767" width="4.7265625" style="19"/>
    <col min="768" max="768" width="4.1796875" style="19" customWidth="1"/>
    <col min="769" max="769" width="28.7265625" style="19" customWidth="1"/>
    <col min="770" max="782" width="3.26953125" style="19" customWidth="1"/>
    <col min="783" max="783" width="4.7265625" style="19" customWidth="1"/>
    <col min="784" max="785" width="5.7265625" style="19" customWidth="1"/>
    <col min="786" max="795" width="3.26953125" style="19" customWidth="1"/>
    <col min="796" max="796" width="4.1796875" style="19" customWidth="1"/>
    <col min="797" max="798" width="5.7265625" style="19" customWidth="1"/>
    <col min="799" max="799" width="8.7265625" style="19" customWidth="1"/>
    <col min="800" max="803" width="5.7265625" style="19" customWidth="1"/>
    <col min="804" max="808" width="4.7265625" style="19"/>
    <col min="809" max="816" width="4.7265625" style="19" customWidth="1"/>
    <col min="817" max="1023" width="4.7265625" style="19"/>
    <col min="1024" max="1024" width="4.1796875" style="19" customWidth="1"/>
    <col min="1025" max="1025" width="28.7265625" style="19" customWidth="1"/>
    <col min="1026" max="1038" width="3.26953125" style="19" customWidth="1"/>
    <col min="1039" max="1039" width="4.7265625" style="19" customWidth="1"/>
    <col min="1040" max="1041" width="5.7265625" style="19" customWidth="1"/>
    <col min="1042" max="1051" width="3.26953125" style="19" customWidth="1"/>
    <col min="1052" max="1052" width="4.1796875" style="19" customWidth="1"/>
    <col min="1053" max="1054" width="5.7265625" style="19" customWidth="1"/>
    <col min="1055" max="1055" width="8.7265625" style="19" customWidth="1"/>
    <col min="1056" max="1059" width="5.7265625" style="19" customWidth="1"/>
    <col min="1060" max="1064" width="4.7265625" style="19"/>
    <col min="1065" max="1072" width="4.7265625" style="19" customWidth="1"/>
    <col min="1073" max="1279" width="4.7265625" style="19"/>
    <col min="1280" max="1280" width="4.1796875" style="19" customWidth="1"/>
    <col min="1281" max="1281" width="28.7265625" style="19" customWidth="1"/>
    <col min="1282" max="1294" width="3.26953125" style="19" customWidth="1"/>
    <col min="1295" max="1295" width="4.7265625" style="19" customWidth="1"/>
    <col min="1296" max="1297" width="5.7265625" style="19" customWidth="1"/>
    <col min="1298" max="1307" width="3.26953125" style="19" customWidth="1"/>
    <col min="1308" max="1308" width="4.1796875" style="19" customWidth="1"/>
    <col min="1309" max="1310" width="5.7265625" style="19" customWidth="1"/>
    <col min="1311" max="1311" width="8.7265625" style="19" customWidth="1"/>
    <col min="1312" max="1315" width="5.7265625" style="19" customWidth="1"/>
    <col min="1316" max="1320" width="4.7265625" style="19"/>
    <col min="1321" max="1328" width="4.7265625" style="19" customWidth="1"/>
    <col min="1329" max="1535" width="4.7265625" style="19"/>
    <col min="1536" max="1536" width="4.1796875" style="19" customWidth="1"/>
    <col min="1537" max="1537" width="28.7265625" style="19" customWidth="1"/>
    <col min="1538" max="1550" width="3.26953125" style="19" customWidth="1"/>
    <col min="1551" max="1551" width="4.7265625" style="19" customWidth="1"/>
    <col min="1552" max="1553" width="5.7265625" style="19" customWidth="1"/>
    <col min="1554" max="1563" width="3.26953125" style="19" customWidth="1"/>
    <col min="1564" max="1564" width="4.1796875" style="19" customWidth="1"/>
    <col min="1565" max="1566" width="5.7265625" style="19" customWidth="1"/>
    <col min="1567" max="1567" width="8.7265625" style="19" customWidth="1"/>
    <col min="1568" max="1571" width="5.7265625" style="19" customWidth="1"/>
    <col min="1572" max="1576" width="4.7265625" style="19"/>
    <col min="1577" max="1584" width="4.7265625" style="19" customWidth="1"/>
    <col min="1585" max="1791" width="4.7265625" style="19"/>
    <col min="1792" max="1792" width="4.1796875" style="19" customWidth="1"/>
    <col min="1793" max="1793" width="28.7265625" style="19" customWidth="1"/>
    <col min="1794" max="1806" width="3.26953125" style="19" customWidth="1"/>
    <col min="1807" max="1807" width="4.7265625" style="19" customWidth="1"/>
    <col min="1808" max="1809" width="5.7265625" style="19" customWidth="1"/>
    <col min="1810" max="1819" width="3.26953125" style="19" customWidth="1"/>
    <col min="1820" max="1820" width="4.1796875" style="19" customWidth="1"/>
    <col min="1821" max="1822" width="5.7265625" style="19" customWidth="1"/>
    <col min="1823" max="1823" width="8.7265625" style="19" customWidth="1"/>
    <col min="1824" max="1827" width="5.7265625" style="19" customWidth="1"/>
    <col min="1828" max="1832" width="4.7265625" style="19"/>
    <col min="1833" max="1840" width="4.7265625" style="19" customWidth="1"/>
    <col min="1841" max="2047" width="4.7265625" style="19"/>
    <col min="2048" max="2048" width="4.1796875" style="19" customWidth="1"/>
    <col min="2049" max="2049" width="28.7265625" style="19" customWidth="1"/>
    <col min="2050" max="2062" width="3.26953125" style="19" customWidth="1"/>
    <col min="2063" max="2063" width="4.7265625" style="19" customWidth="1"/>
    <col min="2064" max="2065" width="5.7265625" style="19" customWidth="1"/>
    <col min="2066" max="2075" width="3.26953125" style="19" customWidth="1"/>
    <col min="2076" max="2076" width="4.1796875" style="19" customWidth="1"/>
    <col min="2077" max="2078" width="5.7265625" style="19" customWidth="1"/>
    <col min="2079" max="2079" width="8.7265625" style="19" customWidth="1"/>
    <col min="2080" max="2083" width="5.7265625" style="19" customWidth="1"/>
    <col min="2084" max="2088" width="4.7265625" style="19"/>
    <col min="2089" max="2096" width="4.7265625" style="19" customWidth="1"/>
    <col min="2097" max="2303" width="4.7265625" style="19"/>
    <col min="2304" max="2304" width="4.1796875" style="19" customWidth="1"/>
    <col min="2305" max="2305" width="28.7265625" style="19" customWidth="1"/>
    <col min="2306" max="2318" width="3.26953125" style="19" customWidth="1"/>
    <col min="2319" max="2319" width="4.7265625" style="19" customWidth="1"/>
    <col min="2320" max="2321" width="5.7265625" style="19" customWidth="1"/>
    <col min="2322" max="2331" width="3.26953125" style="19" customWidth="1"/>
    <col min="2332" max="2332" width="4.1796875" style="19" customWidth="1"/>
    <col min="2333" max="2334" width="5.7265625" style="19" customWidth="1"/>
    <col min="2335" max="2335" width="8.7265625" style="19" customWidth="1"/>
    <col min="2336" max="2339" width="5.7265625" style="19" customWidth="1"/>
    <col min="2340" max="2344" width="4.7265625" style="19"/>
    <col min="2345" max="2352" width="4.7265625" style="19" customWidth="1"/>
    <col min="2353" max="2559" width="4.7265625" style="19"/>
    <col min="2560" max="2560" width="4.1796875" style="19" customWidth="1"/>
    <col min="2561" max="2561" width="28.7265625" style="19" customWidth="1"/>
    <col min="2562" max="2574" width="3.26953125" style="19" customWidth="1"/>
    <col min="2575" max="2575" width="4.7265625" style="19" customWidth="1"/>
    <col min="2576" max="2577" width="5.7265625" style="19" customWidth="1"/>
    <col min="2578" max="2587" width="3.26953125" style="19" customWidth="1"/>
    <col min="2588" max="2588" width="4.1796875" style="19" customWidth="1"/>
    <col min="2589" max="2590" width="5.7265625" style="19" customWidth="1"/>
    <col min="2591" max="2591" width="8.7265625" style="19" customWidth="1"/>
    <col min="2592" max="2595" width="5.7265625" style="19" customWidth="1"/>
    <col min="2596" max="2600" width="4.7265625" style="19"/>
    <col min="2601" max="2608" width="4.7265625" style="19" customWidth="1"/>
    <col min="2609" max="2815" width="4.7265625" style="19"/>
    <col min="2816" max="2816" width="4.1796875" style="19" customWidth="1"/>
    <col min="2817" max="2817" width="28.7265625" style="19" customWidth="1"/>
    <col min="2818" max="2830" width="3.26953125" style="19" customWidth="1"/>
    <col min="2831" max="2831" width="4.7265625" style="19" customWidth="1"/>
    <col min="2832" max="2833" width="5.7265625" style="19" customWidth="1"/>
    <col min="2834" max="2843" width="3.26953125" style="19" customWidth="1"/>
    <col min="2844" max="2844" width="4.1796875" style="19" customWidth="1"/>
    <col min="2845" max="2846" width="5.7265625" style="19" customWidth="1"/>
    <col min="2847" max="2847" width="8.7265625" style="19" customWidth="1"/>
    <col min="2848" max="2851" width="5.7265625" style="19" customWidth="1"/>
    <col min="2852" max="2856" width="4.7265625" style="19"/>
    <col min="2857" max="2864" width="4.7265625" style="19" customWidth="1"/>
    <col min="2865" max="3071" width="4.7265625" style="19"/>
    <col min="3072" max="3072" width="4.1796875" style="19" customWidth="1"/>
    <col min="3073" max="3073" width="28.7265625" style="19" customWidth="1"/>
    <col min="3074" max="3086" width="3.26953125" style="19" customWidth="1"/>
    <col min="3087" max="3087" width="4.7265625" style="19" customWidth="1"/>
    <col min="3088" max="3089" width="5.7265625" style="19" customWidth="1"/>
    <col min="3090" max="3099" width="3.26953125" style="19" customWidth="1"/>
    <col min="3100" max="3100" width="4.1796875" style="19" customWidth="1"/>
    <col min="3101" max="3102" width="5.7265625" style="19" customWidth="1"/>
    <col min="3103" max="3103" width="8.7265625" style="19" customWidth="1"/>
    <col min="3104" max="3107" width="5.7265625" style="19" customWidth="1"/>
    <col min="3108" max="3112" width="4.7265625" style="19"/>
    <col min="3113" max="3120" width="4.7265625" style="19" customWidth="1"/>
    <col min="3121" max="3327" width="4.7265625" style="19"/>
    <col min="3328" max="3328" width="4.1796875" style="19" customWidth="1"/>
    <col min="3329" max="3329" width="28.7265625" style="19" customWidth="1"/>
    <col min="3330" max="3342" width="3.26953125" style="19" customWidth="1"/>
    <col min="3343" max="3343" width="4.7265625" style="19" customWidth="1"/>
    <col min="3344" max="3345" width="5.7265625" style="19" customWidth="1"/>
    <col min="3346" max="3355" width="3.26953125" style="19" customWidth="1"/>
    <col min="3356" max="3356" width="4.1796875" style="19" customWidth="1"/>
    <col min="3357" max="3358" width="5.7265625" style="19" customWidth="1"/>
    <col min="3359" max="3359" width="8.7265625" style="19" customWidth="1"/>
    <col min="3360" max="3363" width="5.7265625" style="19" customWidth="1"/>
    <col min="3364" max="3368" width="4.7265625" style="19"/>
    <col min="3369" max="3376" width="4.7265625" style="19" customWidth="1"/>
    <col min="3377" max="3583" width="4.7265625" style="19"/>
    <col min="3584" max="3584" width="4.1796875" style="19" customWidth="1"/>
    <col min="3585" max="3585" width="28.7265625" style="19" customWidth="1"/>
    <col min="3586" max="3598" width="3.26953125" style="19" customWidth="1"/>
    <col min="3599" max="3599" width="4.7265625" style="19" customWidth="1"/>
    <col min="3600" max="3601" width="5.7265625" style="19" customWidth="1"/>
    <col min="3602" max="3611" width="3.26953125" style="19" customWidth="1"/>
    <col min="3612" max="3612" width="4.1796875" style="19" customWidth="1"/>
    <col min="3613" max="3614" width="5.7265625" style="19" customWidth="1"/>
    <col min="3615" max="3615" width="8.7265625" style="19" customWidth="1"/>
    <col min="3616" max="3619" width="5.7265625" style="19" customWidth="1"/>
    <col min="3620" max="3624" width="4.7265625" style="19"/>
    <col min="3625" max="3632" width="4.7265625" style="19" customWidth="1"/>
    <col min="3633" max="3839" width="4.7265625" style="19"/>
    <col min="3840" max="3840" width="4.1796875" style="19" customWidth="1"/>
    <col min="3841" max="3841" width="28.7265625" style="19" customWidth="1"/>
    <col min="3842" max="3854" width="3.26953125" style="19" customWidth="1"/>
    <col min="3855" max="3855" width="4.7265625" style="19" customWidth="1"/>
    <col min="3856" max="3857" width="5.7265625" style="19" customWidth="1"/>
    <col min="3858" max="3867" width="3.26953125" style="19" customWidth="1"/>
    <col min="3868" max="3868" width="4.1796875" style="19" customWidth="1"/>
    <col min="3869" max="3870" width="5.7265625" style="19" customWidth="1"/>
    <col min="3871" max="3871" width="8.7265625" style="19" customWidth="1"/>
    <col min="3872" max="3875" width="5.7265625" style="19" customWidth="1"/>
    <col min="3876" max="3880" width="4.7265625" style="19"/>
    <col min="3881" max="3888" width="4.7265625" style="19" customWidth="1"/>
    <col min="3889" max="4095" width="4.7265625" style="19"/>
    <col min="4096" max="4096" width="4.1796875" style="19" customWidth="1"/>
    <col min="4097" max="4097" width="28.7265625" style="19" customWidth="1"/>
    <col min="4098" max="4110" width="3.26953125" style="19" customWidth="1"/>
    <col min="4111" max="4111" width="4.7265625" style="19" customWidth="1"/>
    <col min="4112" max="4113" width="5.7265625" style="19" customWidth="1"/>
    <col min="4114" max="4123" width="3.26953125" style="19" customWidth="1"/>
    <col min="4124" max="4124" width="4.1796875" style="19" customWidth="1"/>
    <col min="4125" max="4126" width="5.7265625" style="19" customWidth="1"/>
    <col min="4127" max="4127" width="8.7265625" style="19" customWidth="1"/>
    <col min="4128" max="4131" width="5.7265625" style="19" customWidth="1"/>
    <col min="4132" max="4136" width="4.7265625" style="19"/>
    <col min="4137" max="4144" width="4.7265625" style="19" customWidth="1"/>
    <col min="4145" max="4351" width="4.7265625" style="19"/>
    <col min="4352" max="4352" width="4.1796875" style="19" customWidth="1"/>
    <col min="4353" max="4353" width="28.7265625" style="19" customWidth="1"/>
    <col min="4354" max="4366" width="3.26953125" style="19" customWidth="1"/>
    <col min="4367" max="4367" width="4.7265625" style="19" customWidth="1"/>
    <col min="4368" max="4369" width="5.7265625" style="19" customWidth="1"/>
    <col min="4370" max="4379" width="3.26953125" style="19" customWidth="1"/>
    <col min="4380" max="4380" width="4.1796875" style="19" customWidth="1"/>
    <col min="4381" max="4382" width="5.7265625" style="19" customWidth="1"/>
    <col min="4383" max="4383" width="8.7265625" style="19" customWidth="1"/>
    <col min="4384" max="4387" width="5.7265625" style="19" customWidth="1"/>
    <col min="4388" max="4392" width="4.7265625" style="19"/>
    <col min="4393" max="4400" width="4.7265625" style="19" customWidth="1"/>
    <col min="4401" max="4607" width="4.7265625" style="19"/>
    <col min="4608" max="4608" width="4.1796875" style="19" customWidth="1"/>
    <col min="4609" max="4609" width="28.7265625" style="19" customWidth="1"/>
    <col min="4610" max="4622" width="3.26953125" style="19" customWidth="1"/>
    <col min="4623" max="4623" width="4.7265625" style="19" customWidth="1"/>
    <col min="4624" max="4625" width="5.7265625" style="19" customWidth="1"/>
    <col min="4626" max="4635" width="3.26953125" style="19" customWidth="1"/>
    <col min="4636" max="4636" width="4.1796875" style="19" customWidth="1"/>
    <col min="4637" max="4638" width="5.7265625" style="19" customWidth="1"/>
    <col min="4639" max="4639" width="8.7265625" style="19" customWidth="1"/>
    <col min="4640" max="4643" width="5.7265625" style="19" customWidth="1"/>
    <col min="4644" max="4648" width="4.7265625" style="19"/>
    <col min="4649" max="4656" width="4.7265625" style="19" customWidth="1"/>
    <col min="4657" max="4863" width="4.7265625" style="19"/>
    <col min="4864" max="4864" width="4.1796875" style="19" customWidth="1"/>
    <col min="4865" max="4865" width="28.7265625" style="19" customWidth="1"/>
    <col min="4866" max="4878" width="3.26953125" style="19" customWidth="1"/>
    <col min="4879" max="4879" width="4.7265625" style="19" customWidth="1"/>
    <col min="4880" max="4881" width="5.7265625" style="19" customWidth="1"/>
    <col min="4882" max="4891" width="3.26953125" style="19" customWidth="1"/>
    <col min="4892" max="4892" width="4.1796875" style="19" customWidth="1"/>
    <col min="4893" max="4894" width="5.7265625" style="19" customWidth="1"/>
    <col min="4895" max="4895" width="8.7265625" style="19" customWidth="1"/>
    <col min="4896" max="4899" width="5.7265625" style="19" customWidth="1"/>
    <col min="4900" max="4904" width="4.7265625" style="19"/>
    <col min="4905" max="4912" width="4.7265625" style="19" customWidth="1"/>
    <col min="4913" max="5119" width="4.7265625" style="19"/>
    <col min="5120" max="5120" width="4.1796875" style="19" customWidth="1"/>
    <col min="5121" max="5121" width="28.7265625" style="19" customWidth="1"/>
    <col min="5122" max="5134" width="3.26953125" style="19" customWidth="1"/>
    <col min="5135" max="5135" width="4.7265625" style="19" customWidth="1"/>
    <col min="5136" max="5137" width="5.7265625" style="19" customWidth="1"/>
    <col min="5138" max="5147" width="3.26953125" style="19" customWidth="1"/>
    <col min="5148" max="5148" width="4.1796875" style="19" customWidth="1"/>
    <col min="5149" max="5150" width="5.7265625" style="19" customWidth="1"/>
    <col min="5151" max="5151" width="8.7265625" style="19" customWidth="1"/>
    <col min="5152" max="5155" width="5.7265625" style="19" customWidth="1"/>
    <col min="5156" max="5160" width="4.7265625" style="19"/>
    <col min="5161" max="5168" width="4.7265625" style="19" customWidth="1"/>
    <col min="5169" max="5375" width="4.7265625" style="19"/>
    <col min="5376" max="5376" width="4.1796875" style="19" customWidth="1"/>
    <col min="5377" max="5377" width="28.7265625" style="19" customWidth="1"/>
    <col min="5378" max="5390" width="3.26953125" style="19" customWidth="1"/>
    <col min="5391" max="5391" width="4.7265625" style="19" customWidth="1"/>
    <col min="5392" max="5393" width="5.7265625" style="19" customWidth="1"/>
    <col min="5394" max="5403" width="3.26953125" style="19" customWidth="1"/>
    <col min="5404" max="5404" width="4.1796875" style="19" customWidth="1"/>
    <col min="5405" max="5406" width="5.7265625" style="19" customWidth="1"/>
    <col min="5407" max="5407" width="8.7265625" style="19" customWidth="1"/>
    <col min="5408" max="5411" width="5.7265625" style="19" customWidth="1"/>
    <col min="5412" max="5416" width="4.7265625" style="19"/>
    <col min="5417" max="5424" width="4.7265625" style="19" customWidth="1"/>
    <col min="5425" max="5631" width="4.7265625" style="19"/>
    <col min="5632" max="5632" width="4.1796875" style="19" customWidth="1"/>
    <col min="5633" max="5633" width="28.7265625" style="19" customWidth="1"/>
    <col min="5634" max="5646" width="3.26953125" style="19" customWidth="1"/>
    <col min="5647" max="5647" width="4.7265625" style="19" customWidth="1"/>
    <col min="5648" max="5649" width="5.7265625" style="19" customWidth="1"/>
    <col min="5650" max="5659" width="3.26953125" style="19" customWidth="1"/>
    <col min="5660" max="5660" width="4.1796875" style="19" customWidth="1"/>
    <col min="5661" max="5662" width="5.7265625" style="19" customWidth="1"/>
    <col min="5663" max="5663" width="8.7265625" style="19" customWidth="1"/>
    <col min="5664" max="5667" width="5.7265625" style="19" customWidth="1"/>
    <col min="5668" max="5672" width="4.7265625" style="19"/>
    <col min="5673" max="5680" width="4.7265625" style="19" customWidth="1"/>
    <col min="5681" max="5887" width="4.7265625" style="19"/>
    <col min="5888" max="5888" width="4.1796875" style="19" customWidth="1"/>
    <col min="5889" max="5889" width="28.7265625" style="19" customWidth="1"/>
    <col min="5890" max="5902" width="3.26953125" style="19" customWidth="1"/>
    <col min="5903" max="5903" width="4.7265625" style="19" customWidth="1"/>
    <col min="5904" max="5905" width="5.7265625" style="19" customWidth="1"/>
    <col min="5906" max="5915" width="3.26953125" style="19" customWidth="1"/>
    <col min="5916" max="5916" width="4.1796875" style="19" customWidth="1"/>
    <col min="5917" max="5918" width="5.7265625" style="19" customWidth="1"/>
    <col min="5919" max="5919" width="8.7265625" style="19" customWidth="1"/>
    <col min="5920" max="5923" width="5.7265625" style="19" customWidth="1"/>
    <col min="5924" max="5928" width="4.7265625" style="19"/>
    <col min="5929" max="5936" width="4.7265625" style="19" customWidth="1"/>
    <col min="5937" max="6143" width="4.7265625" style="19"/>
    <col min="6144" max="6144" width="4.1796875" style="19" customWidth="1"/>
    <col min="6145" max="6145" width="28.7265625" style="19" customWidth="1"/>
    <col min="6146" max="6158" width="3.26953125" style="19" customWidth="1"/>
    <col min="6159" max="6159" width="4.7265625" style="19" customWidth="1"/>
    <col min="6160" max="6161" width="5.7265625" style="19" customWidth="1"/>
    <col min="6162" max="6171" width="3.26953125" style="19" customWidth="1"/>
    <col min="6172" max="6172" width="4.1796875" style="19" customWidth="1"/>
    <col min="6173" max="6174" width="5.7265625" style="19" customWidth="1"/>
    <col min="6175" max="6175" width="8.7265625" style="19" customWidth="1"/>
    <col min="6176" max="6179" width="5.7265625" style="19" customWidth="1"/>
    <col min="6180" max="6184" width="4.7265625" style="19"/>
    <col min="6185" max="6192" width="4.7265625" style="19" customWidth="1"/>
    <col min="6193" max="6399" width="4.7265625" style="19"/>
    <col min="6400" max="6400" width="4.1796875" style="19" customWidth="1"/>
    <col min="6401" max="6401" width="28.7265625" style="19" customWidth="1"/>
    <col min="6402" max="6414" width="3.26953125" style="19" customWidth="1"/>
    <col min="6415" max="6415" width="4.7265625" style="19" customWidth="1"/>
    <col min="6416" max="6417" width="5.7265625" style="19" customWidth="1"/>
    <col min="6418" max="6427" width="3.26953125" style="19" customWidth="1"/>
    <col min="6428" max="6428" width="4.1796875" style="19" customWidth="1"/>
    <col min="6429" max="6430" width="5.7265625" style="19" customWidth="1"/>
    <col min="6431" max="6431" width="8.7265625" style="19" customWidth="1"/>
    <col min="6432" max="6435" width="5.7265625" style="19" customWidth="1"/>
    <col min="6436" max="6440" width="4.7265625" style="19"/>
    <col min="6441" max="6448" width="4.7265625" style="19" customWidth="1"/>
    <col min="6449" max="6655" width="4.7265625" style="19"/>
    <col min="6656" max="6656" width="4.1796875" style="19" customWidth="1"/>
    <col min="6657" max="6657" width="28.7265625" style="19" customWidth="1"/>
    <col min="6658" max="6670" width="3.26953125" style="19" customWidth="1"/>
    <col min="6671" max="6671" width="4.7265625" style="19" customWidth="1"/>
    <col min="6672" max="6673" width="5.7265625" style="19" customWidth="1"/>
    <col min="6674" max="6683" width="3.26953125" style="19" customWidth="1"/>
    <col min="6684" max="6684" width="4.1796875" style="19" customWidth="1"/>
    <col min="6685" max="6686" width="5.7265625" style="19" customWidth="1"/>
    <col min="6687" max="6687" width="8.7265625" style="19" customWidth="1"/>
    <col min="6688" max="6691" width="5.7265625" style="19" customWidth="1"/>
    <col min="6692" max="6696" width="4.7265625" style="19"/>
    <col min="6697" max="6704" width="4.7265625" style="19" customWidth="1"/>
    <col min="6705" max="6911" width="4.7265625" style="19"/>
    <col min="6912" max="6912" width="4.1796875" style="19" customWidth="1"/>
    <col min="6913" max="6913" width="28.7265625" style="19" customWidth="1"/>
    <col min="6914" max="6926" width="3.26953125" style="19" customWidth="1"/>
    <col min="6927" max="6927" width="4.7265625" style="19" customWidth="1"/>
    <col min="6928" max="6929" width="5.7265625" style="19" customWidth="1"/>
    <col min="6930" max="6939" width="3.26953125" style="19" customWidth="1"/>
    <col min="6940" max="6940" width="4.1796875" style="19" customWidth="1"/>
    <col min="6941" max="6942" width="5.7265625" style="19" customWidth="1"/>
    <col min="6943" max="6943" width="8.7265625" style="19" customWidth="1"/>
    <col min="6944" max="6947" width="5.7265625" style="19" customWidth="1"/>
    <col min="6948" max="6952" width="4.7265625" style="19"/>
    <col min="6953" max="6960" width="4.7265625" style="19" customWidth="1"/>
    <col min="6961" max="7167" width="4.7265625" style="19"/>
    <col min="7168" max="7168" width="4.1796875" style="19" customWidth="1"/>
    <col min="7169" max="7169" width="28.7265625" style="19" customWidth="1"/>
    <col min="7170" max="7182" width="3.26953125" style="19" customWidth="1"/>
    <col min="7183" max="7183" width="4.7265625" style="19" customWidth="1"/>
    <col min="7184" max="7185" width="5.7265625" style="19" customWidth="1"/>
    <col min="7186" max="7195" width="3.26953125" style="19" customWidth="1"/>
    <col min="7196" max="7196" width="4.1796875" style="19" customWidth="1"/>
    <col min="7197" max="7198" width="5.7265625" style="19" customWidth="1"/>
    <col min="7199" max="7199" width="8.7265625" style="19" customWidth="1"/>
    <col min="7200" max="7203" width="5.7265625" style="19" customWidth="1"/>
    <col min="7204" max="7208" width="4.7265625" style="19"/>
    <col min="7209" max="7216" width="4.7265625" style="19" customWidth="1"/>
    <col min="7217" max="7423" width="4.7265625" style="19"/>
    <col min="7424" max="7424" width="4.1796875" style="19" customWidth="1"/>
    <col min="7425" max="7425" width="28.7265625" style="19" customWidth="1"/>
    <col min="7426" max="7438" width="3.26953125" style="19" customWidth="1"/>
    <col min="7439" max="7439" width="4.7265625" style="19" customWidth="1"/>
    <col min="7440" max="7441" width="5.7265625" style="19" customWidth="1"/>
    <col min="7442" max="7451" width="3.26953125" style="19" customWidth="1"/>
    <col min="7452" max="7452" width="4.1796875" style="19" customWidth="1"/>
    <col min="7453" max="7454" width="5.7265625" style="19" customWidth="1"/>
    <col min="7455" max="7455" width="8.7265625" style="19" customWidth="1"/>
    <col min="7456" max="7459" width="5.7265625" style="19" customWidth="1"/>
    <col min="7460" max="7464" width="4.7265625" style="19"/>
    <col min="7465" max="7472" width="4.7265625" style="19" customWidth="1"/>
    <col min="7473" max="7679" width="4.7265625" style="19"/>
    <col min="7680" max="7680" width="4.1796875" style="19" customWidth="1"/>
    <col min="7681" max="7681" width="28.7265625" style="19" customWidth="1"/>
    <col min="7682" max="7694" width="3.26953125" style="19" customWidth="1"/>
    <col min="7695" max="7695" width="4.7265625" style="19" customWidth="1"/>
    <col min="7696" max="7697" width="5.7265625" style="19" customWidth="1"/>
    <col min="7698" max="7707" width="3.26953125" style="19" customWidth="1"/>
    <col min="7708" max="7708" width="4.1796875" style="19" customWidth="1"/>
    <col min="7709" max="7710" width="5.7265625" style="19" customWidth="1"/>
    <col min="7711" max="7711" width="8.7265625" style="19" customWidth="1"/>
    <col min="7712" max="7715" width="5.7265625" style="19" customWidth="1"/>
    <col min="7716" max="7720" width="4.7265625" style="19"/>
    <col min="7721" max="7728" width="4.7265625" style="19" customWidth="1"/>
    <col min="7729" max="7935" width="4.7265625" style="19"/>
    <col min="7936" max="7936" width="4.1796875" style="19" customWidth="1"/>
    <col min="7937" max="7937" width="28.7265625" style="19" customWidth="1"/>
    <col min="7938" max="7950" width="3.26953125" style="19" customWidth="1"/>
    <col min="7951" max="7951" width="4.7265625" style="19" customWidth="1"/>
    <col min="7952" max="7953" width="5.7265625" style="19" customWidth="1"/>
    <col min="7954" max="7963" width="3.26953125" style="19" customWidth="1"/>
    <col min="7964" max="7964" width="4.1796875" style="19" customWidth="1"/>
    <col min="7965" max="7966" width="5.7265625" style="19" customWidth="1"/>
    <col min="7967" max="7967" width="8.7265625" style="19" customWidth="1"/>
    <col min="7968" max="7971" width="5.7265625" style="19" customWidth="1"/>
    <col min="7972" max="7976" width="4.7265625" style="19"/>
    <col min="7977" max="7984" width="4.7265625" style="19" customWidth="1"/>
    <col min="7985" max="8191" width="4.7265625" style="19"/>
    <col min="8192" max="8192" width="4.1796875" style="19" customWidth="1"/>
    <col min="8193" max="8193" width="28.7265625" style="19" customWidth="1"/>
    <col min="8194" max="8206" width="3.26953125" style="19" customWidth="1"/>
    <col min="8207" max="8207" width="4.7265625" style="19" customWidth="1"/>
    <col min="8208" max="8209" width="5.7265625" style="19" customWidth="1"/>
    <col min="8210" max="8219" width="3.26953125" style="19" customWidth="1"/>
    <col min="8220" max="8220" width="4.1796875" style="19" customWidth="1"/>
    <col min="8221" max="8222" width="5.7265625" style="19" customWidth="1"/>
    <col min="8223" max="8223" width="8.7265625" style="19" customWidth="1"/>
    <col min="8224" max="8227" width="5.7265625" style="19" customWidth="1"/>
    <col min="8228" max="8232" width="4.7265625" style="19"/>
    <col min="8233" max="8240" width="4.7265625" style="19" customWidth="1"/>
    <col min="8241" max="8447" width="4.7265625" style="19"/>
    <col min="8448" max="8448" width="4.1796875" style="19" customWidth="1"/>
    <col min="8449" max="8449" width="28.7265625" style="19" customWidth="1"/>
    <col min="8450" max="8462" width="3.26953125" style="19" customWidth="1"/>
    <col min="8463" max="8463" width="4.7265625" style="19" customWidth="1"/>
    <col min="8464" max="8465" width="5.7265625" style="19" customWidth="1"/>
    <col min="8466" max="8475" width="3.26953125" style="19" customWidth="1"/>
    <col min="8476" max="8476" width="4.1796875" style="19" customWidth="1"/>
    <col min="8477" max="8478" width="5.7265625" style="19" customWidth="1"/>
    <col min="8479" max="8479" width="8.7265625" style="19" customWidth="1"/>
    <col min="8480" max="8483" width="5.7265625" style="19" customWidth="1"/>
    <col min="8484" max="8488" width="4.7265625" style="19"/>
    <col min="8489" max="8496" width="4.7265625" style="19" customWidth="1"/>
    <col min="8497" max="8703" width="4.7265625" style="19"/>
    <col min="8704" max="8704" width="4.1796875" style="19" customWidth="1"/>
    <col min="8705" max="8705" width="28.7265625" style="19" customWidth="1"/>
    <col min="8706" max="8718" width="3.26953125" style="19" customWidth="1"/>
    <col min="8719" max="8719" width="4.7265625" style="19" customWidth="1"/>
    <col min="8720" max="8721" width="5.7265625" style="19" customWidth="1"/>
    <col min="8722" max="8731" width="3.26953125" style="19" customWidth="1"/>
    <col min="8732" max="8732" width="4.1796875" style="19" customWidth="1"/>
    <col min="8733" max="8734" width="5.7265625" style="19" customWidth="1"/>
    <col min="8735" max="8735" width="8.7265625" style="19" customWidth="1"/>
    <col min="8736" max="8739" width="5.7265625" style="19" customWidth="1"/>
    <col min="8740" max="8744" width="4.7265625" style="19"/>
    <col min="8745" max="8752" width="4.7265625" style="19" customWidth="1"/>
    <col min="8753" max="8959" width="4.7265625" style="19"/>
    <col min="8960" max="8960" width="4.1796875" style="19" customWidth="1"/>
    <col min="8961" max="8961" width="28.7265625" style="19" customWidth="1"/>
    <col min="8962" max="8974" width="3.26953125" style="19" customWidth="1"/>
    <col min="8975" max="8975" width="4.7265625" style="19" customWidth="1"/>
    <col min="8976" max="8977" width="5.7265625" style="19" customWidth="1"/>
    <col min="8978" max="8987" width="3.26953125" style="19" customWidth="1"/>
    <col min="8988" max="8988" width="4.1796875" style="19" customWidth="1"/>
    <col min="8989" max="8990" width="5.7265625" style="19" customWidth="1"/>
    <col min="8991" max="8991" width="8.7265625" style="19" customWidth="1"/>
    <col min="8992" max="8995" width="5.7265625" style="19" customWidth="1"/>
    <col min="8996" max="9000" width="4.7265625" style="19"/>
    <col min="9001" max="9008" width="4.7265625" style="19" customWidth="1"/>
    <col min="9009" max="9215" width="4.7265625" style="19"/>
    <col min="9216" max="9216" width="4.1796875" style="19" customWidth="1"/>
    <col min="9217" max="9217" width="28.7265625" style="19" customWidth="1"/>
    <col min="9218" max="9230" width="3.26953125" style="19" customWidth="1"/>
    <col min="9231" max="9231" width="4.7265625" style="19" customWidth="1"/>
    <col min="9232" max="9233" width="5.7265625" style="19" customWidth="1"/>
    <col min="9234" max="9243" width="3.26953125" style="19" customWidth="1"/>
    <col min="9244" max="9244" width="4.1796875" style="19" customWidth="1"/>
    <col min="9245" max="9246" width="5.7265625" style="19" customWidth="1"/>
    <col min="9247" max="9247" width="8.7265625" style="19" customWidth="1"/>
    <col min="9248" max="9251" width="5.7265625" style="19" customWidth="1"/>
    <col min="9252" max="9256" width="4.7265625" style="19"/>
    <col min="9257" max="9264" width="4.7265625" style="19" customWidth="1"/>
    <col min="9265" max="9471" width="4.7265625" style="19"/>
    <col min="9472" max="9472" width="4.1796875" style="19" customWidth="1"/>
    <col min="9473" max="9473" width="28.7265625" style="19" customWidth="1"/>
    <col min="9474" max="9486" width="3.26953125" style="19" customWidth="1"/>
    <col min="9487" max="9487" width="4.7265625" style="19" customWidth="1"/>
    <col min="9488" max="9489" width="5.7265625" style="19" customWidth="1"/>
    <col min="9490" max="9499" width="3.26953125" style="19" customWidth="1"/>
    <col min="9500" max="9500" width="4.1796875" style="19" customWidth="1"/>
    <col min="9501" max="9502" width="5.7265625" style="19" customWidth="1"/>
    <col min="9503" max="9503" width="8.7265625" style="19" customWidth="1"/>
    <col min="9504" max="9507" width="5.7265625" style="19" customWidth="1"/>
    <col min="9508" max="9512" width="4.7265625" style="19"/>
    <col min="9513" max="9520" width="4.7265625" style="19" customWidth="1"/>
    <col min="9521" max="9727" width="4.7265625" style="19"/>
    <col min="9728" max="9728" width="4.1796875" style="19" customWidth="1"/>
    <col min="9729" max="9729" width="28.7265625" style="19" customWidth="1"/>
    <col min="9730" max="9742" width="3.26953125" style="19" customWidth="1"/>
    <col min="9743" max="9743" width="4.7265625" style="19" customWidth="1"/>
    <col min="9744" max="9745" width="5.7265625" style="19" customWidth="1"/>
    <col min="9746" max="9755" width="3.26953125" style="19" customWidth="1"/>
    <col min="9756" max="9756" width="4.1796875" style="19" customWidth="1"/>
    <col min="9757" max="9758" width="5.7265625" style="19" customWidth="1"/>
    <col min="9759" max="9759" width="8.7265625" style="19" customWidth="1"/>
    <col min="9760" max="9763" width="5.7265625" style="19" customWidth="1"/>
    <col min="9764" max="9768" width="4.7265625" style="19"/>
    <col min="9769" max="9776" width="4.7265625" style="19" customWidth="1"/>
    <col min="9777" max="9983" width="4.7265625" style="19"/>
    <col min="9984" max="9984" width="4.1796875" style="19" customWidth="1"/>
    <col min="9985" max="9985" width="28.7265625" style="19" customWidth="1"/>
    <col min="9986" max="9998" width="3.26953125" style="19" customWidth="1"/>
    <col min="9999" max="9999" width="4.7265625" style="19" customWidth="1"/>
    <col min="10000" max="10001" width="5.7265625" style="19" customWidth="1"/>
    <col min="10002" max="10011" width="3.26953125" style="19" customWidth="1"/>
    <col min="10012" max="10012" width="4.1796875" style="19" customWidth="1"/>
    <col min="10013" max="10014" width="5.7265625" style="19" customWidth="1"/>
    <col min="10015" max="10015" width="8.7265625" style="19" customWidth="1"/>
    <col min="10016" max="10019" width="5.7265625" style="19" customWidth="1"/>
    <col min="10020" max="10024" width="4.7265625" style="19"/>
    <col min="10025" max="10032" width="4.7265625" style="19" customWidth="1"/>
    <col min="10033" max="10239" width="4.7265625" style="19"/>
    <col min="10240" max="10240" width="4.1796875" style="19" customWidth="1"/>
    <col min="10241" max="10241" width="28.7265625" style="19" customWidth="1"/>
    <col min="10242" max="10254" width="3.26953125" style="19" customWidth="1"/>
    <col min="10255" max="10255" width="4.7265625" style="19" customWidth="1"/>
    <col min="10256" max="10257" width="5.7265625" style="19" customWidth="1"/>
    <col min="10258" max="10267" width="3.26953125" style="19" customWidth="1"/>
    <col min="10268" max="10268" width="4.1796875" style="19" customWidth="1"/>
    <col min="10269" max="10270" width="5.7265625" style="19" customWidth="1"/>
    <col min="10271" max="10271" width="8.7265625" style="19" customWidth="1"/>
    <col min="10272" max="10275" width="5.7265625" style="19" customWidth="1"/>
    <col min="10276" max="10280" width="4.7265625" style="19"/>
    <col min="10281" max="10288" width="4.7265625" style="19" customWidth="1"/>
    <col min="10289" max="10495" width="4.7265625" style="19"/>
    <col min="10496" max="10496" width="4.1796875" style="19" customWidth="1"/>
    <col min="10497" max="10497" width="28.7265625" style="19" customWidth="1"/>
    <col min="10498" max="10510" width="3.26953125" style="19" customWidth="1"/>
    <col min="10511" max="10511" width="4.7265625" style="19" customWidth="1"/>
    <col min="10512" max="10513" width="5.7265625" style="19" customWidth="1"/>
    <col min="10514" max="10523" width="3.26953125" style="19" customWidth="1"/>
    <col min="10524" max="10524" width="4.1796875" style="19" customWidth="1"/>
    <col min="10525" max="10526" width="5.7265625" style="19" customWidth="1"/>
    <col min="10527" max="10527" width="8.7265625" style="19" customWidth="1"/>
    <col min="10528" max="10531" width="5.7265625" style="19" customWidth="1"/>
    <col min="10532" max="10536" width="4.7265625" style="19"/>
    <col min="10537" max="10544" width="4.7265625" style="19" customWidth="1"/>
    <col min="10545" max="10751" width="4.7265625" style="19"/>
    <col min="10752" max="10752" width="4.1796875" style="19" customWidth="1"/>
    <col min="10753" max="10753" width="28.7265625" style="19" customWidth="1"/>
    <col min="10754" max="10766" width="3.26953125" style="19" customWidth="1"/>
    <col min="10767" max="10767" width="4.7265625" style="19" customWidth="1"/>
    <col min="10768" max="10769" width="5.7265625" style="19" customWidth="1"/>
    <col min="10770" max="10779" width="3.26953125" style="19" customWidth="1"/>
    <col min="10780" max="10780" width="4.1796875" style="19" customWidth="1"/>
    <col min="10781" max="10782" width="5.7265625" style="19" customWidth="1"/>
    <col min="10783" max="10783" width="8.7265625" style="19" customWidth="1"/>
    <col min="10784" max="10787" width="5.7265625" style="19" customWidth="1"/>
    <col min="10788" max="10792" width="4.7265625" style="19"/>
    <col min="10793" max="10800" width="4.7265625" style="19" customWidth="1"/>
    <col min="10801" max="11007" width="4.7265625" style="19"/>
    <col min="11008" max="11008" width="4.1796875" style="19" customWidth="1"/>
    <col min="11009" max="11009" width="28.7265625" style="19" customWidth="1"/>
    <col min="11010" max="11022" width="3.26953125" style="19" customWidth="1"/>
    <col min="11023" max="11023" width="4.7265625" style="19" customWidth="1"/>
    <col min="11024" max="11025" width="5.7265625" style="19" customWidth="1"/>
    <col min="11026" max="11035" width="3.26953125" style="19" customWidth="1"/>
    <col min="11036" max="11036" width="4.1796875" style="19" customWidth="1"/>
    <col min="11037" max="11038" width="5.7265625" style="19" customWidth="1"/>
    <col min="11039" max="11039" width="8.7265625" style="19" customWidth="1"/>
    <col min="11040" max="11043" width="5.7265625" style="19" customWidth="1"/>
    <col min="11044" max="11048" width="4.7265625" style="19"/>
    <col min="11049" max="11056" width="4.7265625" style="19" customWidth="1"/>
    <col min="11057" max="11263" width="4.7265625" style="19"/>
    <col min="11264" max="11264" width="4.1796875" style="19" customWidth="1"/>
    <col min="11265" max="11265" width="28.7265625" style="19" customWidth="1"/>
    <col min="11266" max="11278" width="3.26953125" style="19" customWidth="1"/>
    <col min="11279" max="11279" width="4.7265625" style="19" customWidth="1"/>
    <col min="11280" max="11281" width="5.7265625" style="19" customWidth="1"/>
    <col min="11282" max="11291" width="3.26953125" style="19" customWidth="1"/>
    <col min="11292" max="11292" width="4.1796875" style="19" customWidth="1"/>
    <col min="11293" max="11294" width="5.7265625" style="19" customWidth="1"/>
    <col min="11295" max="11295" width="8.7265625" style="19" customWidth="1"/>
    <col min="11296" max="11299" width="5.7265625" style="19" customWidth="1"/>
    <col min="11300" max="11304" width="4.7265625" style="19"/>
    <col min="11305" max="11312" width="4.7265625" style="19" customWidth="1"/>
    <col min="11313" max="11519" width="4.7265625" style="19"/>
    <col min="11520" max="11520" width="4.1796875" style="19" customWidth="1"/>
    <col min="11521" max="11521" width="28.7265625" style="19" customWidth="1"/>
    <col min="11522" max="11534" width="3.26953125" style="19" customWidth="1"/>
    <col min="11535" max="11535" width="4.7265625" style="19" customWidth="1"/>
    <col min="11536" max="11537" width="5.7265625" style="19" customWidth="1"/>
    <col min="11538" max="11547" width="3.26953125" style="19" customWidth="1"/>
    <col min="11548" max="11548" width="4.1796875" style="19" customWidth="1"/>
    <col min="11549" max="11550" width="5.7265625" style="19" customWidth="1"/>
    <col min="11551" max="11551" width="8.7265625" style="19" customWidth="1"/>
    <col min="11552" max="11555" width="5.7265625" style="19" customWidth="1"/>
    <col min="11556" max="11560" width="4.7265625" style="19"/>
    <col min="11561" max="11568" width="4.7265625" style="19" customWidth="1"/>
    <col min="11569" max="11775" width="4.7265625" style="19"/>
    <col min="11776" max="11776" width="4.1796875" style="19" customWidth="1"/>
    <col min="11777" max="11777" width="28.7265625" style="19" customWidth="1"/>
    <col min="11778" max="11790" width="3.26953125" style="19" customWidth="1"/>
    <col min="11791" max="11791" width="4.7265625" style="19" customWidth="1"/>
    <col min="11792" max="11793" width="5.7265625" style="19" customWidth="1"/>
    <col min="11794" max="11803" width="3.26953125" style="19" customWidth="1"/>
    <col min="11804" max="11804" width="4.1796875" style="19" customWidth="1"/>
    <col min="11805" max="11806" width="5.7265625" style="19" customWidth="1"/>
    <col min="11807" max="11807" width="8.7265625" style="19" customWidth="1"/>
    <col min="11808" max="11811" width="5.7265625" style="19" customWidth="1"/>
    <col min="11812" max="11816" width="4.7265625" style="19"/>
    <col min="11817" max="11824" width="4.7265625" style="19" customWidth="1"/>
    <col min="11825" max="12031" width="4.7265625" style="19"/>
    <col min="12032" max="12032" width="4.1796875" style="19" customWidth="1"/>
    <col min="12033" max="12033" width="28.7265625" style="19" customWidth="1"/>
    <col min="12034" max="12046" width="3.26953125" style="19" customWidth="1"/>
    <col min="12047" max="12047" width="4.7265625" style="19" customWidth="1"/>
    <col min="12048" max="12049" width="5.7265625" style="19" customWidth="1"/>
    <col min="12050" max="12059" width="3.26953125" style="19" customWidth="1"/>
    <col min="12060" max="12060" width="4.1796875" style="19" customWidth="1"/>
    <col min="12061" max="12062" width="5.7265625" style="19" customWidth="1"/>
    <col min="12063" max="12063" width="8.7265625" style="19" customWidth="1"/>
    <col min="12064" max="12067" width="5.7265625" style="19" customWidth="1"/>
    <col min="12068" max="12072" width="4.7265625" style="19"/>
    <col min="12073" max="12080" width="4.7265625" style="19" customWidth="1"/>
    <col min="12081" max="12287" width="4.7265625" style="19"/>
    <col min="12288" max="12288" width="4.1796875" style="19" customWidth="1"/>
    <col min="12289" max="12289" width="28.7265625" style="19" customWidth="1"/>
    <col min="12290" max="12302" width="3.26953125" style="19" customWidth="1"/>
    <col min="12303" max="12303" width="4.7265625" style="19" customWidth="1"/>
    <col min="12304" max="12305" width="5.7265625" style="19" customWidth="1"/>
    <col min="12306" max="12315" width="3.26953125" style="19" customWidth="1"/>
    <col min="12316" max="12316" width="4.1796875" style="19" customWidth="1"/>
    <col min="12317" max="12318" width="5.7265625" style="19" customWidth="1"/>
    <col min="12319" max="12319" width="8.7265625" style="19" customWidth="1"/>
    <col min="12320" max="12323" width="5.7265625" style="19" customWidth="1"/>
    <col min="12324" max="12328" width="4.7265625" style="19"/>
    <col min="12329" max="12336" width="4.7265625" style="19" customWidth="1"/>
    <col min="12337" max="12543" width="4.7265625" style="19"/>
    <col min="12544" max="12544" width="4.1796875" style="19" customWidth="1"/>
    <col min="12545" max="12545" width="28.7265625" style="19" customWidth="1"/>
    <col min="12546" max="12558" width="3.26953125" style="19" customWidth="1"/>
    <col min="12559" max="12559" width="4.7265625" style="19" customWidth="1"/>
    <col min="12560" max="12561" width="5.7265625" style="19" customWidth="1"/>
    <col min="12562" max="12571" width="3.26953125" style="19" customWidth="1"/>
    <col min="12572" max="12572" width="4.1796875" style="19" customWidth="1"/>
    <col min="12573" max="12574" width="5.7265625" style="19" customWidth="1"/>
    <col min="12575" max="12575" width="8.7265625" style="19" customWidth="1"/>
    <col min="12576" max="12579" width="5.7265625" style="19" customWidth="1"/>
    <col min="12580" max="12584" width="4.7265625" style="19"/>
    <col min="12585" max="12592" width="4.7265625" style="19" customWidth="1"/>
    <col min="12593" max="12799" width="4.7265625" style="19"/>
    <col min="12800" max="12800" width="4.1796875" style="19" customWidth="1"/>
    <col min="12801" max="12801" width="28.7265625" style="19" customWidth="1"/>
    <col min="12802" max="12814" width="3.26953125" style="19" customWidth="1"/>
    <col min="12815" max="12815" width="4.7265625" style="19" customWidth="1"/>
    <col min="12816" max="12817" width="5.7265625" style="19" customWidth="1"/>
    <col min="12818" max="12827" width="3.26953125" style="19" customWidth="1"/>
    <col min="12828" max="12828" width="4.1796875" style="19" customWidth="1"/>
    <col min="12829" max="12830" width="5.7265625" style="19" customWidth="1"/>
    <col min="12831" max="12831" width="8.7265625" style="19" customWidth="1"/>
    <col min="12832" max="12835" width="5.7265625" style="19" customWidth="1"/>
    <col min="12836" max="12840" width="4.7265625" style="19"/>
    <col min="12841" max="12848" width="4.7265625" style="19" customWidth="1"/>
    <col min="12849" max="13055" width="4.7265625" style="19"/>
    <col min="13056" max="13056" width="4.1796875" style="19" customWidth="1"/>
    <col min="13057" max="13057" width="28.7265625" style="19" customWidth="1"/>
    <col min="13058" max="13070" width="3.26953125" style="19" customWidth="1"/>
    <col min="13071" max="13071" width="4.7265625" style="19" customWidth="1"/>
    <col min="13072" max="13073" width="5.7265625" style="19" customWidth="1"/>
    <col min="13074" max="13083" width="3.26953125" style="19" customWidth="1"/>
    <col min="13084" max="13084" width="4.1796875" style="19" customWidth="1"/>
    <col min="13085" max="13086" width="5.7265625" style="19" customWidth="1"/>
    <col min="13087" max="13087" width="8.7265625" style="19" customWidth="1"/>
    <col min="13088" max="13091" width="5.7265625" style="19" customWidth="1"/>
    <col min="13092" max="13096" width="4.7265625" style="19"/>
    <col min="13097" max="13104" width="4.7265625" style="19" customWidth="1"/>
    <col min="13105" max="13311" width="4.7265625" style="19"/>
    <col min="13312" max="13312" width="4.1796875" style="19" customWidth="1"/>
    <col min="13313" max="13313" width="28.7265625" style="19" customWidth="1"/>
    <col min="13314" max="13326" width="3.26953125" style="19" customWidth="1"/>
    <col min="13327" max="13327" width="4.7265625" style="19" customWidth="1"/>
    <col min="13328" max="13329" width="5.7265625" style="19" customWidth="1"/>
    <col min="13330" max="13339" width="3.26953125" style="19" customWidth="1"/>
    <col min="13340" max="13340" width="4.1796875" style="19" customWidth="1"/>
    <col min="13341" max="13342" width="5.7265625" style="19" customWidth="1"/>
    <col min="13343" max="13343" width="8.7265625" style="19" customWidth="1"/>
    <col min="13344" max="13347" width="5.7265625" style="19" customWidth="1"/>
    <col min="13348" max="13352" width="4.7265625" style="19"/>
    <col min="13353" max="13360" width="4.7265625" style="19" customWidth="1"/>
    <col min="13361" max="13567" width="4.7265625" style="19"/>
    <col min="13568" max="13568" width="4.1796875" style="19" customWidth="1"/>
    <col min="13569" max="13569" width="28.7265625" style="19" customWidth="1"/>
    <col min="13570" max="13582" width="3.26953125" style="19" customWidth="1"/>
    <col min="13583" max="13583" width="4.7265625" style="19" customWidth="1"/>
    <col min="13584" max="13585" width="5.7265625" style="19" customWidth="1"/>
    <col min="13586" max="13595" width="3.26953125" style="19" customWidth="1"/>
    <col min="13596" max="13596" width="4.1796875" style="19" customWidth="1"/>
    <col min="13597" max="13598" width="5.7265625" style="19" customWidth="1"/>
    <col min="13599" max="13599" width="8.7265625" style="19" customWidth="1"/>
    <col min="13600" max="13603" width="5.7265625" style="19" customWidth="1"/>
    <col min="13604" max="13608" width="4.7265625" style="19"/>
    <col min="13609" max="13616" width="4.7265625" style="19" customWidth="1"/>
    <col min="13617" max="13823" width="4.7265625" style="19"/>
    <col min="13824" max="13824" width="4.1796875" style="19" customWidth="1"/>
    <col min="13825" max="13825" width="28.7265625" style="19" customWidth="1"/>
    <col min="13826" max="13838" width="3.26953125" style="19" customWidth="1"/>
    <col min="13839" max="13839" width="4.7265625" style="19" customWidth="1"/>
    <col min="13840" max="13841" width="5.7265625" style="19" customWidth="1"/>
    <col min="13842" max="13851" width="3.26953125" style="19" customWidth="1"/>
    <col min="13852" max="13852" width="4.1796875" style="19" customWidth="1"/>
    <col min="13853" max="13854" width="5.7265625" style="19" customWidth="1"/>
    <col min="13855" max="13855" width="8.7265625" style="19" customWidth="1"/>
    <col min="13856" max="13859" width="5.7265625" style="19" customWidth="1"/>
    <col min="13860" max="13864" width="4.7265625" style="19"/>
    <col min="13865" max="13872" width="4.7265625" style="19" customWidth="1"/>
    <col min="13873" max="14079" width="4.7265625" style="19"/>
    <col min="14080" max="14080" width="4.1796875" style="19" customWidth="1"/>
    <col min="14081" max="14081" width="28.7265625" style="19" customWidth="1"/>
    <col min="14082" max="14094" width="3.26953125" style="19" customWidth="1"/>
    <col min="14095" max="14095" width="4.7265625" style="19" customWidth="1"/>
    <col min="14096" max="14097" width="5.7265625" style="19" customWidth="1"/>
    <col min="14098" max="14107" width="3.26953125" style="19" customWidth="1"/>
    <col min="14108" max="14108" width="4.1796875" style="19" customWidth="1"/>
    <col min="14109" max="14110" width="5.7265625" style="19" customWidth="1"/>
    <col min="14111" max="14111" width="8.7265625" style="19" customWidth="1"/>
    <col min="14112" max="14115" width="5.7265625" style="19" customWidth="1"/>
    <col min="14116" max="14120" width="4.7265625" style="19"/>
    <col min="14121" max="14128" width="4.7265625" style="19" customWidth="1"/>
    <col min="14129" max="14335" width="4.7265625" style="19"/>
    <col min="14336" max="14336" width="4.1796875" style="19" customWidth="1"/>
    <col min="14337" max="14337" width="28.7265625" style="19" customWidth="1"/>
    <col min="14338" max="14350" width="3.26953125" style="19" customWidth="1"/>
    <col min="14351" max="14351" width="4.7265625" style="19" customWidth="1"/>
    <col min="14352" max="14353" width="5.7265625" style="19" customWidth="1"/>
    <col min="14354" max="14363" width="3.26953125" style="19" customWidth="1"/>
    <col min="14364" max="14364" width="4.1796875" style="19" customWidth="1"/>
    <col min="14365" max="14366" width="5.7265625" style="19" customWidth="1"/>
    <col min="14367" max="14367" width="8.7265625" style="19" customWidth="1"/>
    <col min="14368" max="14371" width="5.7265625" style="19" customWidth="1"/>
    <col min="14372" max="14376" width="4.7265625" style="19"/>
    <col min="14377" max="14384" width="4.7265625" style="19" customWidth="1"/>
    <col min="14385" max="14591" width="4.7265625" style="19"/>
    <col min="14592" max="14592" width="4.1796875" style="19" customWidth="1"/>
    <col min="14593" max="14593" width="28.7265625" style="19" customWidth="1"/>
    <col min="14594" max="14606" width="3.26953125" style="19" customWidth="1"/>
    <col min="14607" max="14607" width="4.7265625" style="19" customWidth="1"/>
    <col min="14608" max="14609" width="5.7265625" style="19" customWidth="1"/>
    <col min="14610" max="14619" width="3.26953125" style="19" customWidth="1"/>
    <col min="14620" max="14620" width="4.1796875" style="19" customWidth="1"/>
    <col min="14621" max="14622" width="5.7265625" style="19" customWidth="1"/>
    <col min="14623" max="14623" width="8.7265625" style="19" customWidth="1"/>
    <col min="14624" max="14627" width="5.7265625" style="19" customWidth="1"/>
    <col min="14628" max="14632" width="4.7265625" style="19"/>
    <col min="14633" max="14640" width="4.7265625" style="19" customWidth="1"/>
    <col min="14641" max="14847" width="4.7265625" style="19"/>
    <col min="14848" max="14848" width="4.1796875" style="19" customWidth="1"/>
    <col min="14849" max="14849" width="28.7265625" style="19" customWidth="1"/>
    <col min="14850" max="14862" width="3.26953125" style="19" customWidth="1"/>
    <col min="14863" max="14863" width="4.7265625" style="19" customWidth="1"/>
    <col min="14864" max="14865" width="5.7265625" style="19" customWidth="1"/>
    <col min="14866" max="14875" width="3.26953125" style="19" customWidth="1"/>
    <col min="14876" max="14876" width="4.1796875" style="19" customWidth="1"/>
    <col min="14877" max="14878" width="5.7265625" style="19" customWidth="1"/>
    <col min="14879" max="14879" width="8.7265625" style="19" customWidth="1"/>
    <col min="14880" max="14883" width="5.7265625" style="19" customWidth="1"/>
    <col min="14884" max="14888" width="4.7265625" style="19"/>
    <col min="14889" max="14896" width="4.7265625" style="19" customWidth="1"/>
    <col min="14897" max="15103" width="4.7265625" style="19"/>
    <col min="15104" max="15104" width="4.1796875" style="19" customWidth="1"/>
    <col min="15105" max="15105" width="28.7265625" style="19" customWidth="1"/>
    <col min="15106" max="15118" width="3.26953125" style="19" customWidth="1"/>
    <col min="15119" max="15119" width="4.7265625" style="19" customWidth="1"/>
    <col min="15120" max="15121" width="5.7265625" style="19" customWidth="1"/>
    <col min="15122" max="15131" width="3.26953125" style="19" customWidth="1"/>
    <col min="15132" max="15132" width="4.1796875" style="19" customWidth="1"/>
    <col min="15133" max="15134" width="5.7265625" style="19" customWidth="1"/>
    <col min="15135" max="15135" width="8.7265625" style="19" customWidth="1"/>
    <col min="15136" max="15139" width="5.7265625" style="19" customWidth="1"/>
    <col min="15140" max="15144" width="4.7265625" style="19"/>
    <col min="15145" max="15152" width="4.7265625" style="19" customWidth="1"/>
    <col min="15153" max="15359" width="4.7265625" style="19"/>
    <col min="15360" max="15360" width="4.1796875" style="19" customWidth="1"/>
    <col min="15361" max="15361" width="28.7265625" style="19" customWidth="1"/>
    <col min="15362" max="15374" width="3.26953125" style="19" customWidth="1"/>
    <col min="15375" max="15375" width="4.7265625" style="19" customWidth="1"/>
    <col min="15376" max="15377" width="5.7265625" style="19" customWidth="1"/>
    <col min="15378" max="15387" width="3.26953125" style="19" customWidth="1"/>
    <col min="15388" max="15388" width="4.1796875" style="19" customWidth="1"/>
    <col min="15389" max="15390" width="5.7265625" style="19" customWidth="1"/>
    <col min="15391" max="15391" width="8.7265625" style="19" customWidth="1"/>
    <col min="15392" max="15395" width="5.7265625" style="19" customWidth="1"/>
    <col min="15396" max="15400" width="4.7265625" style="19"/>
    <col min="15401" max="15408" width="4.7265625" style="19" customWidth="1"/>
    <col min="15409" max="15615" width="4.7265625" style="19"/>
    <col min="15616" max="15616" width="4.1796875" style="19" customWidth="1"/>
    <col min="15617" max="15617" width="28.7265625" style="19" customWidth="1"/>
    <col min="15618" max="15630" width="3.26953125" style="19" customWidth="1"/>
    <col min="15631" max="15631" width="4.7265625" style="19" customWidth="1"/>
    <col min="15632" max="15633" width="5.7265625" style="19" customWidth="1"/>
    <col min="15634" max="15643" width="3.26953125" style="19" customWidth="1"/>
    <col min="15644" max="15644" width="4.1796875" style="19" customWidth="1"/>
    <col min="15645" max="15646" width="5.7265625" style="19" customWidth="1"/>
    <col min="15647" max="15647" width="8.7265625" style="19" customWidth="1"/>
    <col min="15648" max="15651" width="5.7265625" style="19" customWidth="1"/>
    <col min="15652" max="15656" width="4.7265625" style="19"/>
    <col min="15657" max="15664" width="4.7265625" style="19" customWidth="1"/>
    <col min="15665" max="15871" width="4.7265625" style="19"/>
    <col min="15872" max="15872" width="4.1796875" style="19" customWidth="1"/>
    <col min="15873" max="15873" width="28.7265625" style="19" customWidth="1"/>
    <col min="15874" max="15886" width="3.26953125" style="19" customWidth="1"/>
    <col min="15887" max="15887" width="4.7265625" style="19" customWidth="1"/>
    <col min="15888" max="15889" width="5.7265625" style="19" customWidth="1"/>
    <col min="15890" max="15899" width="3.26953125" style="19" customWidth="1"/>
    <col min="15900" max="15900" width="4.1796875" style="19" customWidth="1"/>
    <col min="15901" max="15902" width="5.7265625" style="19" customWidth="1"/>
    <col min="15903" max="15903" width="8.7265625" style="19" customWidth="1"/>
    <col min="15904" max="15907" width="5.7265625" style="19" customWidth="1"/>
    <col min="15908" max="15912" width="4.7265625" style="19"/>
    <col min="15913" max="15920" width="4.7265625" style="19" customWidth="1"/>
    <col min="15921" max="16127" width="4.7265625" style="19"/>
    <col min="16128" max="16128" width="4.1796875" style="19" customWidth="1"/>
    <col min="16129" max="16129" width="28.7265625" style="19" customWidth="1"/>
    <col min="16130" max="16142" width="3.26953125" style="19" customWidth="1"/>
    <col min="16143" max="16143" width="4.7265625" style="19" customWidth="1"/>
    <col min="16144" max="16145" width="5.7265625" style="19" customWidth="1"/>
    <col min="16146" max="16155" width="3.26953125" style="19" customWidth="1"/>
    <col min="16156" max="16156" width="4.1796875" style="19" customWidth="1"/>
    <col min="16157" max="16158" width="5.7265625" style="19" customWidth="1"/>
    <col min="16159" max="16159" width="8.7265625" style="19" customWidth="1"/>
    <col min="16160" max="16163" width="5.7265625" style="19" customWidth="1"/>
    <col min="16164" max="16168" width="4.7265625" style="19"/>
    <col min="16169" max="16176" width="4.7265625" style="19" customWidth="1"/>
    <col min="16177" max="16384" width="4.7265625" style="19"/>
  </cols>
  <sheetData>
    <row r="1" spans="1:57" ht="15" customHeight="1">
      <c r="A1" s="377" t="s">
        <v>32</v>
      </c>
      <c r="B1" s="377"/>
      <c r="C1" s="377"/>
      <c r="D1" s="377"/>
      <c r="E1" s="377"/>
      <c r="F1" s="377"/>
      <c r="G1" s="377"/>
      <c r="H1" s="377"/>
      <c r="I1" s="377"/>
      <c r="J1" s="377"/>
      <c r="K1" s="377"/>
      <c r="L1" s="377"/>
      <c r="M1" s="377"/>
      <c r="N1" s="377"/>
      <c r="O1" s="377"/>
      <c r="P1" s="377"/>
      <c r="Q1" s="377"/>
      <c r="R1" s="377"/>
      <c r="S1" s="377"/>
      <c r="T1" s="377"/>
      <c r="U1" s="377"/>
      <c r="V1" s="377"/>
      <c r="W1" s="377"/>
      <c r="X1" s="377"/>
      <c r="Y1" s="377"/>
      <c r="Z1" s="377"/>
      <c r="AA1" s="377"/>
      <c r="AB1" s="377"/>
      <c r="AC1" s="35"/>
      <c r="AD1" s="35"/>
      <c r="AE1" s="170"/>
      <c r="AF1" s="35"/>
      <c r="AG1" s="35"/>
      <c r="AH1" s="35"/>
      <c r="AI1" s="35"/>
    </row>
    <row r="2" spans="1:57" ht="15" customHeight="1">
      <c r="A2" s="377"/>
      <c r="B2" s="377"/>
      <c r="C2" s="377"/>
      <c r="D2" s="377"/>
      <c r="E2" s="377"/>
      <c r="F2" s="377"/>
      <c r="G2" s="377"/>
      <c r="H2" s="377"/>
      <c r="I2" s="377"/>
      <c r="J2" s="377"/>
      <c r="K2" s="377"/>
      <c r="L2" s="377"/>
      <c r="M2" s="377"/>
      <c r="N2" s="377"/>
      <c r="O2" s="377"/>
      <c r="P2" s="377"/>
      <c r="Q2" s="377"/>
      <c r="R2" s="377"/>
      <c r="S2" s="377"/>
      <c r="T2" s="377"/>
      <c r="U2" s="377"/>
      <c r="V2" s="377"/>
      <c r="W2" s="377"/>
      <c r="X2" s="377"/>
      <c r="Y2" s="377"/>
      <c r="Z2" s="377"/>
      <c r="AA2" s="377"/>
      <c r="AB2" s="377"/>
      <c r="AC2" s="35"/>
      <c r="AD2" s="35"/>
      <c r="AE2" s="170"/>
      <c r="AF2" s="35"/>
      <c r="AG2" s="35"/>
      <c r="AH2" s="35"/>
      <c r="AI2" s="35"/>
    </row>
    <row r="3" spans="1:57" ht="15" customHeight="1">
      <c r="A3" s="21"/>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35"/>
      <c r="AD3" s="35"/>
      <c r="AE3" s="170"/>
      <c r="AF3" s="35"/>
      <c r="AG3" s="35"/>
      <c r="AH3" s="35"/>
      <c r="AI3" s="35"/>
    </row>
    <row r="4" spans="1:57">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171"/>
      <c r="AF4" s="22"/>
      <c r="AG4" s="22"/>
      <c r="AH4" s="22"/>
      <c r="AI4" s="22"/>
    </row>
    <row r="5" spans="1:57" ht="22.5" customHeight="1">
      <c r="B5" s="23"/>
      <c r="C5" s="425" t="s">
        <v>1</v>
      </c>
      <c r="D5" s="425"/>
      <c r="E5" s="425"/>
      <c r="F5" s="426"/>
      <c r="G5" s="359" t="str">
        <f>'INPUT DATA'!G4</f>
        <v>VIII</v>
      </c>
      <c r="H5" s="359"/>
      <c r="I5" s="359"/>
      <c r="J5" s="359"/>
      <c r="K5" s="34"/>
      <c r="L5" s="427" t="s">
        <v>3</v>
      </c>
      <c r="M5" s="427"/>
      <c r="N5" s="428"/>
      <c r="O5" s="341" t="str">
        <f>'INPUT DATA'!O4</f>
        <v>SOUTHERN LEYTE</v>
      </c>
      <c r="P5" s="342"/>
      <c r="Q5" s="342"/>
      <c r="R5" s="343"/>
      <c r="S5" s="429"/>
      <c r="T5" s="429"/>
      <c r="U5" s="429"/>
      <c r="V5" s="429"/>
      <c r="W5" s="361"/>
      <c r="X5" s="361"/>
      <c r="Y5" s="361"/>
      <c r="Z5" s="361"/>
      <c r="AA5" s="361"/>
      <c r="AB5" s="361"/>
      <c r="AD5" s="19"/>
      <c r="AE5" s="172"/>
      <c r="AF5" s="36"/>
      <c r="AG5" s="36"/>
      <c r="AH5" s="36"/>
      <c r="AI5" s="36"/>
      <c r="AJ5" s="36"/>
      <c r="AK5" s="36"/>
      <c r="AL5" s="36"/>
      <c r="AM5" s="36"/>
    </row>
    <row r="6" spans="1:57" ht="21" customHeight="1">
      <c r="B6" s="425" t="s">
        <v>5</v>
      </c>
      <c r="C6" s="425"/>
      <c r="D6" s="425"/>
      <c r="E6" s="425"/>
      <c r="F6" s="425"/>
      <c r="G6" s="341" t="str">
        <f>'INPUT DATA'!G5</f>
        <v>CONSOLACION NATIONAL HIGH SCHOOL</v>
      </c>
      <c r="H6" s="342"/>
      <c r="I6" s="342"/>
      <c r="J6" s="342"/>
      <c r="K6" s="342"/>
      <c r="L6" s="342"/>
      <c r="M6" s="342"/>
      <c r="N6" s="342"/>
      <c r="O6" s="342"/>
      <c r="P6" s="342"/>
      <c r="Q6" s="342"/>
      <c r="R6" s="343"/>
      <c r="S6" s="429" t="s">
        <v>7</v>
      </c>
      <c r="T6" s="429"/>
      <c r="U6" s="429"/>
      <c r="V6" s="429"/>
      <c r="W6" s="341">
        <f>'INPUT DATA'!X5</f>
        <v>303449</v>
      </c>
      <c r="X6" s="342"/>
      <c r="Y6" s="342"/>
      <c r="Z6" s="342"/>
      <c r="AA6" s="342"/>
      <c r="AB6" s="343"/>
      <c r="AC6" s="37"/>
      <c r="AD6" s="37"/>
      <c r="AE6" s="173"/>
      <c r="AF6" s="38"/>
      <c r="AG6" s="38"/>
      <c r="AH6" s="38"/>
      <c r="AI6" s="51"/>
      <c r="AJ6" s="36"/>
      <c r="AK6" s="36"/>
      <c r="AL6" s="36"/>
      <c r="AM6" s="36"/>
    </row>
    <row r="7" spans="1:57">
      <c r="J7" s="16"/>
      <c r="K7" s="16"/>
      <c r="L7" s="16"/>
      <c r="M7" s="16"/>
    </row>
    <row r="8" spans="1:57" s="13" customFormat="1" ht="21.75" customHeight="1">
      <c r="A8" s="368"/>
      <c r="B8" s="378" t="s">
        <v>13</v>
      </c>
      <c r="C8" s="378"/>
      <c r="D8" s="378"/>
      <c r="E8" s="379"/>
      <c r="F8" s="347" t="s">
        <v>9</v>
      </c>
      <c r="G8" s="348"/>
      <c r="H8" s="348"/>
      <c r="I8" s="348"/>
      <c r="J8" s="348"/>
      <c r="K8" s="349" t="str">
        <f>'INPUT DATA'!K7</f>
        <v>8 - SILANG</v>
      </c>
      <c r="L8" s="349"/>
      <c r="M8" s="349"/>
      <c r="N8" s="349"/>
      <c r="O8" s="349"/>
      <c r="P8" s="349"/>
      <c r="Q8" s="349"/>
      <c r="R8" s="350"/>
      <c r="S8" s="417" t="s">
        <v>33</v>
      </c>
      <c r="T8" s="351"/>
      <c r="U8" s="351"/>
      <c r="V8" s="351"/>
      <c r="W8" s="349" t="str">
        <f>'INPUT DATA'!AG5</f>
        <v>2024-2025</v>
      </c>
      <c r="X8" s="349"/>
      <c r="Y8" s="349"/>
      <c r="Z8" s="349"/>
      <c r="AA8" s="349"/>
      <c r="AB8" s="350"/>
      <c r="AC8" s="39"/>
      <c r="AD8" s="39"/>
      <c r="AE8" s="174"/>
      <c r="AF8" s="40"/>
      <c r="AG8" s="40"/>
      <c r="AH8" s="40"/>
      <c r="AI8" s="40"/>
      <c r="AM8" s="52"/>
      <c r="AN8" s="52"/>
      <c r="AO8" s="52"/>
      <c r="AP8" s="52"/>
      <c r="AQ8" s="52"/>
      <c r="AR8" s="52"/>
      <c r="AS8" s="52"/>
      <c r="AT8" s="52"/>
      <c r="AU8" s="52"/>
      <c r="AV8" s="52"/>
      <c r="AW8" s="52"/>
      <c r="AX8" s="52"/>
      <c r="AY8" s="52"/>
      <c r="AZ8" s="52"/>
      <c r="BA8" s="52"/>
      <c r="BB8" s="52"/>
      <c r="BC8" s="52"/>
    </row>
    <row r="9" spans="1:57" s="14" customFormat="1" ht="21" customHeight="1" thickBot="1">
      <c r="A9" s="369"/>
      <c r="B9" s="380"/>
      <c r="C9" s="380"/>
      <c r="D9" s="380"/>
      <c r="E9" s="381"/>
      <c r="F9" s="417" t="s">
        <v>10</v>
      </c>
      <c r="G9" s="351"/>
      <c r="H9" s="351"/>
      <c r="I9" s="351"/>
      <c r="J9" s="351"/>
      <c r="K9" s="418" t="str">
        <f>'INPUT DATA'!S7</f>
        <v>JUNER M. PAGAL</v>
      </c>
      <c r="L9" s="418"/>
      <c r="M9" s="418"/>
      <c r="N9" s="418"/>
      <c r="O9" s="418"/>
      <c r="P9" s="418"/>
      <c r="Q9" s="418"/>
      <c r="R9" s="419"/>
      <c r="S9" s="417" t="s">
        <v>11</v>
      </c>
      <c r="T9" s="351"/>
      <c r="U9" s="351"/>
      <c r="V9" s="351"/>
      <c r="W9" s="420" t="str">
        <f>'INPUT DATA'!AG7</f>
        <v>Edukasyon sa Pagpapakatao</v>
      </c>
      <c r="X9" s="420"/>
      <c r="Y9" s="420"/>
      <c r="Z9" s="420"/>
      <c r="AA9" s="420"/>
      <c r="AB9" s="421"/>
      <c r="AC9" s="41"/>
      <c r="AD9" s="41"/>
      <c r="AE9" s="175"/>
      <c r="AF9" s="43"/>
      <c r="AG9" s="41"/>
      <c r="AH9" s="53"/>
      <c r="AI9" s="54"/>
    </row>
    <row r="10" spans="1:57" s="14" customFormat="1" ht="15.5">
      <c r="A10" s="369"/>
      <c r="B10" s="380"/>
      <c r="C10" s="380"/>
      <c r="D10" s="380"/>
      <c r="E10" s="381"/>
      <c r="F10" s="422" t="s">
        <v>137</v>
      </c>
      <c r="G10" s="423"/>
      <c r="H10" s="423"/>
      <c r="I10" s="424"/>
      <c r="J10" s="422" t="s">
        <v>137</v>
      </c>
      <c r="K10" s="423"/>
      <c r="L10" s="423"/>
      <c r="M10" s="424"/>
      <c r="N10" s="422" t="s">
        <v>137</v>
      </c>
      <c r="O10" s="423"/>
      <c r="P10" s="423"/>
      <c r="Q10" s="424"/>
      <c r="R10" s="422" t="s">
        <v>137</v>
      </c>
      <c r="S10" s="423"/>
      <c r="T10" s="423"/>
      <c r="U10" s="424"/>
      <c r="V10" s="422" t="s">
        <v>34</v>
      </c>
      <c r="W10" s="423"/>
      <c r="X10" s="423"/>
      <c r="Y10" s="424"/>
      <c r="Z10" s="371" t="s">
        <v>35</v>
      </c>
      <c r="AA10" s="372"/>
      <c r="AB10" s="373"/>
      <c r="AC10" s="44"/>
      <c r="AD10" s="45"/>
      <c r="AE10" s="176"/>
      <c r="AF10" s="44"/>
      <c r="AG10" s="45"/>
      <c r="AH10" s="55"/>
      <c r="AI10" s="55"/>
      <c r="AM10" s="20"/>
      <c r="AN10" s="20"/>
      <c r="AO10" s="20"/>
      <c r="AP10" s="20"/>
      <c r="AQ10" s="20"/>
      <c r="AR10" s="20"/>
      <c r="AS10" s="20"/>
      <c r="AT10" s="20"/>
      <c r="AU10" s="20"/>
      <c r="AV10" s="20"/>
      <c r="AW10" s="20"/>
      <c r="AX10" s="20"/>
      <c r="AY10" s="20"/>
      <c r="AZ10" s="20"/>
      <c r="BA10" s="20"/>
      <c r="BB10" s="20"/>
      <c r="BC10" s="20"/>
      <c r="BD10" s="20"/>
      <c r="BE10" s="20"/>
    </row>
    <row r="11" spans="1:57" s="15" customFormat="1" ht="16" thickBot="1">
      <c r="A11" s="370"/>
      <c r="B11" s="382"/>
      <c r="C11" s="382"/>
      <c r="D11" s="382"/>
      <c r="E11" s="383"/>
      <c r="F11" s="414" t="s">
        <v>36</v>
      </c>
      <c r="G11" s="415"/>
      <c r="H11" s="415"/>
      <c r="I11" s="416"/>
      <c r="J11" s="415" t="s">
        <v>37</v>
      </c>
      <c r="K11" s="415"/>
      <c r="L11" s="415"/>
      <c r="M11" s="416"/>
      <c r="N11" s="414" t="s">
        <v>38</v>
      </c>
      <c r="O11" s="415"/>
      <c r="P11" s="415"/>
      <c r="Q11" s="416"/>
      <c r="R11" s="414" t="s">
        <v>39</v>
      </c>
      <c r="S11" s="415"/>
      <c r="T11" s="415"/>
      <c r="U11" s="416"/>
      <c r="V11" s="414" t="s">
        <v>40</v>
      </c>
      <c r="W11" s="415"/>
      <c r="X11" s="415"/>
      <c r="Y11" s="416"/>
      <c r="Z11" s="374"/>
      <c r="AA11" s="375"/>
      <c r="AB11" s="376"/>
      <c r="AC11" s="47"/>
      <c r="AD11" s="47"/>
      <c r="AE11" s="177"/>
      <c r="AF11" s="47"/>
      <c r="AG11" s="47"/>
      <c r="AH11" s="47"/>
      <c r="AI11" s="56"/>
      <c r="AK11" s="57"/>
      <c r="AL11" s="57"/>
      <c r="AM11" s="58"/>
      <c r="AN11" s="59"/>
      <c r="AO11" s="59"/>
      <c r="AP11" s="59"/>
      <c r="AQ11" s="59"/>
      <c r="AR11" s="59"/>
      <c r="AS11" s="59"/>
      <c r="AT11" s="59"/>
      <c r="AU11" s="59"/>
      <c r="AV11" s="59"/>
      <c r="AW11" s="59"/>
      <c r="AX11" s="59"/>
      <c r="AY11" s="59"/>
      <c r="AZ11" s="59"/>
      <c r="BA11" s="59"/>
      <c r="BB11" s="59"/>
      <c r="BC11" s="59"/>
      <c r="BD11" s="59"/>
      <c r="BE11" s="59"/>
    </row>
    <row r="12" spans="1:57" s="15" customFormat="1" ht="18" customHeight="1">
      <c r="A12" s="24"/>
      <c r="B12" s="321" t="s">
        <v>14</v>
      </c>
      <c r="C12" s="322"/>
      <c r="D12" s="322"/>
      <c r="E12" s="322"/>
      <c r="F12" s="408"/>
      <c r="G12" s="409"/>
      <c r="H12" s="409"/>
      <c r="I12" s="410"/>
      <c r="J12" s="409"/>
      <c r="K12" s="409"/>
      <c r="L12" s="409"/>
      <c r="M12" s="410"/>
      <c r="N12" s="408"/>
      <c r="O12" s="409"/>
      <c r="P12" s="409"/>
      <c r="Q12" s="410"/>
      <c r="R12" s="408"/>
      <c r="S12" s="409"/>
      <c r="T12" s="409"/>
      <c r="U12" s="410"/>
      <c r="V12" s="408"/>
      <c r="W12" s="409"/>
      <c r="X12" s="409"/>
      <c r="Y12" s="410"/>
      <c r="Z12" s="408"/>
      <c r="AA12" s="409"/>
      <c r="AB12" s="410"/>
      <c r="AC12" s="47"/>
      <c r="AD12" s="47"/>
      <c r="AE12" s="177"/>
      <c r="AF12" s="47"/>
      <c r="AG12" s="47"/>
      <c r="AH12" s="47"/>
      <c r="AI12" s="56"/>
      <c r="AK12" s="57"/>
      <c r="AL12" s="57"/>
      <c r="AM12" s="58"/>
      <c r="AN12" s="59"/>
      <c r="AO12" s="59"/>
      <c r="AP12" s="59"/>
      <c r="AQ12" s="59"/>
      <c r="AR12" s="59"/>
      <c r="AS12" s="59"/>
      <c r="AT12" s="59"/>
      <c r="AU12" s="59"/>
      <c r="AV12" s="59"/>
      <c r="AW12" s="59"/>
      <c r="AX12" s="59"/>
      <c r="AY12" s="59"/>
      <c r="AZ12" s="59"/>
      <c r="BA12" s="59"/>
      <c r="BB12" s="59"/>
      <c r="BC12" s="59"/>
      <c r="BD12" s="59"/>
      <c r="BE12" s="59"/>
    </row>
    <row r="13" spans="1:57" ht="18" customHeight="1">
      <c r="A13" s="26">
        <v>1</v>
      </c>
      <c r="B13" s="27" t="str">
        <f>'INPUT DATA'!B12</f>
        <v>ABEJUELA, WILLIE TENIO</v>
      </c>
      <c r="C13" s="28"/>
      <c r="D13" s="28"/>
      <c r="E13" s="28"/>
      <c r="F13" s="384">
        <f>EsP_Q1!AJ12</f>
        <v>69</v>
      </c>
      <c r="G13" s="385"/>
      <c r="H13" s="385"/>
      <c r="I13" s="386"/>
      <c r="J13" s="384" t="str">
        <f>EsP_Q2!AJ12</f>
        <v/>
      </c>
      <c r="K13" s="385"/>
      <c r="L13" s="385"/>
      <c r="M13" s="386"/>
      <c r="N13" s="384" t="str">
        <f>EsP_Q3!AJ12</f>
        <v/>
      </c>
      <c r="O13" s="385"/>
      <c r="P13" s="385"/>
      <c r="Q13" s="386"/>
      <c r="R13" s="384" t="str">
        <f>EsP_Q4!AJ12</f>
        <v/>
      </c>
      <c r="S13" s="385"/>
      <c r="T13" s="385"/>
      <c r="U13" s="386"/>
      <c r="V13" s="384" t="str">
        <f>IF(OR(F13="",J13="",N13="",R13=""),"",IF(ISERROR(ROUND(AVERAGE(F13,J13,N13,R13),0)),"",ROUND(AVERAGE(F13,J13,N13,R13),0)))</f>
        <v/>
      </c>
      <c r="W13" s="385"/>
      <c r="X13" s="385"/>
      <c r="Y13" s="386"/>
      <c r="Z13" s="411" t="str">
        <f>IF(OR($F13="",$J13="",$N13="",$R13="",$V13=""),"",IF($V13&gt;=75,"PASSED","FAILED"))</f>
        <v/>
      </c>
      <c r="AA13" s="412"/>
      <c r="AB13" s="413"/>
      <c r="AC13" s="47"/>
      <c r="AD13" s="47" t="str">
        <f>R13</f>
        <v/>
      </c>
      <c r="AE13" s="185" t="e">
        <f>R13-N13</f>
        <v>#VALUE!</v>
      </c>
      <c r="AF13" s="49"/>
      <c r="AG13" s="49"/>
      <c r="AH13" s="49"/>
      <c r="AI13" s="56"/>
      <c r="AK13" s="50"/>
      <c r="AM13" s="60"/>
      <c r="AN13" s="60"/>
      <c r="AO13" s="60"/>
      <c r="AP13" s="60"/>
      <c r="AQ13" s="60"/>
      <c r="AR13" s="60"/>
      <c r="AS13" s="60"/>
      <c r="AT13" s="60"/>
      <c r="AU13" s="60"/>
      <c r="AV13" s="60"/>
      <c r="AW13" s="60"/>
      <c r="AX13" s="60"/>
      <c r="AY13" s="60"/>
      <c r="AZ13" s="60"/>
      <c r="BA13" s="60"/>
      <c r="BB13" s="60"/>
      <c r="BC13" s="60"/>
      <c r="BD13" s="60"/>
      <c r="BE13" s="60"/>
    </row>
    <row r="14" spans="1:57" ht="18" customHeight="1">
      <c r="A14" s="29">
        <v>2</v>
      </c>
      <c r="B14" s="27" t="str">
        <f>'INPUT DATA'!B13</f>
        <v>BALAG, JAPHET A.</v>
      </c>
      <c r="C14" s="30"/>
      <c r="D14" s="30"/>
      <c r="E14" s="30"/>
      <c r="F14" s="384">
        <f>EsP_Q1!AJ13</f>
        <v>75</v>
      </c>
      <c r="G14" s="385"/>
      <c r="H14" s="385"/>
      <c r="I14" s="386"/>
      <c r="J14" s="384" t="str">
        <f>EsP_Q2!AJ13</f>
        <v/>
      </c>
      <c r="K14" s="385"/>
      <c r="L14" s="385"/>
      <c r="M14" s="386"/>
      <c r="N14" s="384" t="str">
        <f>EsP_Q3!AJ13</f>
        <v/>
      </c>
      <c r="O14" s="385"/>
      <c r="P14" s="385"/>
      <c r="Q14" s="386"/>
      <c r="R14" s="384" t="str">
        <f>EsP_Q4!AJ13</f>
        <v/>
      </c>
      <c r="S14" s="385"/>
      <c r="T14" s="385"/>
      <c r="U14" s="386"/>
      <c r="V14" s="384" t="str">
        <f t="shared" ref="V14:V77" si="0">IF(OR(F14="",J14="",N14="",R14=""),"",IF(ISERROR(ROUND(AVERAGE(F14,J14,N14,R14),0)),"",ROUND(AVERAGE(F14,J14,N14,R14),0)))</f>
        <v/>
      </c>
      <c r="W14" s="385"/>
      <c r="X14" s="385"/>
      <c r="Y14" s="386"/>
      <c r="Z14" s="387" t="str">
        <f t="shared" ref="Z14:Z77" si="1">IF(OR($F14="",$J14="",$N14="",$R14="",$V14=""),"",IF($V14&gt;=75,"PASSED","FAILED"))</f>
        <v/>
      </c>
      <c r="AA14" s="388"/>
      <c r="AB14" s="389"/>
      <c r="AC14" s="47"/>
      <c r="AD14" s="47" t="str">
        <f t="shared" ref="AD14:AD77" si="2">R14</f>
        <v/>
      </c>
      <c r="AE14" s="185" t="e">
        <f t="shared" ref="AE14:AE36" si="3">R14-N14</f>
        <v>#VALUE!</v>
      </c>
      <c r="AF14" s="47"/>
      <c r="AG14" s="47"/>
      <c r="AH14" s="47"/>
      <c r="AI14" s="56"/>
      <c r="AK14" s="50"/>
      <c r="AM14" s="60"/>
      <c r="AN14" s="60"/>
      <c r="AO14" s="60"/>
      <c r="AP14" s="60"/>
      <c r="AQ14" s="60"/>
      <c r="AR14" s="60"/>
      <c r="AS14" s="60"/>
      <c r="AT14" s="60"/>
      <c r="AU14" s="60"/>
      <c r="AV14" s="60"/>
      <c r="AW14" s="60"/>
      <c r="AX14" s="60"/>
      <c r="AY14" s="60"/>
      <c r="AZ14" s="60"/>
      <c r="BA14" s="60"/>
      <c r="BB14" s="60"/>
      <c r="BC14" s="60"/>
      <c r="BD14" s="60"/>
      <c r="BE14" s="60"/>
    </row>
    <row r="15" spans="1:57" ht="18" customHeight="1">
      <c r="A15" s="29">
        <v>3</v>
      </c>
      <c r="B15" s="27" t="str">
        <f>'INPUT DATA'!B14</f>
        <v>BALLOS, RONALD ORMILLO</v>
      </c>
      <c r="C15" s="30"/>
      <c r="D15" s="30"/>
      <c r="E15" s="31"/>
      <c r="F15" s="384">
        <f>EsP_Q1!AJ14</f>
        <v>79</v>
      </c>
      <c r="G15" s="385"/>
      <c r="H15" s="385"/>
      <c r="I15" s="386"/>
      <c r="J15" s="384" t="str">
        <f>EsP_Q2!AJ14</f>
        <v/>
      </c>
      <c r="K15" s="385"/>
      <c r="L15" s="385"/>
      <c r="M15" s="386"/>
      <c r="N15" s="384" t="str">
        <f>EsP_Q3!AJ14</f>
        <v/>
      </c>
      <c r="O15" s="385"/>
      <c r="P15" s="385"/>
      <c r="Q15" s="386"/>
      <c r="R15" s="384" t="str">
        <f>EsP_Q4!AJ14</f>
        <v/>
      </c>
      <c r="S15" s="385"/>
      <c r="T15" s="385"/>
      <c r="U15" s="386"/>
      <c r="V15" s="384" t="str">
        <f t="shared" si="0"/>
        <v/>
      </c>
      <c r="W15" s="385"/>
      <c r="X15" s="385"/>
      <c r="Y15" s="386"/>
      <c r="Z15" s="387" t="str">
        <f t="shared" si="1"/>
        <v/>
      </c>
      <c r="AA15" s="388"/>
      <c r="AB15" s="389"/>
      <c r="AC15" s="47"/>
      <c r="AD15" s="47" t="str">
        <f t="shared" si="2"/>
        <v/>
      </c>
      <c r="AE15" s="185" t="e">
        <f t="shared" si="3"/>
        <v>#VALUE!</v>
      </c>
      <c r="AF15" s="47"/>
      <c r="AG15" s="47"/>
      <c r="AH15" s="47"/>
      <c r="AI15" s="56"/>
      <c r="AK15" s="50"/>
      <c r="AM15" s="60"/>
      <c r="AN15" s="60"/>
      <c r="AO15" s="60"/>
      <c r="AP15" s="60"/>
      <c r="AQ15" s="60"/>
      <c r="AR15" s="60"/>
      <c r="AS15" s="60"/>
      <c r="AT15" s="60"/>
      <c r="AU15" s="60"/>
      <c r="AV15" s="60"/>
      <c r="AW15" s="60"/>
      <c r="AX15" s="60"/>
      <c r="AY15" s="60"/>
      <c r="AZ15" s="60"/>
      <c r="BA15" s="60"/>
      <c r="BB15" s="60"/>
      <c r="BC15" s="60"/>
      <c r="BD15" s="60"/>
      <c r="BE15" s="60"/>
    </row>
    <row r="16" spans="1:57" ht="18" customHeight="1">
      <c r="A16" s="29">
        <v>4</v>
      </c>
      <c r="B16" s="27" t="str">
        <f>'INPUT DATA'!B15</f>
        <v>BATESTIL, LORETO FLORES</v>
      </c>
      <c r="C16" s="30"/>
      <c r="D16" s="30"/>
      <c r="E16" s="31"/>
      <c r="F16" s="384">
        <f>EsP_Q1!AJ15</f>
        <v>74</v>
      </c>
      <c r="G16" s="385"/>
      <c r="H16" s="385"/>
      <c r="I16" s="386"/>
      <c r="J16" s="384" t="str">
        <f>EsP_Q2!AJ15</f>
        <v/>
      </c>
      <c r="K16" s="385"/>
      <c r="L16" s="385"/>
      <c r="M16" s="386"/>
      <c r="N16" s="384" t="str">
        <f>EsP_Q3!AJ15</f>
        <v/>
      </c>
      <c r="O16" s="385"/>
      <c r="P16" s="385"/>
      <c r="Q16" s="386"/>
      <c r="R16" s="384" t="str">
        <f>EsP_Q4!AJ15</f>
        <v/>
      </c>
      <c r="S16" s="385"/>
      <c r="T16" s="385"/>
      <c r="U16" s="386"/>
      <c r="V16" s="384" t="str">
        <f t="shared" si="0"/>
        <v/>
      </c>
      <c r="W16" s="385"/>
      <c r="X16" s="385"/>
      <c r="Y16" s="386"/>
      <c r="Z16" s="387" t="str">
        <f t="shared" si="1"/>
        <v/>
      </c>
      <c r="AA16" s="388"/>
      <c r="AB16" s="389"/>
      <c r="AC16" s="47"/>
      <c r="AD16" s="47" t="str">
        <f t="shared" si="2"/>
        <v/>
      </c>
      <c r="AE16" s="185" t="e">
        <f t="shared" si="3"/>
        <v>#VALUE!</v>
      </c>
      <c r="AF16" s="47"/>
      <c r="AG16" s="47"/>
      <c r="AH16" s="47"/>
      <c r="AI16" s="56"/>
      <c r="AK16" s="50"/>
      <c r="AM16" s="60"/>
      <c r="AN16" s="60"/>
      <c r="AO16" s="60"/>
      <c r="AP16" s="60"/>
      <c r="AQ16" s="60"/>
      <c r="AR16" s="60"/>
      <c r="AS16" s="60"/>
      <c r="AT16" s="60"/>
      <c r="AU16" s="60"/>
      <c r="AV16" s="60"/>
      <c r="AW16" s="60"/>
      <c r="AX16" s="60"/>
      <c r="AY16" s="60"/>
      <c r="AZ16" s="60"/>
      <c r="BA16" s="60"/>
      <c r="BB16" s="60"/>
      <c r="BC16" s="60"/>
      <c r="BD16" s="60"/>
      <c r="BE16" s="60"/>
    </row>
    <row r="17" spans="1:57" ht="18" customHeight="1">
      <c r="A17" s="29">
        <v>5</v>
      </c>
      <c r="B17" s="27" t="str">
        <f>'INPUT DATA'!B16</f>
        <v>BONIZA, CHRISTOPHER NACARIO</v>
      </c>
      <c r="C17" s="30"/>
      <c r="D17" s="30"/>
      <c r="E17" s="31"/>
      <c r="F17" s="384">
        <f>EsP_Q1!AJ16</f>
        <v>71</v>
      </c>
      <c r="G17" s="385"/>
      <c r="H17" s="385"/>
      <c r="I17" s="386"/>
      <c r="J17" s="390" t="str">
        <f>EsP_Q2!AJ16</f>
        <v/>
      </c>
      <c r="K17" s="391"/>
      <c r="L17" s="391"/>
      <c r="M17" s="392"/>
      <c r="N17" s="390" t="str">
        <f>EsP_Q3!AJ16</f>
        <v/>
      </c>
      <c r="O17" s="391"/>
      <c r="P17" s="391"/>
      <c r="Q17" s="392"/>
      <c r="R17" s="384" t="str">
        <f>EsP_Q4!AJ16</f>
        <v/>
      </c>
      <c r="S17" s="385"/>
      <c r="T17" s="385"/>
      <c r="U17" s="386"/>
      <c r="V17" s="384" t="str">
        <f t="shared" si="0"/>
        <v/>
      </c>
      <c r="W17" s="385"/>
      <c r="X17" s="385"/>
      <c r="Y17" s="386"/>
      <c r="Z17" s="387" t="str">
        <f t="shared" si="1"/>
        <v/>
      </c>
      <c r="AA17" s="388"/>
      <c r="AB17" s="389"/>
      <c r="AC17" s="47"/>
      <c r="AD17" s="47" t="str">
        <f t="shared" si="2"/>
        <v/>
      </c>
      <c r="AE17" s="185" t="e">
        <f t="shared" si="3"/>
        <v>#VALUE!</v>
      </c>
      <c r="AF17" s="47"/>
      <c r="AG17" s="47"/>
      <c r="AH17" s="47"/>
      <c r="AI17" s="56"/>
      <c r="AK17" s="50"/>
      <c r="AM17" s="60"/>
      <c r="AN17" s="60"/>
      <c r="AO17" s="60"/>
      <c r="AP17" s="60"/>
      <c r="AQ17" s="60"/>
      <c r="AR17" s="60"/>
      <c r="AS17" s="60"/>
      <c r="AT17" s="60"/>
      <c r="AU17" s="60"/>
      <c r="AV17" s="60"/>
      <c r="AW17" s="60"/>
      <c r="AX17" s="60"/>
      <c r="AY17" s="60"/>
      <c r="AZ17" s="60"/>
      <c r="BA17" s="60"/>
      <c r="BB17" s="60"/>
      <c r="BC17" s="60"/>
      <c r="BD17" s="60"/>
      <c r="BE17" s="60"/>
    </row>
    <row r="18" spans="1:57" ht="18" customHeight="1">
      <c r="A18" s="29">
        <v>6</v>
      </c>
      <c r="B18" s="27" t="str">
        <f>'INPUT DATA'!B17</f>
        <v>BONIZA, JET BOLANIO</v>
      </c>
      <c r="C18" s="30"/>
      <c r="D18" s="30"/>
      <c r="E18" s="31"/>
      <c r="F18" s="384">
        <f>EsP_Q1!AJ17</f>
        <v>72</v>
      </c>
      <c r="G18" s="385"/>
      <c r="H18" s="385"/>
      <c r="I18" s="386"/>
      <c r="J18" s="390" t="str">
        <f>EsP_Q2!AJ17</f>
        <v/>
      </c>
      <c r="K18" s="391"/>
      <c r="L18" s="391"/>
      <c r="M18" s="392"/>
      <c r="N18" s="390" t="str">
        <f>EsP_Q3!AJ17</f>
        <v/>
      </c>
      <c r="O18" s="391"/>
      <c r="P18" s="391"/>
      <c r="Q18" s="392"/>
      <c r="R18" s="384" t="str">
        <f>EsP_Q4!AJ17</f>
        <v/>
      </c>
      <c r="S18" s="385"/>
      <c r="T18" s="385"/>
      <c r="U18" s="386"/>
      <c r="V18" s="384" t="str">
        <f t="shared" si="0"/>
        <v/>
      </c>
      <c r="W18" s="385"/>
      <c r="X18" s="385"/>
      <c r="Y18" s="386"/>
      <c r="Z18" s="387" t="str">
        <f t="shared" si="1"/>
        <v/>
      </c>
      <c r="AA18" s="388"/>
      <c r="AB18" s="389"/>
      <c r="AC18" s="47"/>
      <c r="AD18" s="47" t="str">
        <f t="shared" si="2"/>
        <v/>
      </c>
      <c r="AE18" s="185" t="e">
        <f t="shared" si="3"/>
        <v>#VALUE!</v>
      </c>
      <c r="AF18" s="47"/>
      <c r="AG18" s="47"/>
      <c r="AH18" s="47"/>
      <c r="AI18" s="56"/>
      <c r="AK18" s="50"/>
      <c r="AM18" s="60"/>
      <c r="AN18" s="60"/>
      <c r="AO18" s="60"/>
      <c r="AP18" s="60"/>
      <c r="AQ18" s="60"/>
      <c r="AR18" s="60"/>
      <c r="AS18" s="60"/>
      <c r="AT18" s="60"/>
      <c r="AU18" s="60"/>
      <c r="AV18" s="60"/>
      <c r="AW18" s="60"/>
      <c r="AX18" s="60"/>
      <c r="AY18" s="60"/>
      <c r="AZ18" s="60"/>
      <c r="BA18" s="60"/>
      <c r="BB18" s="60"/>
      <c r="BC18" s="60"/>
      <c r="BD18" s="60"/>
      <c r="BE18" s="60"/>
    </row>
    <row r="19" spans="1:57" ht="18" customHeight="1">
      <c r="A19" s="29">
        <v>7</v>
      </c>
      <c r="B19" s="27" t="str">
        <f>'INPUT DATA'!B18</f>
        <v>CAADYANG, JOHN NIÑO PONTOD</v>
      </c>
      <c r="C19" s="30"/>
      <c r="D19" s="30"/>
      <c r="E19" s="31"/>
      <c r="F19" s="384">
        <f>EsP_Q1!AJ18</f>
        <v>72</v>
      </c>
      <c r="G19" s="385"/>
      <c r="H19" s="385"/>
      <c r="I19" s="386"/>
      <c r="J19" s="390" t="str">
        <f>EsP_Q2!AJ18</f>
        <v/>
      </c>
      <c r="K19" s="391"/>
      <c r="L19" s="391"/>
      <c r="M19" s="392"/>
      <c r="N19" s="390" t="str">
        <f>EsP_Q3!AJ18</f>
        <v/>
      </c>
      <c r="O19" s="391"/>
      <c r="P19" s="391"/>
      <c r="Q19" s="392"/>
      <c r="R19" s="384" t="str">
        <f>EsP_Q4!AJ18</f>
        <v/>
      </c>
      <c r="S19" s="385"/>
      <c r="T19" s="385"/>
      <c r="U19" s="386"/>
      <c r="V19" s="384" t="str">
        <f t="shared" si="0"/>
        <v/>
      </c>
      <c r="W19" s="385"/>
      <c r="X19" s="385"/>
      <c r="Y19" s="386"/>
      <c r="Z19" s="387" t="str">
        <f t="shared" si="1"/>
        <v/>
      </c>
      <c r="AA19" s="388"/>
      <c r="AB19" s="389"/>
      <c r="AC19" s="47"/>
      <c r="AD19" s="47" t="str">
        <f t="shared" si="2"/>
        <v/>
      </c>
      <c r="AE19" s="185" t="e">
        <f t="shared" si="3"/>
        <v>#VALUE!</v>
      </c>
      <c r="AF19" s="47"/>
      <c r="AG19" s="47"/>
      <c r="AH19" s="47"/>
      <c r="AI19" s="56"/>
      <c r="AK19" s="50"/>
      <c r="AM19" s="60"/>
      <c r="AN19" s="60"/>
      <c r="AO19" s="60"/>
      <c r="AP19" s="60"/>
      <c r="AQ19" s="60"/>
      <c r="AR19" s="60"/>
      <c r="AS19" s="60"/>
      <c r="AT19" s="60"/>
      <c r="AU19" s="60"/>
      <c r="AV19" s="60"/>
      <c r="AW19" s="60"/>
      <c r="AX19" s="60"/>
      <c r="AY19" s="60"/>
      <c r="AZ19" s="60"/>
      <c r="BA19" s="60"/>
      <c r="BB19" s="60"/>
      <c r="BC19" s="60"/>
      <c r="BD19" s="60"/>
      <c r="BE19" s="60"/>
    </row>
    <row r="20" spans="1:57" ht="18" customHeight="1">
      <c r="A20" s="29">
        <v>8</v>
      </c>
      <c r="B20" s="27" t="str">
        <f>'INPUT DATA'!B19</f>
        <v>CASTAÑAS, ROLLY JEMENEZ JR.</v>
      </c>
      <c r="C20" s="30"/>
      <c r="D20" s="30">
        <v>0</v>
      </c>
      <c r="E20" s="31"/>
      <c r="F20" s="384">
        <f>EsP_Q1!AJ19</f>
        <v>79</v>
      </c>
      <c r="G20" s="385"/>
      <c r="H20" s="385"/>
      <c r="I20" s="386"/>
      <c r="J20" s="390" t="str">
        <f>EsP_Q2!AJ19</f>
        <v/>
      </c>
      <c r="K20" s="391"/>
      <c r="L20" s="391"/>
      <c r="M20" s="392"/>
      <c r="N20" s="390" t="str">
        <f>EsP_Q3!AJ19</f>
        <v/>
      </c>
      <c r="O20" s="391"/>
      <c r="P20" s="391"/>
      <c r="Q20" s="392"/>
      <c r="R20" s="384" t="str">
        <f>EsP_Q4!AJ19</f>
        <v/>
      </c>
      <c r="S20" s="385"/>
      <c r="T20" s="385"/>
      <c r="U20" s="386"/>
      <c r="V20" s="384" t="str">
        <f t="shared" si="0"/>
        <v/>
      </c>
      <c r="W20" s="385"/>
      <c r="X20" s="385"/>
      <c r="Y20" s="386"/>
      <c r="Z20" s="387" t="str">
        <f t="shared" si="1"/>
        <v/>
      </c>
      <c r="AA20" s="388"/>
      <c r="AB20" s="389"/>
      <c r="AC20" s="47"/>
      <c r="AD20" s="47" t="str">
        <f t="shared" si="2"/>
        <v/>
      </c>
      <c r="AE20" s="185" t="e">
        <f t="shared" si="3"/>
        <v>#VALUE!</v>
      </c>
      <c r="AF20" s="47"/>
      <c r="AG20" s="47"/>
      <c r="AH20" s="47"/>
      <c r="AI20" s="56"/>
      <c r="AK20" s="50"/>
      <c r="AM20" s="60"/>
      <c r="AN20" s="60"/>
      <c r="AO20" s="60"/>
      <c r="AP20" s="60"/>
      <c r="AQ20" s="60"/>
      <c r="AR20" s="60"/>
      <c r="AS20" s="60"/>
      <c r="AT20" s="60"/>
      <c r="AU20" s="60"/>
      <c r="AV20" s="60"/>
      <c r="AW20" s="60"/>
      <c r="AX20" s="60"/>
      <c r="AY20" s="60"/>
      <c r="AZ20" s="60"/>
      <c r="BA20" s="60"/>
      <c r="BB20" s="60"/>
      <c r="BC20" s="60"/>
      <c r="BD20" s="60"/>
      <c r="BE20" s="60"/>
    </row>
    <row r="21" spans="1:57" ht="18" customHeight="1">
      <c r="A21" s="29">
        <v>9</v>
      </c>
      <c r="B21" s="27" t="str">
        <f>'INPUT DATA'!B20</f>
        <v>DADOR, AJ EMCAROVES</v>
      </c>
      <c r="C21" s="30"/>
      <c r="D21" s="30"/>
      <c r="E21" s="31"/>
      <c r="F21" s="384">
        <f>EsP_Q1!AJ20</f>
        <v>78</v>
      </c>
      <c r="G21" s="385"/>
      <c r="H21" s="385"/>
      <c r="I21" s="386"/>
      <c r="J21" s="390" t="str">
        <f>EsP_Q2!AJ20</f>
        <v/>
      </c>
      <c r="K21" s="391"/>
      <c r="L21" s="391"/>
      <c r="M21" s="392"/>
      <c r="N21" s="390" t="str">
        <f>EsP_Q3!AJ20</f>
        <v/>
      </c>
      <c r="O21" s="391"/>
      <c r="P21" s="391"/>
      <c r="Q21" s="392"/>
      <c r="R21" s="384" t="str">
        <f>EsP_Q4!AJ20</f>
        <v/>
      </c>
      <c r="S21" s="385"/>
      <c r="T21" s="385"/>
      <c r="U21" s="386"/>
      <c r="V21" s="384" t="str">
        <f t="shared" si="0"/>
        <v/>
      </c>
      <c r="W21" s="385"/>
      <c r="X21" s="385"/>
      <c r="Y21" s="386"/>
      <c r="Z21" s="387" t="str">
        <f t="shared" si="1"/>
        <v/>
      </c>
      <c r="AA21" s="388"/>
      <c r="AB21" s="389"/>
      <c r="AC21" s="47"/>
      <c r="AD21" s="47" t="str">
        <f t="shared" si="2"/>
        <v/>
      </c>
      <c r="AE21" s="185" t="e">
        <f t="shared" si="3"/>
        <v>#VALUE!</v>
      </c>
      <c r="AF21" s="47"/>
      <c r="AG21" s="47"/>
      <c r="AH21" s="47"/>
      <c r="AI21" s="56"/>
      <c r="AK21" s="50"/>
      <c r="AM21" s="57"/>
      <c r="AN21" s="57"/>
      <c r="AO21" s="57"/>
      <c r="AP21" s="57"/>
      <c r="AQ21" s="57"/>
      <c r="AR21" s="57"/>
      <c r="AS21" s="57"/>
      <c r="AT21" s="57"/>
      <c r="AU21" s="57"/>
      <c r="AV21" s="57"/>
      <c r="AW21" s="57"/>
      <c r="AX21" s="57"/>
      <c r="AY21" s="57"/>
      <c r="AZ21" s="57"/>
      <c r="BA21" s="57"/>
      <c r="BB21" s="57"/>
      <c r="BC21" s="57"/>
      <c r="BD21" s="57"/>
      <c r="BE21" s="57"/>
    </row>
    <row r="22" spans="1:57" ht="18" customHeight="1">
      <c r="A22" s="29">
        <v>10</v>
      </c>
      <c r="B22" s="27" t="str">
        <f>'INPUT DATA'!B21</f>
        <v>DAGUIMOL, JHON CHARMEL</v>
      </c>
      <c r="C22" s="30"/>
      <c r="D22" s="30"/>
      <c r="E22" s="31"/>
      <c r="F22" s="384">
        <f>EsP_Q1!AJ21</f>
        <v>75</v>
      </c>
      <c r="G22" s="385"/>
      <c r="H22" s="385"/>
      <c r="I22" s="386"/>
      <c r="J22" s="390" t="str">
        <f>EsP_Q2!AJ21</f>
        <v/>
      </c>
      <c r="K22" s="391"/>
      <c r="L22" s="391"/>
      <c r="M22" s="392"/>
      <c r="N22" s="390" t="str">
        <f>EsP_Q3!AJ21</f>
        <v/>
      </c>
      <c r="O22" s="391"/>
      <c r="P22" s="391"/>
      <c r="Q22" s="392"/>
      <c r="R22" s="384" t="str">
        <f>EsP_Q4!AJ21</f>
        <v/>
      </c>
      <c r="S22" s="385"/>
      <c r="T22" s="385"/>
      <c r="U22" s="386"/>
      <c r="V22" s="384" t="str">
        <f t="shared" si="0"/>
        <v/>
      </c>
      <c r="W22" s="385"/>
      <c r="X22" s="385"/>
      <c r="Y22" s="386"/>
      <c r="Z22" s="387" t="str">
        <f t="shared" si="1"/>
        <v/>
      </c>
      <c r="AA22" s="388"/>
      <c r="AB22" s="389"/>
      <c r="AC22" s="47"/>
      <c r="AD22" s="47" t="str">
        <f t="shared" si="2"/>
        <v/>
      </c>
      <c r="AE22" s="185" t="e">
        <f t="shared" si="3"/>
        <v>#VALUE!</v>
      </c>
      <c r="AF22" s="47"/>
      <c r="AG22" s="47"/>
      <c r="AH22" s="47"/>
      <c r="AI22" s="56"/>
      <c r="AK22" s="50"/>
      <c r="AM22" s="57"/>
      <c r="AN22" s="57"/>
      <c r="AO22" s="57"/>
      <c r="AP22" s="57"/>
      <c r="AQ22" s="57"/>
      <c r="AR22" s="57"/>
      <c r="AS22" s="57"/>
      <c r="AT22" s="57"/>
      <c r="AU22" s="57"/>
      <c r="AV22" s="57"/>
      <c r="AW22" s="57"/>
      <c r="AX22" s="57"/>
      <c r="AY22" s="57"/>
      <c r="AZ22" s="57"/>
      <c r="BA22" s="57"/>
      <c r="BB22" s="57"/>
      <c r="BC22" s="57"/>
      <c r="BD22" s="57"/>
      <c r="BE22" s="57"/>
    </row>
    <row r="23" spans="1:57" ht="18" customHeight="1">
      <c r="A23" s="29">
        <v>11</v>
      </c>
      <c r="B23" s="27" t="str">
        <f>'INPUT DATA'!B22</f>
        <v>DALANGIN, ZAIJAN BONIZA</v>
      </c>
      <c r="C23" s="30"/>
      <c r="D23" s="30">
        <v>0</v>
      </c>
      <c r="E23" s="31"/>
      <c r="F23" s="384">
        <f>EsP_Q1!AJ22</f>
        <v>76</v>
      </c>
      <c r="G23" s="385"/>
      <c r="H23" s="385"/>
      <c r="I23" s="386"/>
      <c r="J23" s="390" t="str">
        <f>EsP_Q2!AJ22</f>
        <v/>
      </c>
      <c r="K23" s="391"/>
      <c r="L23" s="391"/>
      <c r="M23" s="392"/>
      <c r="N23" s="390" t="str">
        <f>EsP_Q3!AJ22</f>
        <v/>
      </c>
      <c r="O23" s="391"/>
      <c r="P23" s="391"/>
      <c r="Q23" s="392"/>
      <c r="R23" s="384" t="str">
        <f>EsP_Q4!AJ22</f>
        <v/>
      </c>
      <c r="S23" s="385"/>
      <c r="T23" s="385"/>
      <c r="U23" s="386"/>
      <c r="V23" s="384" t="str">
        <f t="shared" si="0"/>
        <v/>
      </c>
      <c r="W23" s="385"/>
      <c r="X23" s="385"/>
      <c r="Y23" s="386"/>
      <c r="Z23" s="387" t="str">
        <f t="shared" si="1"/>
        <v/>
      </c>
      <c r="AA23" s="388"/>
      <c r="AB23" s="389"/>
      <c r="AC23" s="47"/>
      <c r="AD23" s="47" t="str">
        <f t="shared" si="2"/>
        <v/>
      </c>
      <c r="AE23" s="185" t="e">
        <f t="shared" si="3"/>
        <v>#VALUE!</v>
      </c>
      <c r="AF23" s="47"/>
      <c r="AG23" s="47"/>
      <c r="AH23" s="47"/>
      <c r="AI23" s="56"/>
      <c r="AK23" s="50"/>
      <c r="AM23" s="52"/>
      <c r="AN23" s="52"/>
      <c r="AO23" s="52"/>
      <c r="AP23" s="52"/>
      <c r="AQ23" s="52"/>
      <c r="AR23" s="52"/>
      <c r="AS23" s="52"/>
      <c r="AT23" s="52"/>
      <c r="AU23" s="52"/>
      <c r="AV23" s="52"/>
      <c r="AW23" s="52"/>
      <c r="AX23" s="52"/>
      <c r="AY23" s="52"/>
      <c r="AZ23" s="52"/>
      <c r="BA23" s="52"/>
      <c r="BB23" s="52"/>
      <c r="BC23" s="52"/>
      <c r="BD23" s="52"/>
      <c r="BE23" s="52"/>
    </row>
    <row r="24" spans="1:57" ht="18" customHeight="1">
      <c r="A24" s="29">
        <v>12</v>
      </c>
      <c r="B24" s="27" t="str">
        <f>'INPUT DATA'!B23</f>
        <v>DE GUZMAN, LHORENCE ABENIR</v>
      </c>
      <c r="C24" s="30"/>
      <c r="D24" s="30"/>
      <c r="E24" s="31"/>
      <c r="F24" s="384">
        <f>EsP_Q1!AJ23</f>
        <v>73</v>
      </c>
      <c r="G24" s="385"/>
      <c r="H24" s="385"/>
      <c r="I24" s="386"/>
      <c r="J24" s="390" t="str">
        <f>EsP_Q2!AJ23</f>
        <v/>
      </c>
      <c r="K24" s="391"/>
      <c r="L24" s="391"/>
      <c r="M24" s="392"/>
      <c r="N24" s="390" t="str">
        <f>EsP_Q3!AJ23</f>
        <v/>
      </c>
      <c r="O24" s="391"/>
      <c r="P24" s="391"/>
      <c r="Q24" s="392"/>
      <c r="R24" s="384" t="str">
        <f>EsP_Q4!AJ23</f>
        <v/>
      </c>
      <c r="S24" s="385"/>
      <c r="T24" s="385"/>
      <c r="U24" s="386"/>
      <c r="V24" s="384" t="str">
        <f t="shared" si="0"/>
        <v/>
      </c>
      <c r="W24" s="385"/>
      <c r="X24" s="385"/>
      <c r="Y24" s="386"/>
      <c r="Z24" s="387" t="str">
        <f t="shared" si="1"/>
        <v/>
      </c>
      <c r="AA24" s="388"/>
      <c r="AB24" s="389"/>
      <c r="AC24" s="47"/>
      <c r="AD24" s="47" t="str">
        <f t="shared" si="2"/>
        <v/>
      </c>
      <c r="AE24" s="185" t="e">
        <f t="shared" si="3"/>
        <v>#VALUE!</v>
      </c>
      <c r="AF24" s="47"/>
      <c r="AG24" s="47"/>
      <c r="AH24" s="47"/>
      <c r="AI24" s="56"/>
      <c r="AK24" s="50"/>
      <c r="AM24" s="61"/>
      <c r="AN24" s="61"/>
      <c r="AO24" s="61"/>
      <c r="AP24" s="61"/>
      <c r="AQ24" s="61"/>
      <c r="AR24" s="61"/>
      <c r="AS24" s="61"/>
      <c r="AT24" s="61"/>
      <c r="AU24" s="61"/>
      <c r="AV24" s="61"/>
      <c r="AW24" s="61"/>
      <c r="AX24" s="61"/>
      <c r="AY24" s="61"/>
      <c r="AZ24" s="61"/>
      <c r="BA24" s="61"/>
      <c r="BB24" s="61"/>
      <c r="BC24" s="61"/>
      <c r="BD24" s="61"/>
      <c r="BE24" s="61"/>
    </row>
    <row r="25" spans="1:57" ht="18" customHeight="1">
      <c r="A25" s="29">
        <v>13</v>
      </c>
      <c r="B25" s="27" t="str">
        <f>'INPUT DATA'!B24</f>
        <v>ECHAVIA, DYLAN BUTAD</v>
      </c>
      <c r="C25" s="30"/>
      <c r="D25" s="30"/>
      <c r="E25" s="31"/>
      <c r="F25" s="384">
        <f>EsP_Q1!AJ24</f>
        <v>75</v>
      </c>
      <c r="G25" s="385"/>
      <c r="H25" s="385"/>
      <c r="I25" s="386"/>
      <c r="J25" s="390" t="str">
        <f>EsP_Q2!AJ24</f>
        <v/>
      </c>
      <c r="K25" s="391"/>
      <c r="L25" s="391"/>
      <c r="M25" s="392"/>
      <c r="N25" s="390" t="str">
        <f>EsP_Q3!AJ24</f>
        <v/>
      </c>
      <c r="O25" s="391"/>
      <c r="P25" s="391"/>
      <c r="Q25" s="392"/>
      <c r="R25" s="384" t="str">
        <f>EsP_Q4!AJ24</f>
        <v/>
      </c>
      <c r="S25" s="385"/>
      <c r="T25" s="385"/>
      <c r="U25" s="386"/>
      <c r="V25" s="384" t="str">
        <f t="shared" si="0"/>
        <v/>
      </c>
      <c r="W25" s="385"/>
      <c r="X25" s="385"/>
      <c r="Y25" s="386"/>
      <c r="Z25" s="387" t="str">
        <f t="shared" si="1"/>
        <v/>
      </c>
      <c r="AA25" s="388"/>
      <c r="AB25" s="389"/>
      <c r="AC25" s="47"/>
      <c r="AD25" s="47" t="str">
        <f t="shared" si="2"/>
        <v/>
      </c>
      <c r="AE25" s="185" t="e">
        <f t="shared" si="3"/>
        <v>#VALUE!</v>
      </c>
      <c r="AF25" s="47"/>
      <c r="AG25" s="47"/>
      <c r="AH25" s="47"/>
      <c r="AI25" s="56"/>
      <c r="AK25" s="50"/>
      <c r="AM25" s="61"/>
      <c r="AN25" s="61"/>
      <c r="AO25" s="61"/>
      <c r="AP25" s="61"/>
      <c r="AQ25" s="61"/>
      <c r="AR25" s="61"/>
      <c r="AS25" s="61"/>
      <c r="AT25" s="61"/>
      <c r="AU25" s="61"/>
      <c r="AV25" s="61"/>
      <c r="AW25" s="61"/>
      <c r="AX25" s="61"/>
      <c r="AY25" s="61"/>
      <c r="AZ25" s="61"/>
      <c r="BA25" s="61"/>
      <c r="BB25" s="61"/>
      <c r="BC25" s="61"/>
      <c r="BD25" s="61"/>
      <c r="BE25" s="61"/>
    </row>
    <row r="26" spans="1:57" ht="18" customHeight="1">
      <c r="A26" s="29">
        <v>14</v>
      </c>
      <c r="B26" s="27" t="str">
        <f>'INPUT DATA'!B25</f>
        <v>GERMO, FRANCIS DARYL CARRIAGA</v>
      </c>
      <c r="C26" s="30"/>
      <c r="D26" s="30"/>
      <c r="E26" s="31"/>
      <c r="F26" s="384">
        <f>EsP_Q1!AJ25</f>
        <v>81</v>
      </c>
      <c r="G26" s="385"/>
      <c r="H26" s="385"/>
      <c r="I26" s="386"/>
      <c r="J26" s="390" t="str">
        <f>EsP_Q2!AJ25</f>
        <v/>
      </c>
      <c r="K26" s="391"/>
      <c r="L26" s="391"/>
      <c r="M26" s="392"/>
      <c r="N26" s="390" t="str">
        <f>EsP_Q3!AJ25</f>
        <v/>
      </c>
      <c r="O26" s="391"/>
      <c r="P26" s="391"/>
      <c r="Q26" s="392"/>
      <c r="R26" s="384" t="str">
        <f>EsP_Q4!AJ25</f>
        <v/>
      </c>
      <c r="S26" s="385"/>
      <c r="T26" s="385"/>
      <c r="U26" s="386"/>
      <c r="V26" s="384" t="str">
        <f t="shared" si="0"/>
        <v/>
      </c>
      <c r="W26" s="385"/>
      <c r="X26" s="385"/>
      <c r="Y26" s="386"/>
      <c r="Z26" s="387" t="str">
        <f t="shared" si="1"/>
        <v/>
      </c>
      <c r="AA26" s="388"/>
      <c r="AB26" s="389"/>
      <c r="AC26" s="47"/>
      <c r="AD26" s="47" t="str">
        <f t="shared" si="2"/>
        <v/>
      </c>
      <c r="AE26" s="185" t="e">
        <f t="shared" si="3"/>
        <v>#VALUE!</v>
      </c>
      <c r="AF26" s="47"/>
      <c r="AG26" s="47"/>
      <c r="AH26" s="47"/>
      <c r="AI26" s="56"/>
      <c r="AK26" s="50"/>
      <c r="AM26" s="61"/>
      <c r="AN26" s="61"/>
      <c r="AO26" s="61"/>
      <c r="AP26" s="61"/>
      <c r="AQ26" s="61"/>
      <c r="AR26" s="61"/>
      <c r="AS26" s="61"/>
      <c r="AT26" s="61"/>
      <c r="AU26" s="61"/>
      <c r="AV26" s="61"/>
      <c r="AW26" s="61"/>
      <c r="AX26" s="61"/>
      <c r="AY26" s="61"/>
      <c r="AZ26" s="61"/>
      <c r="BA26" s="61"/>
      <c r="BB26" s="61"/>
      <c r="BC26" s="61"/>
      <c r="BD26" s="61"/>
      <c r="BE26" s="61"/>
    </row>
    <row r="27" spans="1:57" ht="18" customHeight="1">
      <c r="A27" s="29">
        <v>15</v>
      </c>
      <c r="B27" s="27" t="str">
        <f>'INPUT DATA'!B26</f>
        <v>GUTIERREZ, DIRK KERBY DUMALAG</v>
      </c>
      <c r="C27" s="30"/>
      <c r="D27" s="30"/>
      <c r="E27" s="31"/>
      <c r="F27" s="384">
        <f>EsP_Q1!AJ26</f>
        <v>73</v>
      </c>
      <c r="G27" s="385"/>
      <c r="H27" s="385"/>
      <c r="I27" s="386"/>
      <c r="J27" s="390" t="str">
        <f>EsP_Q2!AJ26</f>
        <v/>
      </c>
      <c r="K27" s="391"/>
      <c r="L27" s="391"/>
      <c r="M27" s="392"/>
      <c r="N27" s="390" t="str">
        <f>EsP_Q3!AJ26</f>
        <v/>
      </c>
      <c r="O27" s="391"/>
      <c r="P27" s="391"/>
      <c r="Q27" s="392"/>
      <c r="R27" s="384" t="str">
        <f>EsP_Q4!AJ26</f>
        <v/>
      </c>
      <c r="S27" s="385"/>
      <c r="T27" s="385"/>
      <c r="U27" s="386"/>
      <c r="V27" s="384" t="str">
        <f t="shared" si="0"/>
        <v/>
      </c>
      <c r="W27" s="385"/>
      <c r="X27" s="385"/>
      <c r="Y27" s="386"/>
      <c r="Z27" s="387" t="str">
        <f t="shared" si="1"/>
        <v/>
      </c>
      <c r="AA27" s="388"/>
      <c r="AB27" s="389"/>
      <c r="AC27" s="47"/>
      <c r="AD27" s="47" t="str">
        <f t="shared" si="2"/>
        <v/>
      </c>
      <c r="AE27" s="185" t="e">
        <f t="shared" si="3"/>
        <v>#VALUE!</v>
      </c>
      <c r="AF27" s="47"/>
      <c r="AG27" s="47"/>
      <c r="AH27" s="47"/>
      <c r="AI27" s="56"/>
      <c r="AK27" s="50"/>
      <c r="AM27" s="52"/>
    </row>
    <row r="28" spans="1:57" ht="18" customHeight="1">
      <c r="A28" s="29">
        <v>16</v>
      </c>
      <c r="B28" s="27" t="str">
        <f>'INPUT DATA'!B27</f>
        <v>LAGERDER, JAMES PILO</v>
      </c>
      <c r="C28" s="30"/>
      <c r="D28" s="30"/>
      <c r="E28" s="31"/>
      <c r="F28" s="384">
        <f>EsP_Q1!AJ27</f>
        <v>76</v>
      </c>
      <c r="G28" s="385"/>
      <c r="H28" s="385"/>
      <c r="I28" s="386"/>
      <c r="J28" s="390" t="str">
        <f>EsP_Q2!AJ27</f>
        <v/>
      </c>
      <c r="K28" s="391"/>
      <c r="L28" s="391"/>
      <c r="M28" s="392"/>
      <c r="N28" s="390" t="str">
        <f>EsP_Q3!AJ27</f>
        <v/>
      </c>
      <c r="O28" s="391"/>
      <c r="P28" s="391"/>
      <c r="Q28" s="392"/>
      <c r="R28" s="384" t="str">
        <f>EsP_Q4!AJ27</f>
        <v/>
      </c>
      <c r="S28" s="385"/>
      <c r="T28" s="385"/>
      <c r="U28" s="386"/>
      <c r="V28" s="384" t="str">
        <f t="shared" si="0"/>
        <v/>
      </c>
      <c r="W28" s="385"/>
      <c r="X28" s="385"/>
      <c r="Y28" s="386"/>
      <c r="Z28" s="387" t="str">
        <f t="shared" si="1"/>
        <v/>
      </c>
      <c r="AA28" s="388"/>
      <c r="AB28" s="389"/>
      <c r="AC28" s="47"/>
      <c r="AD28" s="47" t="str">
        <f t="shared" si="2"/>
        <v/>
      </c>
      <c r="AE28" s="185" t="e">
        <f t="shared" si="3"/>
        <v>#VALUE!</v>
      </c>
      <c r="AF28" s="47"/>
      <c r="AG28" s="47"/>
      <c r="AH28" s="47"/>
      <c r="AI28" s="56"/>
      <c r="AK28" s="50"/>
      <c r="AM28" s="52"/>
    </row>
    <row r="29" spans="1:57" ht="18" customHeight="1">
      <c r="A29" s="29">
        <v>17</v>
      </c>
      <c r="B29" s="27" t="str">
        <f>'INPUT DATA'!B28</f>
        <v>ORIT, NIÑO JONNEL MONTERO</v>
      </c>
      <c r="C29" s="30"/>
      <c r="D29" s="30"/>
      <c r="E29" s="31"/>
      <c r="F29" s="384">
        <f>EsP_Q1!AJ28</f>
        <v>79</v>
      </c>
      <c r="G29" s="385"/>
      <c r="H29" s="385"/>
      <c r="I29" s="386"/>
      <c r="J29" s="390" t="str">
        <f>EsP_Q2!AJ28</f>
        <v/>
      </c>
      <c r="K29" s="391"/>
      <c r="L29" s="391"/>
      <c r="M29" s="392"/>
      <c r="N29" s="390" t="str">
        <f>EsP_Q3!AJ28</f>
        <v/>
      </c>
      <c r="O29" s="391"/>
      <c r="P29" s="391"/>
      <c r="Q29" s="392"/>
      <c r="R29" s="384" t="str">
        <f>EsP_Q4!AJ28</f>
        <v/>
      </c>
      <c r="S29" s="385"/>
      <c r="T29" s="385"/>
      <c r="U29" s="386"/>
      <c r="V29" s="384" t="str">
        <f t="shared" si="0"/>
        <v/>
      </c>
      <c r="W29" s="385"/>
      <c r="X29" s="385"/>
      <c r="Y29" s="386"/>
      <c r="Z29" s="387" t="str">
        <f t="shared" si="1"/>
        <v/>
      </c>
      <c r="AA29" s="388"/>
      <c r="AB29" s="389"/>
      <c r="AC29" s="47"/>
      <c r="AD29" s="47" t="str">
        <f t="shared" si="2"/>
        <v/>
      </c>
      <c r="AE29" s="185" t="e">
        <f t="shared" si="3"/>
        <v>#VALUE!</v>
      </c>
      <c r="AF29" s="47"/>
      <c r="AG29" s="47"/>
      <c r="AH29" s="47"/>
      <c r="AI29" s="56"/>
      <c r="AK29" s="50"/>
      <c r="AM29" s="52"/>
    </row>
    <row r="30" spans="1:57" ht="18" customHeight="1">
      <c r="A30" s="29">
        <v>18</v>
      </c>
      <c r="B30" s="27" t="str">
        <f>'INPUT DATA'!B29</f>
        <v>ROSAL, JOHN ROLD GOZON</v>
      </c>
      <c r="C30" s="30"/>
      <c r="D30" s="30"/>
      <c r="E30" s="31"/>
      <c r="F30" s="384">
        <f>EsP_Q1!AJ29</f>
        <v>78</v>
      </c>
      <c r="G30" s="385"/>
      <c r="H30" s="385"/>
      <c r="I30" s="386"/>
      <c r="J30" s="390" t="str">
        <f>EsP_Q2!AJ29</f>
        <v/>
      </c>
      <c r="K30" s="391"/>
      <c r="L30" s="391"/>
      <c r="M30" s="392"/>
      <c r="N30" s="390" t="str">
        <f>EsP_Q3!AJ29</f>
        <v/>
      </c>
      <c r="O30" s="391"/>
      <c r="P30" s="391"/>
      <c r="Q30" s="392"/>
      <c r="R30" s="384" t="str">
        <f>EsP_Q4!AJ29</f>
        <v/>
      </c>
      <c r="S30" s="385"/>
      <c r="T30" s="385"/>
      <c r="U30" s="386"/>
      <c r="V30" s="384" t="str">
        <f t="shared" si="0"/>
        <v/>
      </c>
      <c r="W30" s="385"/>
      <c r="X30" s="385"/>
      <c r="Y30" s="386"/>
      <c r="Z30" s="387" t="str">
        <f t="shared" si="1"/>
        <v/>
      </c>
      <c r="AA30" s="388"/>
      <c r="AB30" s="389"/>
      <c r="AC30" s="47"/>
      <c r="AD30" s="47" t="str">
        <f t="shared" si="2"/>
        <v/>
      </c>
      <c r="AE30" s="185" t="e">
        <f t="shared" si="3"/>
        <v>#VALUE!</v>
      </c>
      <c r="AF30" s="47"/>
      <c r="AG30" s="47"/>
      <c r="AH30" s="47"/>
      <c r="AI30" s="56"/>
      <c r="AK30" s="50"/>
      <c r="AM30" s="52"/>
    </row>
    <row r="31" spans="1:57" ht="18" customHeight="1">
      <c r="A31" s="29">
        <v>19</v>
      </c>
      <c r="B31" s="27">
        <f>'INPUT DATA'!B30</f>
        <v>0</v>
      </c>
      <c r="C31" s="30"/>
      <c r="D31" s="30"/>
      <c r="E31" s="31"/>
      <c r="F31" s="384">
        <f>EsP_Q1!AJ30</f>
        <v>62</v>
      </c>
      <c r="G31" s="385"/>
      <c r="H31" s="385"/>
      <c r="I31" s="386"/>
      <c r="J31" s="390" t="str">
        <f>EsP_Q2!AJ30</f>
        <v/>
      </c>
      <c r="K31" s="391"/>
      <c r="L31" s="391"/>
      <c r="M31" s="392"/>
      <c r="N31" s="390" t="str">
        <f>EsP_Q3!AJ30</f>
        <v/>
      </c>
      <c r="O31" s="391"/>
      <c r="P31" s="391"/>
      <c r="Q31" s="392"/>
      <c r="R31" s="384" t="str">
        <f>EsP_Q4!AJ30</f>
        <v/>
      </c>
      <c r="S31" s="385"/>
      <c r="T31" s="385"/>
      <c r="U31" s="386"/>
      <c r="V31" s="384" t="str">
        <f t="shared" si="0"/>
        <v/>
      </c>
      <c r="W31" s="385"/>
      <c r="X31" s="385"/>
      <c r="Y31" s="386"/>
      <c r="Z31" s="387" t="str">
        <f t="shared" si="1"/>
        <v/>
      </c>
      <c r="AA31" s="388"/>
      <c r="AB31" s="389"/>
      <c r="AC31" s="47"/>
      <c r="AD31" s="47" t="str">
        <f t="shared" si="2"/>
        <v/>
      </c>
      <c r="AE31" s="185" t="e">
        <f t="shared" si="3"/>
        <v>#VALUE!</v>
      </c>
      <c r="AF31" s="47"/>
      <c r="AG31" s="47"/>
      <c r="AH31" s="47"/>
      <c r="AI31" s="56"/>
      <c r="AK31" s="50"/>
      <c r="AM31" s="52"/>
    </row>
    <row r="32" spans="1:57" ht="18" customHeight="1">
      <c r="A32" s="29">
        <v>20</v>
      </c>
      <c r="B32" s="27">
        <f>'INPUT DATA'!B31</f>
        <v>0</v>
      </c>
      <c r="C32" s="30"/>
      <c r="D32" s="30"/>
      <c r="E32" s="31"/>
      <c r="F32" s="384">
        <f>EsP_Q1!AJ31</f>
        <v>62</v>
      </c>
      <c r="G32" s="385"/>
      <c r="H32" s="385"/>
      <c r="I32" s="386"/>
      <c r="J32" s="390" t="str">
        <f>EsP_Q2!AJ31</f>
        <v/>
      </c>
      <c r="K32" s="391"/>
      <c r="L32" s="391"/>
      <c r="M32" s="392"/>
      <c r="N32" s="390" t="str">
        <f>EsP_Q3!AJ31</f>
        <v/>
      </c>
      <c r="O32" s="391"/>
      <c r="P32" s="391"/>
      <c r="Q32" s="392"/>
      <c r="R32" s="384" t="str">
        <f>EsP_Q4!AJ31</f>
        <v/>
      </c>
      <c r="S32" s="385"/>
      <c r="T32" s="385"/>
      <c r="U32" s="386"/>
      <c r="V32" s="384" t="str">
        <f t="shared" si="0"/>
        <v/>
      </c>
      <c r="W32" s="385"/>
      <c r="X32" s="385"/>
      <c r="Y32" s="386"/>
      <c r="Z32" s="387" t="str">
        <f t="shared" si="1"/>
        <v/>
      </c>
      <c r="AA32" s="388"/>
      <c r="AB32" s="389"/>
      <c r="AC32" s="47"/>
      <c r="AD32" s="47" t="str">
        <f t="shared" si="2"/>
        <v/>
      </c>
      <c r="AE32" s="185" t="e">
        <f t="shared" si="3"/>
        <v>#VALUE!</v>
      </c>
      <c r="AF32" s="47"/>
      <c r="AG32" s="47"/>
      <c r="AH32" s="47"/>
      <c r="AI32" s="56"/>
      <c r="AK32" s="50"/>
      <c r="AM32" s="52"/>
    </row>
    <row r="33" spans="1:55" ht="18" customHeight="1">
      <c r="A33" s="29">
        <v>21</v>
      </c>
      <c r="B33" s="27">
        <f>'INPUT DATA'!B32</f>
        <v>0</v>
      </c>
      <c r="C33" s="30"/>
      <c r="D33" s="30"/>
      <c r="E33" s="31"/>
      <c r="F33" s="384">
        <f>EsP_Q1!AJ32</f>
        <v>62</v>
      </c>
      <c r="G33" s="385"/>
      <c r="H33" s="385"/>
      <c r="I33" s="386"/>
      <c r="J33" s="390" t="str">
        <f>EsP_Q2!AJ32</f>
        <v/>
      </c>
      <c r="K33" s="391"/>
      <c r="L33" s="391"/>
      <c r="M33" s="392"/>
      <c r="N33" s="390" t="str">
        <f>EsP_Q3!AJ32</f>
        <v/>
      </c>
      <c r="O33" s="391"/>
      <c r="P33" s="391"/>
      <c r="Q33" s="392"/>
      <c r="R33" s="384" t="str">
        <f>EsP_Q4!AJ32</f>
        <v/>
      </c>
      <c r="S33" s="385"/>
      <c r="T33" s="385"/>
      <c r="U33" s="386"/>
      <c r="V33" s="384" t="str">
        <f t="shared" si="0"/>
        <v/>
      </c>
      <c r="W33" s="385"/>
      <c r="X33" s="385"/>
      <c r="Y33" s="386"/>
      <c r="Z33" s="387" t="str">
        <f t="shared" si="1"/>
        <v/>
      </c>
      <c r="AA33" s="388"/>
      <c r="AB33" s="389"/>
      <c r="AC33" s="47"/>
      <c r="AD33" s="47" t="str">
        <f t="shared" si="2"/>
        <v/>
      </c>
      <c r="AE33" s="185" t="e">
        <f t="shared" si="3"/>
        <v>#VALUE!</v>
      </c>
      <c r="AF33" s="47"/>
      <c r="AG33" s="47"/>
      <c r="AH33" s="47"/>
      <c r="AI33" s="56"/>
      <c r="AK33" s="50"/>
      <c r="AM33" s="52"/>
    </row>
    <row r="34" spans="1:55" ht="18" customHeight="1">
      <c r="A34" s="29">
        <v>22</v>
      </c>
      <c r="B34" s="27">
        <f>'INPUT DATA'!B33</f>
        <v>0</v>
      </c>
      <c r="C34" s="30"/>
      <c r="D34" s="30"/>
      <c r="E34" s="31"/>
      <c r="F34" s="384">
        <f>EsP_Q1!AJ33</f>
        <v>62</v>
      </c>
      <c r="G34" s="385"/>
      <c r="H34" s="385"/>
      <c r="I34" s="386"/>
      <c r="J34" s="390" t="str">
        <f>EsP_Q2!AJ33</f>
        <v/>
      </c>
      <c r="K34" s="391"/>
      <c r="L34" s="391"/>
      <c r="M34" s="392"/>
      <c r="N34" s="390" t="str">
        <f>EsP_Q3!AJ33</f>
        <v/>
      </c>
      <c r="O34" s="391"/>
      <c r="P34" s="391"/>
      <c r="Q34" s="392"/>
      <c r="R34" s="384" t="str">
        <f>EsP_Q4!AJ33</f>
        <v/>
      </c>
      <c r="S34" s="385"/>
      <c r="T34" s="385"/>
      <c r="U34" s="386"/>
      <c r="V34" s="384" t="str">
        <f t="shared" si="0"/>
        <v/>
      </c>
      <c r="W34" s="385"/>
      <c r="X34" s="385"/>
      <c r="Y34" s="386"/>
      <c r="Z34" s="387" t="str">
        <f t="shared" si="1"/>
        <v/>
      </c>
      <c r="AA34" s="388"/>
      <c r="AB34" s="389"/>
      <c r="AC34" s="47"/>
      <c r="AD34" s="47" t="str">
        <f t="shared" si="2"/>
        <v/>
      </c>
      <c r="AE34" s="185" t="e">
        <f t="shared" si="3"/>
        <v>#VALUE!</v>
      </c>
      <c r="AF34" s="47"/>
      <c r="AG34" s="47"/>
      <c r="AH34" s="47"/>
      <c r="AI34" s="56"/>
      <c r="AK34" s="50"/>
      <c r="AM34" s="52"/>
      <c r="AN34" s="19"/>
      <c r="AO34" s="19"/>
      <c r="AP34" s="19"/>
      <c r="AQ34" s="19"/>
      <c r="AR34" s="19"/>
      <c r="AS34" s="19"/>
      <c r="AT34" s="19"/>
      <c r="AU34" s="19"/>
      <c r="AV34" s="19"/>
      <c r="AW34" s="19"/>
      <c r="AX34" s="19"/>
      <c r="AY34" s="19"/>
      <c r="AZ34" s="19"/>
      <c r="BA34" s="19"/>
      <c r="BB34" s="19"/>
      <c r="BC34" s="19"/>
    </row>
    <row r="35" spans="1:55" ht="18" customHeight="1">
      <c r="A35" s="29">
        <v>23</v>
      </c>
      <c r="B35" s="27">
        <f>'INPUT DATA'!B34</f>
        <v>0</v>
      </c>
      <c r="C35" s="30"/>
      <c r="D35" s="30"/>
      <c r="E35" s="31"/>
      <c r="F35" s="384">
        <f>EsP_Q1!AJ34</f>
        <v>62</v>
      </c>
      <c r="G35" s="385"/>
      <c r="H35" s="385"/>
      <c r="I35" s="386"/>
      <c r="J35" s="390" t="str">
        <f>EsP_Q2!AJ34</f>
        <v/>
      </c>
      <c r="K35" s="391"/>
      <c r="L35" s="391"/>
      <c r="M35" s="392"/>
      <c r="N35" s="390" t="str">
        <f>EsP_Q3!AJ34</f>
        <v/>
      </c>
      <c r="O35" s="391"/>
      <c r="P35" s="391"/>
      <c r="Q35" s="392"/>
      <c r="R35" s="384" t="str">
        <f>EsP_Q4!AJ34</f>
        <v/>
      </c>
      <c r="S35" s="385"/>
      <c r="T35" s="385"/>
      <c r="U35" s="386"/>
      <c r="V35" s="384" t="str">
        <f t="shared" si="0"/>
        <v/>
      </c>
      <c r="W35" s="385"/>
      <c r="X35" s="385"/>
      <c r="Y35" s="386"/>
      <c r="Z35" s="387" t="str">
        <f t="shared" si="1"/>
        <v/>
      </c>
      <c r="AA35" s="388"/>
      <c r="AB35" s="389"/>
      <c r="AC35" s="47"/>
      <c r="AD35" s="47" t="str">
        <f t="shared" si="2"/>
        <v/>
      </c>
      <c r="AE35" s="185" t="e">
        <f t="shared" si="3"/>
        <v>#VALUE!</v>
      </c>
      <c r="AF35" s="47"/>
      <c r="AG35" s="47"/>
      <c r="AH35" s="47"/>
      <c r="AI35" s="56"/>
      <c r="AK35" s="50"/>
      <c r="AM35" s="52"/>
      <c r="AN35" s="19"/>
      <c r="AO35" s="19"/>
      <c r="AP35" s="19"/>
      <c r="AQ35" s="19"/>
      <c r="AR35" s="19"/>
      <c r="AS35" s="19"/>
      <c r="AT35" s="19"/>
      <c r="AU35" s="19"/>
      <c r="AV35" s="19"/>
      <c r="AW35" s="19"/>
      <c r="AX35" s="19"/>
      <c r="AY35" s="19"/>
      <c r="AZ35" s="19"/>
      <c r="BA35" s="19"/>
      <c r="BB35" s="19"/>
      <c r="BC35" s="19"/>
    </row>
    <row r="36" spans="1:55" ht="18" customHeight="1">
      <c r="A36" s="29">
        <v>24</v>
      </c>
      <c r="B36" s="27">
        <f>'INPUT DATA'!B35</f>
        <v>0</v>
      </c>
      <c r="C36" s="30"/>
      <c r="D36" s="30"/>
      <c r="E36" s="31"/>
      <c r="F36" s="384">
        <f>EsP_Q1!AJ35</f>
        <v>62</v>
      </c>
      <c r="G36" s="385"/>
      <c r="H36" s="385"/>
      <c r="I36" s="386"/>
      <c r="J36" s="390" t="str">
        <f>EsP_Q2!AJ35</f>
        <v/>
      </c>
      <c r="K36" s="391"/>
      <c r="L36" s="391"/>
      <c r="M36" s="392"/>
      <c r="N36" s="390" t="str">
        <f>EsP_Q3!AJ35</f>
        <v/>
      </c>
      <c r="O36" s="391"/>
      <c r="P36" s="391"/>
      <c r="Q36" s="392"/>
      <c r="R36" s="384" t="str">
        <f>EsP_Q4!AJ35</f>
        <v/>
      </c>
      <c r="S36" s="385"/>
      <c r="T36" s="385"/>
      <c r="U36" s="386"/>
      <c r="V36" s="384" t="str">
        <f t="shared" si="0"/>
        <v/>
      </c>
      <c r="W36" s="385"/>
      <c r="X36" s="385"/>
      <c r="Y36" s="386"/>
      <c r="Z36" s="387" t="str">
        <f t="shared" si="1"/>
        <v/>
      </c>
      <c r="AA36" s="388"/>
      <c r="AB36" s="389"/>
      <c r="AC36" s="47"/>
      <c r="AD36" s="47" t="str">
        <f t="shared" si="2"/>
        <v/>
      </c>
      <c r="AE36" s="185" t="e">
        <f t="shared" si="3"/>
        <v>#VALUE!</v>
      </c>
      <c r="AF36" s="47"/>
      <c r="AG36" s="47"/>
      <c r="AH36" s="47"/>
      <c r="AI36" s="56"/>
      <c r="AK36" s="50"/>
      <c r="AM36" s="52"/>
      <c r="AN36" s="19"/>
      <c r="AO36" s="19"/>
      <c r="AP36" s="19"/>
      <c r="AQ36" s="19"/>
      <c r="AR36" s="19"/>
      <c r="AS36" s="19"/>
      <c r="AT36" s="19"/>
      <c r="AU36" s="19"/>
      <c r="AV36" s="19"/>
      <c r="AW36" s="19"/>
      <c r="AX36" s="19"/>
      <c r="AY36" s="19"/>
      <c r="AZ36" s="19"/>
      <c r="BA36" s="19"/>
      <c r="BB36" s="19"/>
      <c r="BC36" s="19"/>
    </row>
    <row r="37" spans="1:55" ht="18" customHeight="1">
      <c r="A37" s="29">
        <v>25</v>
      </c>
      <c r="B37" s="27">
        <f>'INPUT DATA'!B36</f>
        <v>0</v>
      </c>
      <c r="C37" s="30"/>
      <c r="D37" s="30"/>
      <c r="E37" s="31"/>
      <c r="F37" s="384">
        <f>EsP_Q1!AJ36</f>
        <v>62</v>
      </c>
      <c r="G37" s="385"/>
      <c r="H37" s="385"/>
      <c r="I37" s="386"/>
      <c r="J37" s="390" t="str">
        <f>EsP_Q2!AJ36</f>
        <v/>
      </c>
      <c r="K37" s="391"/>
      <c r="L37" s="391"/>
      <c r="M37" s="392"/>
      <c r="N37" s="390" t="str">
        <f>EsP_Q3!AJ36</f>
        <v/>
      </c>
      <c r="O37" s="391"/>
      <c r="P37" s="391"/>
      <c r="Q37" s="392"/>
      <c r="R37" s="384" t="str">
        <f>EsP_Q4!AJ36</f>
        <v/>
      </c>
      <c r="S37" s="385"/>
      <c r="T37" s="385"/>
      <c r="U37" s="386"/>
      <c r="V37" s="384" t="str">
        <f t="shared" si="0"/>
        <v/>
      </c>
      <c r="W37" s="385"/>
      <c r="X37" s="385"/>
      <c r="Y37" s="386"/>
      <c r="Z37" s="387" t="str">
        <f t="shared" si="1"/>
        <v/>
      </c>
      <c r="AA37" s="388"/>
      <c r="AB37" s="389"/>
      <c r="AC37" s="47"/>
      <c r="AD37" s="47" t="str">
        <f t="shared" si="2"/>
        <v/>
      </c>
      <c r="AE37" s="185" t="e">
        <f t="shared" ref="AE37:AE63" si="4">N37-J37</f>
        <v>#VALUE!</v>
      </c>
      <c r="AF37" s="47"/>
      <c r="AG37" s="47"/>
      <c r="AH37" s="47"/>
      <c r="AI37" s="56"/>
      <c r="AK37" s="50"/>
      <c r="AM37" s="52"/>
      <c r="AN37" s="19"/>
      <c r="AO37" s="19"/>
      <c r="AP37" s="19"/>
      <c r="AQ37" s="19"/>
      <c r="AR37" s="19"/>
      <c r="AS37" s="19"/>
      <c r="AT37" s="19"/>
      <c r="AU37" s="19"/>
      <c r="AV37" s="19"/>
      <c r="AW37" s="19"/>
      <c r="AX37" s="19"/>
      <c r="AY37" s="19"/>
      <c r="AZ37" s="19"/>
      <c r="BA37" s="19"/>
      <c r="BB37" s="19"/>
      <c r="BC37" s="19"/>
    </row>
    <row r="38" spans="1:55" ht="18" hidden="1" customHeight="1">
      <c r="A38" s="29">
        <v>26</v>
      </c>
      <c r="B38" s="27">
        <f>'INPUT DATA'!B37</f>
        <v>0</v>
      </c>
      <c r="C38" s="30"/>
      <c r="D38" s="30"/>
      <c r="E38" s="31"/>
      <c r="F38" s="384">
        <f>EsP_Q1!AJ37</f>
        <v>62</v>
      </c>
      <c r="G38" s="385"/>
      <c r="H38" s="385"/>
      <c r="I38" s="386"/>
      <c r="J38" s="390" t="str">
        <f>EsP_Q2!AJ37</f>
        <v/>
      </c>
      <c r="K38" s="391"/>
      <c r="L38" s="391"/>
      <c r="M38" s="392"/>
      <c r="N38" s="390" t="str">
        <f>EsP_Q3!AJ37</f>
        <v/>
      </c>
      <c r="O38" s="391"/>
      <c r="P38" s="391"/>
      <c r="Q38" s="392"/>
      <c r="R38" s="384" t="str">
        <f>EsP_Q4!AJ37</f>
        <v/>
      </c>
      <c r="S38" s="385"/>
      <c r="T38" s="385"/>
      <c r="U38" s="386"/>
      <c r="V38" s="384" t="str">
        <f t="shared" si="0"/>
        <v/>
      </c>
      <c r="W38" s="385"/>
      <c r="X38" s="385"/>
      <c r="Y38" s="386"/>
      <c r="Z38" s="387" t="str">
        <f t="shared" si="1"/>
        <v/>
      </c>
      <c r="AA38" s="388"/>
      <c r="AB38" s="389"/>
      <c r="AC38" s="47"/>
      <c r="AD38" s="47" t="str">
        <f t="shared" si="2"/>
        <v/>
      </c>
      <c r="AE38" s="185" t="e">
        <f t="shared" si="4"/>
        <v>#VALUE!</v>
      </c>
      <c r="AF38" s="47"/>
      <c r="AG38" s="47"/>
      <c r="AH38" s="47"/>
      <c r="AI38" s="56"/>
      <c r="AK38" s="50"/>
      <c r="AM38" s="52"/>
      <c r="AN38" s="19"/>
      <c r="AO38" s="19"/>
      <c r="AP38" s="19"/>
      <c r="AQ38" s="19"/>
      <c r="AR38" s="19"/>
      <c r="AS38" s="19"/>
      <c r="AT38" s="19"/>
      <c r="AU38" s="19"/>
      <c r="AV38" s="19"/>
      <c r="AW38" s="19"/>
      <c r="AX38" s="19"/>
      <c r="AY38" s="19"/>
      <c r="AZ38" s="19"/>
      <c r="BA38" s="19"/>
      <c r="BB38" s="19"/>
      <c r="BC38" s="19"/>
    </row>
    <row r="39" spans="1:55" ht="18" hidden="1" customHeight="1">
      <c r="A39" s="29">
        <v>27</v>
      </c>
      <c r="B39" s="27">
        <f>'INPUT DATA'!B38</f>
        <v>0</v>
      </c>
      <c r="C39" s="30"/>
      <c r="D39" s="30"/>
      <c r="E39" s="31"/>
      <c r="F39" s="384">
        <f>EsP_Q1!AJ38</f>
        <v>62</v>
      </c>
      <c r="G39" s="385"/>
      <c r="H39" s="385"/>
      <c r="I39" s="386"/>
      <c r="J39" s="390" t="str">
        <f>EsP_Q2!AJ38</f>
        <v/>
      </c>
      <c r="K39" s="391"/>
      <c r="L39" s="391"/>
      <c r="M39" s="392"/>
      <c r="N39" s="390" t="str">
        <f>EsP_Q3!AJ38</f>
        <v/>
      </c>
      <c r="O39" s="391"/>
      <c r="P39" s="391"/>
      <c r="Q39" s="392"/>
      <c r="R39" s="384" t="str">
        <f>EsP_Q4!AJ38</f>
        <v/>
      </c>
      <c r="S39" s="385"/>
      <c r="T39" s="385"/>
      <c r="U39" s="386"/>
      <c r="V39" s="384" t="str">
        <f t="shared" si="0"/>
        <v/>
      </c>
      <c r="W39" s="385"/>
      <c r="X39" s="385"/>
      <c r="Y39" s="386"/>
      <c r="Z39" s="387" t="str">
        <f t="shared" si="1"/>
        <v/>
      </c>
      <c r="AA39" s="388"/>
      <c r="AB39" s="389"/>
      <c r="AC39" s="47"/>
      <c r="AD39" s="47" t="str">
        <f t="shared" si="2"/>
        <v/>
      </c>
      <c r="AE39" s="185" t="e">
        <f t="shared" si="4"/>
        <v>#VALUE!</v>
      </c>
      <c r="AF39" s="47"/>
      <c r="AG39" s="47"/>
      <c r="AH39" s="47"/>
      <c r="AI39" s="56"/>
      <c r="AK39" s="50"/>
      <c r="AM39" s="52"/>
      <c r="AN39" s="19"/>
      <c r="AO39" s="19"/>
      <c r="AP39" s="19"/>
      <c r="AQ39" s="19"/>
      <c r="AR39" s="19"/>
      <c r="AS39" s="19"/>
      <c r="AT39" s="19"/>
      <c r="AU39" s="19"/>
      <c r="AV39" s="19"/>
      <c r="AW39" s="19"/>
      <c r="AX39" s="19"/>
      <c r="AY39" s="19"/>
      <c r="AZ39" s="19"/>
      <c r="BA39" s="19"/>
      <c r="BB39" s="19"/>
      <c r="BC39" s="19"/>
    </row>
    <row r="40" spans="1:55" ht="18" hidden="1" customHeight="1">
      <c r="A40" s="29">
        <v>28</v>
      </c>
      <c r="B40" s="27">
        <f>'INPUT DATA'!B39</f>
        <v>0</v>
      </c>
      <c r="C40" s="30"/>
      <c r="D40" s="30"/>
      <c r="E40" s="31"/>
      <c r="F40" s="384">
        <f>EsP_Q1!AJ39</f>
        <v>62</v>
      </c>
      <c r="G40" s="385"/>
      <c r="H40" s="385"/>
      <c r="I40" s="386"/>
      <c r="J40" s="390" t="str">
        <f>EsP_Q2!AJ39</f>
        <v/>
      </c>
      <c r="K40" s="391"/>
      <c r="L40" s="391"/>
      <c r="M40" s="392"/>
      <c r="N40" s="390" t="str">
        <f>EsP_Q3!AJ39</f>
        <v/>
      </c>
      <c r="O40" s="391"/>
      <c r="P40" s="391"/>
      <c r="Q40" s="392"/>
      <c r="R40" s="384" t="str">
        <f>EsP_Q4!AJ39</f>
        <v/>
      </c>
      <c r="S40" s="385"/>
      <c r="T40" s="385"/>
      <c r="U40" s="386"/>
      <c r="V40" s="384" t="str">
        <f t="shared" si="0"/>
        <v/>
      </c>
      <c r="W40" s="385"/>
      <c r="X40" s="385"/>
      <c r="Y40" s="386"/>
      <c r="Z40" s="387" t="str">
        <f t="shared" si="1"/>
        <v/>
      </c>
      <c r="AA40" s="388"/>
      <c r="AB40" s="389"/>
      <c r="AC40" s="47"/>
      <c r="AD40" s="47" t="str">
        <f t="shared" si="2"/>
        <v/>
      </c>
      <c r="AE40" s="185" t="e">
        <f t="shared" si="4"/>
        <v>#VALUE!</v>
      </c>
      <c r="AF40" s="47"/>
      <c r="AG40" s="47"/>
      <c r="AH40" s="47"/>
      <c r="AI40" s="56"/>
      <c r="AK40" s="50"/>
      <c r="AM40" s="52"/>
      <c r="AN40" s="19"/>
      <c r="AO40" s="19"/>
      <c r="AP40" s="19"/>
      <c r="AQ40" s="19"/>
      <c r="AR40" s="19"/>
      <c r="AS40" s="19"/>
      <c r="AT40" s="19"/>
      <c r="AU40" s="19"/>
      <c r="AV40" s="19"/>
      <c r="AW40" s="19"/>
      <c r="AX40" s="19"/>
      <c r="AY40" s="19"/>
      <c r="AZ40" s="19"/>
      <c r="BA40" s="19"/>
      <c r="BB40" s="19"/>
      <c r="BC40" s="19"/>
    </row>
    <row r="41" spans="1:55" ht="18" hidden="1" customHeight="1">
      <c r="A41" s="29">
        <v>29</v>
      </c>
      <c r="B41" s="27">
        <f>'INPUT DATA'!B40</f>
        <v>0</v>
      </c>
      <c r="C41" s="30"/>
      <c r="D41" s="30"/>
      <c r="E41" s="31"/>
      <c r="F41" s="384">
        <f>EsP_Q1!AJ40</f>
        <v>62</v>
      </c>
      <c r="G41" s="385"/>
      <c r="H41" s="385"/>
      <c r="I41" s="386"/>
      <c r="J41" s="390" t="str">
        <f>EsP_Q2!AJ40</f>
        <v/>
      </c>
      <c r="K41" s="391"/>
      <c r="L41" s="391"/>
      <c r="M41" s="392"/>
      <c r="N41" s="390" t="str">
        <f>EsP_Q3!AJ40</f>
        <v/>
      </c>
      <c r="O41" s="391"/>
      <c r="P41" s="391"/>
      <c r="Q41" s="392"/>
      <c r="R41" s="384" t="str">
        <f>EsP_Q4!AJ40</f>
        <v/>
      </c>
      <c r="S41" s="385"/>
      <c r="T41" s="385"/>
      <c r="U41" s="386"/>
      <c r="V41" s="384" t="str">
        <f t="shared" si="0"/>
        <v/>
      </c>
      <c r="W41" s="385"/>
      <c r="X41" s="385"/>
      <c r="Y41" s="386"/>
      <c r="Z41" s="387" t="str">
        <f t="shared" si="1"/>
        <v/>
      </c>
      <c r="AA41" s="388"/>
      <c r="AB41" s="389"/>
      <c r="AC41" s="47"/>
      <c r="AD41" s="47" t="str">
        <f t="shared" si="2"/>
        <v/>
      </c>
      <c r="AE41" s="185" t="e">
        <f t="shared" si="4"/>
        <v>#VALUE!</v>
      </c>
      <c r="AF41" s="47"/>
      <c r="AG41" s="47"/>
      <c r="AH41" s="47"/>
      <c r="AI41" s="56"/>
      <c r="AK41" s="50"/>
      <c r="AM41" s="52"/>
      <c r="AN41" s="19"/>
      <c r="AO41" s="19"/>
      <c r="AP41" s="19"/>
      <c r="AQ41" s="19"/>
      <c r="AR41" s="19"/>
      <c r="AS41" s="19"/>
      <c r="AT41" s="19"/>
      <c r="AU41" s="19"/>
      <c r="AV41" s="19"/>
      <c r="AW41" s="19"/>
      <c r="AX41" s="19"/>
      <c r="AY41" s="19"/>
      <c r="AZ41" s="19"/>
      <c r="BA41" s="19"/>
      <c r="BB41" s="19"/>
      <c r="BC41" s="19"/>
    </row>
    <row r="42" spans="1:55" ht="18" hidden="1" customHeight="1">
      <c r="A42" s="29">
        <v>30</v>
      </c>
      <c r="B42" s="27">
        <f>'INPUT DATA'!B41</f>
        <v>0</v>
      </c>
      <c r="C42" s="30"/>
      <c r="D42" s="30"/>
      <c r="E42" s="31"/>
      <c r="F42" s="384">
        <f>EsP_Q1!AJ41</f>
        <v>62</v>
      </c>
      <c r="G42" s="385"/>
      <c r="H42" s="385"/>
      <c r="I42" s="386"/>
      <c r="J42" s="390" t="str">
        <f>EsP_Q2!AJ41</f>
        <v/>
      </c>
      <c r="K42" s="391"/>
      <c r="L42" s="391"/>
      <c r="M42" s="392"/>
      <c r="N42" s="390" t="str">
        <f>EsP_Q3!AJ41</f>
        <v/>
      </c>
      <c r="O42" s="391"/>
      <c r="P42" s="391"/>
      <c r="Q42" s="392"/>
      <c r="R42" s="384" t="str">
        <f>EsP_Q4!AJ41</f>
        <v/>
      </c>
      <c r="S42" s="385"/>
      <c r="T42" s="385"/>
      <c r="U42" s="386"/>
      <c r="V42" s="384" t="str">
        <f t="shared" si="0"/>
        <v/>
      </c>
      <c r="W42" s="385"/>
      <c r="X42" s="385"/>
      <c r="Y42" s="386"/>
      <c r="Z42" s="387" t="str">
        <f t="shared" si="1"/>
        <v/>
      </c>
      <c r="AA42" s="388"/>
      <c r="AB42" s="389"/>
      <c r="AC42" s="47"/>
      <c r="AD42" s="47" t="str">
        <f t="shared" si="2"/>
        <v/>
      </c>
      <c r="AE42" s="185" t="e">
        <f t="shared" si="4"/>
        <v>#VALUE!</v>
      </c>
      <c r="AF42" s="47"/>
      <c r="AG42" s="47"/>
      <c r="AH42" s="47"/>
      <c r="AI42" s="56"/>
      <c r="AK42" s="50"/>
      <c r="AM42" s="52"/>
      <c r="AN42" s="19"/>
      <c r="AO42" s="19"/>
      <c r="AP42" s="19"/>
      <c r="AQ42" s="19"/>
      <c r="AR42" s="19"/>
      <c r="AS42" s="19"/>
      <c r="AT42" s="19"/>
      <c r="AU42" s="19"/>
      <c r="AV42" s="19"/>
      <c r="AW42" s="19"/>
      <c r="AX42" s="19"/>
      <c r="AY42" s="19"/>
      <c r="AZ42" s="19"/>
      <c r="BA42" s="19"/>
      <c r="BB42" s="19"/>
      <c r="BC42" s="19"/>
    </row>
    <row r="43" spans="1:55" ht="18" hidden="1" customHeight="1">
      <c r="A43" s="29">
        <v>31</v>
      </c>
      <c r="B43" s="27">
        <f>'INPUT DATA'!B42</f>
        <v>0</v>
      </c>
      <c r="C43" s="30"/>
      <c r="D43" s="30"/>
      <c r="E43" s="31"/>
      <c r="F43" s="384">
        <f>EsP_Q1!AJ42</f>
        <v>62</v>
      </c>
      <c r="G43" s="385"/>
      <c r="H43" s="385"/>
      <c r="I43" s="386"/>
      <c r="J43" s="390" t="str">
        <f>EsP_Q2!AJ42</f>
        <v/>
      </c>
      <c r="K43" s="391"/>
      <c r="L43" s="391"/>
      <c r="M43" s="392"/>
      <c r="N43" s="390" t="str">
        <f>EsP_Q3!AJ42</f>
        <v/>
      </c>
      <c r="O43" s="391"/>
      <c r="P43" s="391"/>
      <c r="Q43" s="392"/>
      <c r="R43" s="384" t="str">
        <f>EsP_Q4!AJ42</f>
        <v/>
      </c>
      <c r="S43" s="385"/>
      <c r="T43" s="385"/>
      <c r="U43" s="386"/>
      <c r="V43" s="384" t="str">
        <f t="shared" si="0"/>
        <v/>
      </c>
      <c r="W43" s="385"/>
      <c r="X43" s="385"/>
      <c r="Y43" s="386"/>
      <c r="Z43" s="387" t="str">
        <f t="shared" si="1"/>
        <v/>
      </c>
      <c r="AA43" s="388"/>
      <c r="AB43" s="389"/>
      <c r="AC43" s="47"/>
      <c r="AD43" s="47" t="str">
        <f t="shared" si="2"/>
        <v/>
      </c>
      <c r="AE43" s="185" t="e">
        <f t="shared" si="4"/>
        <v>#VALUE!</v>
      </c>
      <c r="AF43" s="47"/>
      <c r="AG43" s="47"/>
      <c r="AH43" s="47"/>
      <c r="AI43" s="56"/>
      <c r="AK43" s="50"/>
      <c r="AM43" s="52"/>
      <c r="AN43" s="19"/>
      <c r="AO43" s="19"/>
      <c r="AP43" s="19"/>
      <c r="AQ43" s="19"/>
      <c r="AR43" s="19"/>
      <c r="AS43" s="19"/>
      <c r="AT43" s="19"/>
      <c r="AU43" s="19"/>
      <c r="AV43" s="19"/>
      <c r="AW43" s="19"/>
      <c r="AX43" s="19"/>
      <c r="AY43" s="19"/>
      <c r="AZ43" s="19"/>
      <c r="BA43" s="19"/>
      <c r="BB43" s="19"/>
      <c r="BC43" s="19"/>
    </row>
    <row r="44" spans="1:55" ht="18" hidden="1" customHeight="1">
      <c r="A44" s="29">
        <v>32</v>
      </c>
      <c r="B44" s="27">
        <f>'INPUT DATA'!B43</f>
        <v>0</v>
      </c>
      <c r="C44" s="30"/>
      <c r="D44" s="30"/>
      <c r="E44" s="31"/>
      <c r="F44" s="384">
        <f>EsP_Q1!AJ43</f>
        <v>62</v>
      </c>
      <c r="G44" s="385"/>
      <c r="H44" s="385"/>
      <c r="I44" s="386"/>
      <c r="J44" s="390" t="str">
        <f>EsP_Q2!AJ43</f>
        <v/>
      </c>
      <c r="K44" s="391"/>
      <c r="L44" s="391"/>
      <c r="M44" s="392"/>
      <c r="N44" s="390" t="str">
        <f>EsP_Q3!AJ43</f>
        <v/>
      </c>
      <c r="O44" s="391"/>
      <c r="P44" s="391"/>
      <c r="Q44" s="392"/>
      <c r="R44" s="384" t="str">
        <f>EsP_Q4!AJ43</f>
        <v/>
      </c>
      <c r="S44" s="385"/>
      <c r="T44" s="385"/>
      <c r="U44" s="386"/>
      <c r="V44" s="384" t="str">
        <f t="shared" si="0"/>
        <v/>
      </c>
      <c r="W44" s="385"/>
      <c r="X44" s="385"/>
      <c r="Y44" s="386"/>
      <c r="Z44" s="387" t="str">
        <f t="shared" si="1"/>
        <v/>
      </c>
      <c r="AA44" s="388"/>
      <c r="AB44" s="389"/>
      <c r="AC44" s="47"/>
      <c r="AD44" s="47" t="str">
        <f t="shared" si="2"/>
        <v/>
      </c>
      <c r="AE44" s="185" t="e">
        <f t="shared" si="4"/>
        <v>#VALUE!</v>
      </c>
      <c r="AF44" s="47"/>
      <c r="AG44" s="47"/>
      <c r="AH44" s="47"/>
      <c r="AI44" s="56"/>
      <c r="AK44" s="50"/>
      <c r="AM44" s="52"/>
      <c r="AN44" s="19"/>
      <c r="AO44" s="19"/>
      <c r="AP44" s="19"/>
      <c r="AQ44" s="19"/>
      <c r="AR44" s="19"/>
      <c r="AS44" s="19"/>
      <c r="AT44" s="19"/>
      <c r="AU44" s="19"/>
      <c r="AV44" s="19"/>
      <c r="AW44" s="19"/>
      <c r="AX44" s="19"/>
      <c r="AY44" s="19"/>
      <c r="AZ44" s="19"/>
      <c r="BA44" s="19"/>
      <c r="BB44" s="19"/>
      <c r="BC44" s="19"/>
    </row>
    <row r="45" spans="1:55" ht="18" hidden="1" customHeight="1">
      <c r="A45" s="29">
        <v>33</v>
      </c>
      <c r="B45" s="27">
        <f>'INPUT DATA'!B44</f>
        <v>0</v>
      </c>
      <c r="C45" s="30"/>
      <c r="D45" s="30"/>
      <c r="E45" s="31"/>
      <c r="F45" s="384">
        <f>EsP_Q1!AJ44</f>
        <v>62</v>
      </c>
      <c r="G45" s="385"/>
      <c r="H45" s="385"/>
      <c r="I45" s="386"/>
      <c r="J45" s="390" t="str">
        <f>EsP_Q2!AJ44</f>
        <v/>
      </c>
      <c r="K45" s="391"/>
      <c r="L45" s="391"/>
      <c r="M45" s="392"/>
      <c r="N45" s="390" t="str">
        <f>EsP_Q3!AJ44</f>
        <v/>
      </c>
      <c r="O45" s="391"/>
      <c r="P45" s="391"/>
      <c r="Q45" s="392"/>
      <c r="R45" s="384" t="str">
        <f>EsP_Q4!AJ44</f>
        <v/>
      </c>
      <c r="S45" s="385"/>
      <c r="T45" s="385"/>
      <c r="U45" s="386"/>
      <c r="V45" s="384" t="str">
        <f t="shared" si="0"/>
        <v/>
      </c>
      <c r="W45" s="385"/>
      <c r="X45" s="385"/>
      <c r="Y45" s="386"/>
      <c r="Z45" s="387" t="str">
        <f t="shared" si="1"/>
        <v/>
      </c>
      <c r="AA45" s="388"/>
      <c r="AB45" s="389"/>
      <c r="AC45" s="47"/>
      <c r="AD45" s="47" t="str">
        <f t="shared" si="2"/>
        <v/>
      </c>
      <c r="AE45" s="185" t="e">
        <f t="shared" si="4"/>
        <v>#VALUE!</v>
      </c>
      <c r="AF45" s="47"/>
      <c r="AG45" s="47"/>
      <c r="AH45" s="47"/>
      <c r="AI45" s="56"/>
      <c r="AK45" s="50"/>
      <c r="AM45" s="52"/>
      <c r="AN45" s="19"/>
      <c r="AO45" s="19"/>
      <c r="AP45" s="19"/>
      <c r="AQ45" s="19"/>
      <c r="AR45" s="19"/>
      <c r="AS45" s="19"/>
      <c r="AT45" s="19"/>
      <c r="AU45" s="19"/>
      <c r="AV45" s="19"/>
      <c r="AW45" s="19"/>
      <c r="AX45" s="19"/>
      <c r="AY45" s="19"/>
      <c r="AZ45" s="19"/>
      <c r="BA45" s="19"/>
      <c r="BB45" s="19"/>
      <c r="BC45" s="19"/>
    </row>
    <row r="46" spans="1:55" ht="18" hidden="1" customHeight="1">
      <c r="A46" s="29">
        <v>34</v>
      </c>
      <c r="B46" s="27">
        <f>'INPUT DATA'!B45</f>
        <v>0</v>
      </c>
      <c r="C46" s="30"/>
      <c r="D46" s="30"/>
      <c r="E46" s="31"/>
      <c r="F46" s="384">
        <f>EsP_Q1!AJ45</f>
        <v>62</v>
      </c>
      <c r="G46" s="385"/>
      <c r="H46" s="385"/>
      <c r="I46" s="386"/>
      <c r="J46" s="390" t="str">
        <f>EsP_Q2!AJ45</f>
        <v/>
      </c>
      <c r="K46" s="391"/>
      <c r="L46" s="391"/>
      <c r="M46" s="392"/>
      <c r="N46" s="390" t="str">
        <f>EsP_Q3!AJ45</f>
        <v/>
      </c>
      <c r="O46" s="391"/>
      <c r="P46" s="391"/>
      <c r="Q46" s="392"/>
      <c r="R46" s="384" t="str">
        <f>EsP_Q4!AJ45</f>
        <v/>
      </c>
      <c r="S46" s="385"/>
      <c r="T46" s="385"/>
      <c r="U46" s="386"/>
      <c r="V46" s="384" t="str">
        <f t="shared" si="0"/>
        <v/>
      </c>
      <c r="W46" s="385"/>
      <c r="X46" s="385"/>
      <c r="Y46" s="386"/>
      <c r="Z46" s="387" t="str">
        <f t="shared" si="1"/>
        <v/>
      </c>
      <c r="AA46" s="388"/>
      <c r="AB46" s="389"/>
      <c r="AC46" s="47"/>
      <c r="AD46" s="47" t="str">
        <f t="shared" si="2"/>
        <v/>
      </c>
      <c r="AE46" s="185" t="e">
        <f t="shared" si="4"/>
        <v>#VALUE!</v>
      </c>
      <c r="AF46" s="47"/>
      <c r="AG46" s="47"/>
      <c r="AH46" s="47"/>
      <c r="AI46" s="56"/>
      <c r="AK46" s="50"/>
      <c r="AM46" s="52"/>
      <c r="AN46" s="19"/>
      <c r="AO46" s="19"/>
      <c r="AP46" s="19"/>
      <c r="AQ46" s="19"/>
      <c r="AR46" s="19"/>
      <c r="AS46" s="19"/>
      <c r="AT46" s="19"/>
      <c r="AU46" s="19"/>
      <c r="AV46" s="19"/>
      <c r="AW46" s="19"/>
      <c r="AX46" s="19"/>
      <c r="AY46" s="19"/>
      <c r="AZ46" s="19"/>
      <c r="BA46" s="19"/>
      <c r="BB46" s="19"/>
      <c r="BC46" s="19"/>
    </row>
    <row r="47" spans="1:55" ht="18" hidden="1" customHeight="1">
      <c r="A47" s="29">
        <v>35</v>
      </c>
      <c r="B47" s="27">
        <f>'INPUT DATA'!B46</f>
        <v>0</v>
      </c>
      <c r="C47" s="30"/>
      <c r="D47" s="30"/>
      <c r="E47" s="31"/>
      <c r="F47" s="384">
        <f>EsP_Q1!AJ46</f>
        <v>62</v>
      </c>
      <c r="G47" s="385"/>
      <c r="H47" s="385"/>
      <c r="I47" s="386"/>
      <c r="J47" s="390" t="str">
        <f>EsP_Q2!AJ46</f>
        <v/>
      </c>
      <c r="K47" s="391"/>
      <c r="L47" s="391"/>
      <c r="M47" s="392"/>
      <c r="N47" s="390" t="str">
        <f>EsP_Q3!AJ46</f>
        <v/>
      </c>
      <c r="O47" s="391"/>
      <c r="P47" s="391"/>
      <c r="Q47" s="392"/>
      <c r="R47" s="384" t="str">
        <f>EsP_Q4!AJ46</f>
        <v/>
      </c>
      <c r="S47" s="385"/>
      <c r="T47" s="385"/>
      <c r="U47" s="386"/>
      <c r="V47" s="384" t="str">
        <f t="shared" si="0"/>
        <v/>
      </c>
      <c r="W47" s="385"/>
      <c r="X47" s="385"/>
      <c r="Y47" s="386"/>
      <c r="Z47" s="387" t="str">
        <f t="shared" si="1"/>
        <v/>
      </c>
      <c r="AA47" s="388"/>
      <c r="AB47" s="389"/>
      <c r="AC47" s="47"/>
      <c r="AD47" s="47" t="str">
        <f t="shared" si="2"/>
        <v/>
      </c>
      <c r="AE47" s="185" t="e">
        <f t="shared" si="4"/>
        <v>#VALUE!</v>
      </c>
      <c r="AF47" s="47"/>
      <c r="AG47" s="47"/>
      <c r="AH47" s="47"/>
      <c r="AI47" s="56"/>
      <c r="AK47" s="50"/>
      <c r="AM47" s="52"/>
      <c r="AN47" s="19"/>
      <c r="AO47" s="19"/>
      <c r="AP47" s="19"/>
      <c r="AQ47" s="19"/>
      <c r="AR47" s="19"/>
      <c r="AS47" s="19"/>
      <c r="AT47" s="19"/>
      <c r="AU47" s="19"/>
      <c r="AV47" s="19"/>
      <c r="AW47" s="19"/>
      <c r="AX47" s="19"/>
      <c r="AY47" s="19"/>
      <c r="AZ47" s="19"/>
      <c r="BA47" s="19"/>
      <c r="BB47" s="19"/>
      <c r="BC47" s="19"/>
    </row>
    <row r="48" spans="1:55" ht="18" hidden="1" customHeight="1">
      <c r="A48" s="29">
        <v>36</v>
      </c>
      <c r="B48" s="27">
        <f>'INPUT DATA'!B47</f>
        <v>0</v>
      </c>
      <c r="C48" s="30"/>
      <c r="D48" s="30"/>
      <c r="E48" s="31"/>
      <c r="F48" s="384">
        <f>EsP_Q1!AJ47</f>
        <v>62</v>
      </c>
      <c r="G48" s="385"/>
      <c r="H48" s="385"/>
      <c r="I48" s="386"/>
      <c r="J48" s="390" t="str">
        <f>EsP_Q2!AJ47</f>
        <v/>
      </c>
      <c r="K48" s="391"/>
      <c r="L48" s="391"/>
      <c r="M48" s="392"/>
      <c r="N48" s="390" t="str">
        <f>EsP_Q3!AJ47</f>
        <v/>
      </c>
      <c r="O48" s="391"/>
      <c r="P48" s="391"/>
      <c r="Q48" s="392"/>
      <c r="R48" s="384" t="str">
        <f>EsP_Q4!AJ47</f>
        <v/>
      </c>
      <c r="S48" s="385"/>
      <c r="T48" s="385"/>
      <c r="U48" s="386"/>
      <c r="V48" s="384" t="str">
        <f t="shared" si="0"/>
        <v/>
      </c>
      <c r="W48" s="385"/>
      <c r="X48" s="385"/>
      <c r="Y48" s="386"/>
      <c r="Z48" s="387" t="str">
        <f t="shared" si="1"/>
        <v/>
      </c>
      <c r="AA48" s="388"/>
      <c r="AB48" s="389"/>
      <c r="AC48" s="47"/>
      <c r="AD48" s="47" t="str">
        <f t="shared" si="2"/>
        <v/>
      </c>
      <c r="AE48" s="185" t="e">
        <f t="shared" si="4"/>
        <v>#VALUE!</v>
      </c>
      <c r="AF48" s="47"/>
      <c r="AG48" s="47"/>
      <c r="AH48" s="47"/>
      <c r="AI48" s="56"/>
      <c r="AK48" s="50"/>
      <c r="AM48" s="52"/>
      <c r="AN48" s="19"/>
      <c r="AO48" s="19"/>
      <c r="AP48" s="19"/>
      <c r="AQ48" s="19"/>
      <c r="AR48" s="19"/>
      <c r="AS48" s="19"/>
      <c r="AT48" s="19"/>
      <c r="AU48" s="19"/>
      <c r="AV48" s="19"/>
      <c r="AW48" s="19"/>
      <c r="AX48" s="19"/>
      <c r="AY48" s="19"/>
      <c r="AZ48" s="19"/>
      <c r="BA48" s="19"/>
      <c r="BB48" s="19"/>
      <c r="BC48" s="19"/>
    </row>
    <row r="49" spans="1:55" ht="18" hidden="1" customHeight="1">
      <c r="A49" s="29">
        <v>37</v>
      </c>
      <c r="B49" s="27">
        <f>'INPUT DATA'!B48</f>
        <v>0</v>
      </c>
      <c r="C49" s="30"/>
      <c r="D49" s="30"/>
      <c r="E49" s="31"/>
      <c r="F49" s="384">
        <f>EsP_Q1!AJ48</f>
        <v>62</v>
      </c>
      <c r="G49" s="385"/>
      <c r="H49" s="385"/>
      <c r="I49" s="386"/>
      <c r="J49" s="390" t="str">
        <f>EsP_Q2!AJ48</f>
        <v/>
      </c>
      <c r="K49" s="391"/>
      <c r="L49" s="391"/>
      <c r="M49" s="392"/>
      <c r="N49" s="390" t="str">
        <f>EsP_Q3!AJ48</f>
        <v/>
      </c>
      <c r="O49" s="391"/>
      <c r="P49" s="391"/>
      <c r="Q49" s="392"/>
      <c r="R49" s="384" t="str">
        <f>EsP_Q4!AJ48</f>
        <v/>
      </c>
      <c r="S49" s="385"/>
      <c r="T49" s="385"/>
      <c r="U49" s="386"/>
      <c r="V49" s="384" t="str">
        <f t="shared" si="0"/>
        <v/>
      </c>
      <c r="W49" s="385"/>
      <c r="X49" s="385"/>
      <c r="Y49" s="386"/>
      <c r="Z49" s="387" t="str">
        <f t="shared" si="1"/>
        <v/>
      </c>
      <c r="AA49" s="388"/>
      <c r="AB49" s="389"/>
      <c r="AC49" s="47"/>
      <c r="AD49" s="47" t="str">
        <f t="shared" si="2"/>
        <v/>
      </c>
      <c r="AE49" s="185" t="e">
        <f t="shared" si="4"/>
        <v>#VALUE!</v>
      </c>
      <c r="AF49" s="47"/>
      <c r="AG49" s="47"/>
      <c r="AH49" s="47"/>
      <c r="AI49" s="56"/>
      <c r="AK49" s="50"/>
      <c r="AM49" s="52"/>
      <c r="AN49" s="19"/>
      <c r="AO49" s="19"/>
      <c r="AP49" s="19"/>
      <c r="AQ49" s="19"/>
      <c r="AR49" s="19"/>
      <c r="AS49" s="19"/>
      <c r="AT49" s="19"/>
      <c r="AU49" s="19"/>
      <c r="AV49" s="19"/>
      <c r="AW49" s="19"/>
      <c r="AX49" s="19"/>
      <c r="AY49" s="19"/>
      <c r="AZ49" s="19"/>
      <c r="BA49" s="19"/>
      <c r="BB49" s="19"/>
      <c r="BC49" s="19"/>
    </row>
    <row r="50" spans="1:55" ht="18" hidden="1" customHeight="1">
      <c r="A50" s="29">
        <v>38</v>
      </c>
      <c r="B50" s="27">
        <f>'INPUT DATA'!B49</f>
        <v>0</v>
      </c>
      <c r="C50" s="30"/>
      <c r="D50" s="30"/>
      <c r="E50" s="31"/>
      <c r="F50" s="384">
        <f>EsP_Q1!AJ49</f>
        <v>62</v>
      </c>
      <c r="G50" s="385"/>
      <c r="H50" s="385"/>
      <c r="I50" s="386"/>
      <c r="J50" s="390" t="str">
        <f>EsP_Q2!AJ49</f>
        <v/>
      </c>
      <c r="K50" s="391"/>
      <c r="L50" s="391"/>
      <c r="M50" s="392"/>
      <c r="N50" s="390" t="str">
        <f>EsP_Q3!AJ49</f>
        <v/>
      </c>
      <c r="O50" s="391"/>
      <c r="P50" s="391"/>
      <c r="Q50" s="392"/>
      <c r="R50" s="384" t="str">
        <f>EsP_Q4!AJ49</f>
        <v/>
      </c>
      <c r="S50" s="385"/>
      <c r="T50" s="385"/>
      <c r="U50" s="386"/>
      <c r="V50" s="384" t="str">
        <f t="shared" si="0"/>
        <v/>
      </c>
      <c r="W50" s="385"/>
      <c r="X50" s="385"/>
      <c r="Y50" s="386"/>
      <c r="Z50" s="387" t="str">
        <f t="shared" si="1"/>
        <v/>
      </c>
      <c r="AA50" s="388"/>
      <c r="AB50" s="389"/>
      <c r="AC50" s="47"/>
      <c r="AD50" s="47" t="str">
        <f t="shared" si="2"/>
        <v/>
      </c>
      <c r="AE50" s="185" t="e">
        <f t="shared" si="4"/>
        <v>#VALUE!</v>
      </c>
      <c r="AF50" s="47"/>
      <c r="AG50" s="47"/>
      <c r="AH50" s="47"/>
      <c r="AI50" s="56"/>
      <c r="AK50" s="50"/>
      <c r="AM50" s="52"/>
      <c r="AN50" s="19"/>
      <c r="AO50" s="19"/>
      <c r="AP50" s="19"/>
      <c r="AQ50" s="19"/>
      <c r="AR50" s="19"/>
      <c r="AS50" s="19"/>
      <c r="AT50" s="19"/>
      <c r="AU50" s="19"/>
      <c r="AV50" s="19"/>
      <c r="AW50" s="19"/>
      <c r="AX50" s="19"/>
      <c r="AY50" s="19"/>
      <c r="AZ50" s="19"/>
      <c r="BA50" s="19"/>
      <c r="BB50" s="19"/>
      <c r="BC50" s="19"/>
    </row>
    <row r="51" spans="1:55" ht="18" hidden="1" customHeight="1">
      <c r="A51" s="29">
        <v>39</v>
      </c>
      <c r="B51" s="27">
        <f>'INPUT DATA'!B50</f>
        <v>0</v>
      </c>
      <c r="C51" s="30"/>
      <c r="D51" s="30"/>
      <c r="E51" s="31"/>
      <c r="F51" s="384">
        <f>EsP_Q1!AJ50</f>
        <v>62</v>
      </c>
      <c r="G51" s="385"/>
      <c r="H51" s="385"/>
      <c r="I51" s="386"/>
      <c r="J51" s="390" t="str">
        <f>EsP_Q2!AJ50</f>
        <v/>
      </c>
      <c r="K51" s="391"/>
      <c r="L51" s="391"/>
      <c r="M51" s="392"/>
      <c r="N51" s="390" t="str">
        <f>EsP_Q3!AJ50</f>
        <v/>
      </c>
      <c r="O51" s="391"/>
      <c r="P51" s="391"/>
      <c r="Q51" s="392"/>
      <c r="R51" s="384" t="str">
        <f>EsP_Q4!AJ50</f>
        <v/>
      </c>
      <c r="S51" s="385"/>
      <c r="T51" s="385"/>
      <c r="U51" s="386"/>
      <c r="V51" s="384" t="str">
        <f t="shared" si="0"/>
        <v/>
      </c>
      <c r="W51" s="385"/>
      <c r="X51" s="385"/>
      <c r="Y51" s="386"/>
      <c r="Z51" s="387" t="str">
        <f t="shared" si="1"/>
        <v/>
      </c>
      <c r="AA51" s="388"/>
      <c r="AB51" s="389"/>
      <c r="AC51" s="47"/>
      <c r="AD51" s="47" t="str">
        <f t="shared" si="2"/>
        <v/>
      </c>
      <c r="AE51" s="185" t="e">
        <f t="shared" si="4"/>
        <v>#VALUE!</v>
      </c>
      <c r="AF51" s="47"/>
      <c r="AG51" s="47"/>
      <c r="AH51" s="47"/>
      <c r="AI51" s="56"/>
      <c r="AK51" s="50"/>
      <c r="AM51" s="52"/>
      <c r="AN51" s="19"/>
      <c r="AO51" s="19"/>
      <c r="AP51" s="19"/>
      <c r="AQ51" s="19"/>
      <c r="AR51" s="19"/>
      <c r="AS51" s="19"/>
      <c r="AT51" s="19"/>
      <c r="AU51" s="19"/>
      <c r="AV51" s="19"/>
      <c r="AW51" s="19"/>
      <c r="AX51" s="19"/>
      <c r="AY51" s="19"/>
      <c r="AZ51" s="19"/>
      <c r="BA51" s="19"/>
      <c r="BB51" s="19"/>
      <c r="BC51" s="19"/>
    </row>
    <row r="52" spans="1:55" ht="18" hidden="1" customHeight="1">
      <c r="A52" s="29">
        <v>40</v>
      </c>
      <c r="B52" s="27">
        <f>'INPUT DATA'!B51</f>
        <v>0</v>
      </c>
      <c r="C52" s="30"/>
      <c r="D52" s="30"/>
      <c r="E52" s="31"/>
      <c r="F52" s="384">
        <f>EsP_Q1!AJ51</f>
        <v>62</v>
      </c>
      <c r="G52" s="385"/>
      <c r="H52" s="385"/>
      <c r="I52" s="386"/>
      <c r="J52" s="390" t="str">
        <f>EsP_Q2!AJ51</f>
        <v/>
      </c>
      <c r="K52" s="391"/>
      <c r="L52" s="391"/>
      <c r="M52" s="392"/>
      <c r="N52" s="390" t="str">
        <f>EsP_Q3!AJ51</f>
        <v/>
      </c>
      <c r="O52" s="391"/>
      <c r="P52" s="391"/>
      <c r="Q52" s="392"/>
      <c r="R52" s="384" t="str">
        <f>EsP_Q4!AJ51</f>
        <v/>
      </c>
      <c r="S52" s="385"/>
      <c r="T52" s="385"/>
      <c r="U52" s="386"/>
      <c r="V52" s="384" t="str">
        <f t="shared" si="0"/>
        <v/>
      </c>
      <c r="W52" s="385"/>
      <c r="X52" s="385"/>
      <c r="Y52" s="386"/>
      <c r="Z52" s="387" t="str">
        <f t="shared" si="1"/>
        <v/>
      </c>
      <c r="AA52" s="388"/>
      <c r="AB52" s="389"/>
      <c r="AC52" s="47"/>
      <c r="AD52" s="47" t="str">
        <f t="shared" si="2"/>
        <v/>
      </c>
      <c r="AE52" s="185" t="e">
        <f t="shared" si="4"/>
        <v>#VALUE!</v>
      </c>
      <c r="AF52" s="47"/>
      <c r="AG52" s="47"/>
      <c r="AH52" s="47"/>
      <c r="AI52" s="56"/>
      <c r="AK52" s="50"/>
      <c r="AM52" s="52"/>
      <c r="AN52" s="19"/>
      <c r="AO52" s="19"/>
      <c r="AP52" s="19"/>
      <c r="AQ52" s="19"/>
      <c r="AR52" s="19"/>
      <c r="AS52" s="19"/>
      <c r="AT52" s="19"/>
      <c r="AU52" s="19"/>
      <c r="AV52" s="19"/>
      <c r="AW52" s="19"/>
      <c r="AX52" s="19"/>
      <c r="AY52" s="19"/>
      <c r="AZ52" s="19"/>
      <c r="BA52" s="19"/>
      <c r="BB52" s="19"/>
      <c r="BC52" s="19"/>
    </row>
    <row r="53" spans="1:55" ht="18" hidden="1" customHeight="1">
      <c r="A53" s="29">
        <v>41</v>
      </c>
      <c r="B53" s="27">
        <f>'INPUT DATA'!B52</f>
        <v>0</v>
      </c>
      <c r="C53" s="30"/>
      <c r="D53" s="30"/>
      <c r="E53" s="31"/>
      <c r="F53" s="384">
        <f>EsP_Q1!AJ52</f>
        <v>62</v>
      </c>
      <c r="G53" s="385"/>
      <c r="H53" s="385"/>
      <c r="I53" s="386"/>
      <c r="J53" s="390" t="str">
        <f>EsP_Q2!AJ52</f>
        <v/>
      </c>
      <c r="K53" s="391"/>
      <c r="L53" s="391"/>
      <c r="M53" s="392"/>
      <c r="N53" s="390" t="str">
        <f>EsP_Q3!AJ52</f>
        <v/>
      </c>
      <c r="O53" s="391"/>
      <c r="P53" s="391"/>
      <c r="Q53" s="392"/>
      <c r="R53" s="384" t="str">
        <f>EsP_Q4!AJ52</f>
        <v/>
      </c>
      <c r="S53" s="385"/>
      <c r="T53" s="385"/>
      <c r="U53" s="386"/>
      <c r="V53" s="384" t="str">
        <f t="shared" si="0"/>
        <v/>
      </c>
      <c r="W53" s="385"/>
      <c r="X53" s="385"/>
      <c r="Y53" s="386"/>
      <c r="Z53" s="387" t="str">
        <f t="shared" si="1"/>
        <v/>
      </c>
      <c r="AA53" s="388"/>
      <c r="AB53" s="389"/>
      <c r="AC53" s="47"/>
      <c r="AD53" s="47" t="str">
        <f t="shared" si="2"/>
        <v/>
      </c>
      <c r="AE53" s="185" t="e">
        <f t="shared" si="4"/>
        <v>#VALUE!</v>
      </c>
      <c r="AF53" s="47"/>
      <c r="AG53" s="47"/>
      <c r="AH53" s="47"/>
      <c r="AI53" s="56"/>
      <c r="AK53" s="50"/>
      <c r="AM53" s="52"/>
      <c r="AN53" s="19"/>
      <c r="AO53" s="19"/>
      <c r="AP53" s="19"/>
      <c r="AQ53" s="19"/>
      <c r="AR53" s="19"/>
      <c r="AS53" s="19"/>
      <c r="AT53" s="19"/>
      <c r="AU53" s="19"/>
      <c r="AV53" s="19"/>
      <c r="AW53" s="19"/>
      <c r="AX53" s="19"/>
      <c r="AY53" s="19"/>
      <c r="AZ53" s="19"/>
      <c r="BA53" s="19"/>
      <c r="BB53" s="19"/>
      <c r="BC53" s="19"/>
    </row>
    <row r="54" spans="1:55" ht="18" hidden="1" customHeight="1">
      <c r="A54" s="29">
        <v>42</v>
      </c>
      <c r="B54" s="27">
        <f>'INPUT DATA'!B53</f>
        <v>0</v>
      </c>
      <c r="C54" s="30"/>
      <c r="D54" s="30"/>
      <c r="E54" s="31"/>
      <c r="F54" s="384">
        <f>EsP_Q1!AJ53</f>
        <v>62</v>
      </c>
      <c r="G54" s="385"/>
      <c r="H54" s="385"/>
      <c r="I54" s="386"/>
      <c r="J54" s="390" t="str">
        <f>EsP_Q2!AJ53</f>
        <v/>
      </c>
      <c r="K54" s="391"/>
      <c r="L54" s="391"/>
      <c r="M54" s="392"/>
      <c r="N54" s="390" t="str">
        <f>EsP_Q3!AJ53</f>
        <v/>
      </c>
      <c r="O54" s="391"/>
      <c r="P54" s="391"/>
      <c r="Q54" s="392"/>
      <c r="R54" s="384" t="str">
        <f>EsP_Q4!AJ53</f>
        <v/>
      </c>
      <c r="S54" s="385"/>
      <c r="T54" s="385"/>
      <c r="U54" s="386"/>
      <c r="V54" s="384" t="str">
        <f t="shared" si="0"/>
        <v/>
      </c>
      <c r="W54" s="385"/>
      <c r="X54" s="385"/>
      <c r="Y54" s="386"/>
      <c r="Z54" s="387" t="str">
        <f t="shared" si="1"/>
        <v/>
      </c>
      <c r="AA54" s="388"/>
      <c r="AB54" s="389"/>
      <c r="AC54" s="47"/>
      <c r="AD54" s="47" t="str">
        <f t="shared" si="2"/>
        <v/>
      </c>
      <c r="AE54" s="185" t="e">
        <f t="shared" si="4"/>
        <v>#VALUE!</v>
      </c>
      <c r="AF54" s="47"/>
      <c r="AG54" s="47"/>
      <c r="AH54" s="47"/>
      <c r="AI54" s="56"/>
      <c r="AK54" s="50"/>
      <c r="AM54" s="52"/>
      <c r="AN54" s="19"/>
      <c r="AO54" s="19"/>
      <c r="AP54" s="19"/>
      <c r="AQ54" s="19"/>
      <c r="AR54" s="19"/>
      <c r="AS54" s="19"/>
      <c r="AT54" s="19"/>
      <c r="AU54" s="19"/>
      <c r="AV54" s="19"/>
      <c r="AW54" s="19"/>
      <c r="AX54" s="19"/>
      <c r="AY54" s="19"/>
      <c r="AZ54" s="19"/>
      <c r="BA54" s="19"/>
      <c r="BB54" s="19"/>
      <c r="BC54" s="19"/>
    </row>
    <row r="55" spans="1:55" ht="18" hidden="1" customHeight="1">
      <c r="A55" s="29">
        <v>43</v>
      </c>
      <c r="B55" s="27">
        <f>'INPUT DATA'!B54</f>
        <v>0</v>
      </c>
      <c r="C55" s="30"/>
      <c r="D55" s="30"/>
      <c r="E55" s="31"/>
      <c r="F55" s="384">
        <f>EsP_Q1!AJ54</f>
        <v>62</v>
      </c>
      <c r="G55" s="385"/>
      <c r="H55" s="385"/>
      <c r="I55" s="386"/>
      <c r="J55" s="390" t="str">
        <f>EsP_Q2!AJ54</f>
        <v/>
      </c>
      <c r="K55" s="391"/>
      <c r="L55" s="391"/>
      <c r="M55" s="392"/>
      <c r="N55" s="390" t="str">
        <f>EsP_Q3!AJ54</f>
        <v/>
      </c>
      <c r="O55" s="391"/>
      <c r="P55" s="391"/>
      <c r="Q55" s="392"/>
      <c r="R55" s="384" t="str">
        <f>EsP_Q4!AJ54</f>
        <v/>
      </c>
      <c r="S55" s="385"/>
      <c r="T55" s="385"/>
      <c r="U55" s="386"/>
      <c r="V55" s="384" t="str">
        <f t="shared" si="0"/>
        <v/>
      </c>
      <c r="W55" s="385"/>
      <c r="X55" s="385"/>
      <c r="Y55" s="386"/>
      <c r="Z55" s="387" t="str">
        <f t="shared" si="1"/>
        <v/>
      </c>
      <c r="AA55" s="388"/>
      <c r="AB55" s="389"/>
      <c r="AC55" s="47"/>
      <c r="AD55" s="47" t="str">
        <f t="shared" si="2"/>
        <v/>
      </c>
      <c r="AE55" s="185" t="e">
        <f t="shared" si="4"/>
        <v>#VALUE!</v>
      </c>
      <c r="AF55" s="47"/>
      <c r="AG55" s="47"/>
      <c r="AH55" s="47"/>
      <c r="AI55" s="56"/>
      <c r="AK55" s="50"/>
      <c r="AM55" s="52"/>
      <c r="AN55" s="19"/>
      <c r="AO55" s="19"/>
      <c r="AP55" s="19"/>
      <c r="AQ55" s="19"/>
      <c r="AR55" s="19"/>
      <c r="AS55" s="19"/>
      <c r="AT55" s="19"/>
      <c r="AU55" s="19"/>
      <c r="AV55" s="19"/>
      <c r="AW55" s="19"/>
      <c r="AX55" s="19"/>
      <c r="AY55" s="19"/>
      <c r="AZ55" s="19"/>
      <c r="BA55" s="19"/>
      <c r="BB55" s="19"/>
      <c r="BC55" s="19"/>
    </row>
    <row r="56" spans="1:55" ht="18" hidden="1" customHeight="1">
      <c r="A56" s="29">
        <v>44</v>
      </c>
      <c r="B56" s="27">
        <f>'INPUT DATA'!B55</f>
        <v>0</v>
      </c>
      <c r="C56" s="30"/>
      <c r="D56" s="30"/>
      <c r="E56" s="31"/>
      <c r="F56" s="384">
        <f>EsP_Q1!AJ55</f>
        <v>62</v>
      </c>
      <c r="G56" s="385"/>
      <c r="H56" s="385"/>
      <c r="I56" s="386"/>
      <c r="J56" s="390" t="str">
        <f>EsP_Q2!AJ55</f>
        <v/>
      </c>
      <c r="K56" s="391"/>
      <c r="L56" s="391"/>
      <c r="M56" s="392"/>
      <c r="N56" s="390" t="str">
        <f>EsP_Q3!AJ55</f>
        <v/>
      </c>
      <c r="O56" s="391"/>
      <c r="P56" s="391"/>
      <c r="Q56" s="392"/>
      <c r="R56" s="384" t="str">
        <f>EsP_Q4!AJ55</f>
        <v/>
      </c>
      <c r="S56" s="385"/>
      <c r="T56" s="385"/>
      <c r="U56" s="386"/>
      <c r="V56" s="384" t="str">
        <f t="shared" si="0"/>
        <v/>
      </c>
      <c r="W56" s="385"/>
      <c r="X56" s="385"/>
      <c r="Y56" s="386"/>
      <c r="Z56" s="387" t="str">
        <f t="shared" si="1"/>
        <v/>
      </c>
      <c r="AA56" s="388"/>
      <c r="AB56" s="389"/>
      <c r="AC56" s="47"/>
      <c r="AD56" s="47" t="str">
        <f t="shared" si="2"/>
        <v/>
      </c>
      <c r="AE56" s="185" t="e">
        <f t="shared" si="4"/>
        <v>#VALUE!</v>
      </c>
      <c r="AF56" s="47"/>
      <c r="AG56" s="47"/>
      <c r="AH56" s="47"/>
      <c r="AI56" s="56"/>
      <c r="AK56" s="50"/>
      <c r="AM56" s="52"/>
      <c r="AN56" s="19"/>
      <c r="AO56" s="19"/>
      <c r="AP56" s="19"/>
      <c r="AQ56" s="19"/>
      <c r="AR56" s="19"/>
      <c r="AS56" s="19"/>
      <c r="AT56" s="19"/>
      <c r="AU56" s="19"/>
      <c r="AV56" s="19"/>
      <c r="AW56" s="19"/>
      <c r="AX56" s="19"/>
      <c r="AY56" s="19"/>
      <c r="AZ56" s="19"/>
      <c r="BA56" s="19"/>
      <c r="BB56" s="19"/>
      <c r="BC56" s="19"/>
    </row>
    <row r="57" spans="1:55" ht="18" hidden="1" customHeight="1">
      <c r="A57" s="29">
        <v>45</v>
      </c>
      <c r="B57" s="27">
        <f>'INPUT DATA'!B56</f>
        <v>0</v>
      </c>
      <c r="C57" s="30"/>
      <c r="D57" s="30"/>
      <c r="E57" s="31"/>
      <c r="F57" s="384">
        <f>EsP_Q1!AJ56</f>
        <v>62</v>
      </c>
      <c r="G57" s="385"/>
      <c r="H57" s="385"/>
      <c r="I57" s="386"/>
      <c r="J57" s="390" t="str">
        <f>EsP_Q2!AJ56</f>
        <v/>
      </c>
      <c r="K57" s="391"/>
      <c r="L57" s="391"/>
      <c r="M57" s="392"/>
      <c r="N57" s="390" t="str">
        <f>EsP_Q3!AJ56</f>
        <v/>
      </c>
      <c r="O57" s="391"/>
      <c r="P57" s="391"/>
      <c r="Q57" s="392"/>
      <c r="R57" s="384" t="str">
        <f>EsP_Q4!AJ56</f>
        <v/>
      </c>
      <c r="S57" s="385"/>
      <c r="T57" s="385"/>
      <c r="U57" s="386"/>
      <c r="V57" s="384" t="str">
        <f t="shared" si="0"/>
        <v/>
      </c>
      <c r="W57" s="385"/>
      <c r="X57" s="385"/>
      <c r="Y57" s="386"/>
      <c r="Z57" s="387" t="str">
        <f t="shared" si="1"/>
        <v/>
      </c>
      <c r="AA57" s="388"/>
      <c r="AB57" s="389"/>
      <c r="AC57" s="47"/>
      <c r="AD57" s="47" t="str">
        <f t="shared" si="2"/>
        <v/>
      </c>
      <c r="AE57" s="185" t="e">
        <f t="shared" si="4"/>
        <v>#VALUE!</v>
      </c>
      <c r="AF57" s="47"/>
      <c r="AG57" s="47"/>
      <c r="AH57" s="47"/>
      <c r="AI57" s="56"/>
      <c r="AK57" s="50"/>
      <c r="AM57" s="52"/>
      <c r="AN57" s="19"/>
      <c r="AO57" s="19"/>
      <c r="AP57" s="19"/>
      <c r="AQ57" s="19"/>
      <c r="AR57" s="19"/>
      <c r="AS57" s="19"/>
      <c r="AT57" s="19"/>
      <c r="AU57" s="19"/>
      <c r="AV57" s="19"/>
      <c r="AW57" s="19"/>
      <c r="AX57" s="19"/>
      <c r="AY57" s="19"/>
      <c r="AZ57" s="19"/>
      <c r="BA57" s="19"/>
      <c r="BB57" s="19"/>
      <c r="BC57" s="19"/>
    </row>
    <row r="58" spans="1:55" ht="18" hidden="1" customHeight="1">
      <c r="A58" s="29">
        <v>46</v>
      </c>
      <c r="B58" s="27">
        <f>'INPUT DATA'!B57</f>
        <v>0</v>
      </c>
      <c r="C58" s="30"/>
      <c r="D58" s="30"/>
      <c r="E58" s="31"/>
      <c r="F58" s="384">
        <f>EsP_Q1!AJ57</f>
        <v>62</v>
      </c>
      <c r="G58" s="385"/>
      <c r="H58" s="385"/>
      <c r="I58" s="386"/>
      <c r="J58" s="390" t="str">
        <f>EsP_Q2!AJ57</f>
        <v/>
      </c>
      <c r="K58" s="391"/>
      <c r="L58" s="391"/>
      <c r="M58" s="392"/>
      <c r="N58" s="390" t="str">
        <f>EsP_Q3!AJ57</f>
        <v/>
      </c>
      <c r="O58" s="391"/>
      <c r="P58" s="391"/>
      <c r="Q58" s="392"/>
      <c r="R58" s="384" t="str">
        <f>EsP_Q4!AJ57</f>
        <v/>
      </c>
      <c r="S58" s="385"/>
      <c r="T58" s="385"/>
      <c r="U58" s="386"/>
      <c r="V58" s="384" t="str">
        <f t="shared" si="0"/>
        <v/>
      </c>
      <c r="W58" s="385"/>
      <c r="X58" s="385"/>
      <c r="Y58" s="386"/>
      <c r="Z58" s="387" t="str">
        <f t="shared" si="1"/>
        <v/>
      </c>
      <c r="AA58" s="388"/>
      <c r="AB58" s="389"/>
      <c r="AC58" s="47"/>
      <c r="AD58" s="47" t="str">
        <f t="shared" si="2"/>
        <v/>
      </c>
      <c r="AE58" s="185" t="e">
        <f t="shared" si="4"/>
        <v>#VALUE!</v>
      </c>
      <c r="AF58" s="47"/>
      <c r="AG58" s="47"/>
      <c r="AH58" s="47"/>
      <c r="AI58" s="56"/>
      <c r="AK58" s="50"/>
      <c r="AM58" s="52"/>
      <c r="AN58" s="19"/>
      <c r="AO58" s="19"/>
      <c r="AP58" s="19"/>
      <c r="AQ58" s="19"/>
      <c r="AR58" s="19"/>
      <c r="AS58" s="19"/>
      <c r="AT58" s="19"/>
      <c r="AU58" s="19"/>
      <c r="AV58" s="19"/>
      <c r="AW58" s="19"/>
      <c r="AX58" s="19"/>
      <c r="AY58" s="19"/>
      <c r="AZ58" s="19"/>
      <c r="BA58" s="19"/>
      <c r="BB58" s="19"/>
      <c r="BC58" s="19"/>
    </row>
    <row r="59" spans="1:55" ht="18" hidden="1" customHeight="1">
      <c r="A59" s="29">
        <v>47</v>
      </c>
      <c r="B59" s="27">
        <f>'INPUT DATA'!B58</f>
        <v>0</v>
      </c>
      <c r="C59" s="30"/>
      <c r="D59" s="30"/>
      <c r="E59" s="31"/>
      <c r="F59" s="384">
        <f>EsP_Q1!AJ58</f>
        <v>62</v>
      </c>
      <c r="G59" s="385"/>
      <c r="H59" s="385"/>
      <c r="I59" s="386"/>
      <c r="J59" s="390" t="str">
        <f>EsP_Q2!AJ58</f>
        <v/>
      </c>
      <c r="K59" s="391"/>
      <c r="L59" s="391"/>
      <c r="M59" s="392"/>
      <c r="N59" s="390" t="str">
        <f>EsP_Q3!AJ58</f>
        <v/>
      </c>
      <c r="O59" s="391"/>
      <c r="P59" s="391"/>
      <c r="Q59" s="392"/>
      <c r="R59" s="384" t="str">
        <f>EsP_Q4!AJ58</f>
        <v/>
      </c>
      <c r="S59" s="385"/>
      <c r="T59" s="385"/>
      <c r="U59" s="386"/>
      <c r="V59" s="384" t="str">
        <f t="shared" si="0"/>
        <v/>
      </c>
      <c r="W59" s="385"/>
      <c r="X59" s="385"/>
      <c r="Y59" s="386"/>
      <c r="Z59" s="387" t="str">
        <f t="shared" si="1"/>
        <v/>
      </c>
      <c r="AA59" s="388"/>
      <c r="AB59" s="389"/>
      <c r="AC59" s="47"/>
      <c r="AD59" s="47" t="str">
        <f t="shared" si="2"/>
        <v/>
      </c>
      <c r="AE59" s="185" t="e">
        <f t="shared" si="4"/>
        <v>#VALUE!</v>
      </c>
      <c r="AF59" s="47"/>
      <c r="AG59" s="47"/>
      <c r="AH59" s="47"/>
      <c r="AI59" s="56"/>
      <c r="AK59" s="50"/>
      <c r="AM59" s="52"/>
      <c r="AN59" s="19"/>
      <c r="AO59" s="19"/>
      <c r="AP59" s="19"/>
      <c r="AQ59" s="19"/>
      <c r="AR59" s="19"/>
      <c r="AS59" s="19"/>
      <c r="AT59" s="19"/>
      <c r="AU59" s="19"/>
      <c r="AV59" s="19"/>
      <c r="AW59" s="19"/>
      <c r="AX59" s="19"/>
      <c r="AY59" s="19"/>
      <c r="AZ59" s="19"/>
      <c r="BA59" s="19"/>
      <c r="BB59" s="19"/>
      <c r="BC59" s="19"/>
    </row>
    <row r="60" spans="1:55" ht="18" hidden="1" customHeight="1">
      <c r="A60" s="29">
        <v>48</v>
      </c>
      <c r="B60" s="27">
        <f>'INPUT DATA'!B59</f>
        <v>0</v>
      </c>
      <c r="C60" s="30"/>
      <c r="D60" s="30"/>
      <c r="E60" s="31"/>
      <c r="F60" s="384">
        <f>EsP_Q1!AJ59</f>
        <v>62</v>
      </c>
      <c r="G60" s="385"/>
      <c r="H60" s="385"/>
      <c r="I60" s="386"/>
      <c r="J60" s="390" t="str">
        <f>EsP_Q2!AJ59</f>
        <v/>
      </c>
      <c r="K60" s="391"/>
      <c r="L60" s="391"/>
      <c r="M60" s="392"/>
      <c r="N60" s="390" t="str">
        <f>EsP_Q3!AJ59</f>
        <v/>
      </c>
      <c r="O60" s="391"/>
      <c r="P60" s="391"/>
      <c r="Q60" s="392"/>
      <c r="R60" s="384" t="str">
        <f>EsP_Q4!AJ59</f>
        <v/>
      </c>
      <c r="S60" s="385"/>
      <c r="T60" s="385"/>
      <c r="U60" s="386"/>
      <c r="V60" s="384" t="str">
        <f t="shared" si="0"/>
        <v/>
      </c>
      <c r="W60" s="385"/>
      <c r="X60" s="385"/>
      <c r="Y60" s="386"/>
      <c r="Z60" s="387" t="str">
        <f t="shared" si="1"/>
        <v/>
      </c>
      <c r="AA60" s="388"/>
      <c r="AB60" s="389"/>
      <c r="AC60" s="47"/>
      <c r="AD60" s="47" t="str">
        <f t="shared" si="2"/>
        <v/>
      </c>
      <c r="AE60" s="185" t="e">
        <f t="shared" si="4"/>
        <v>#VALUE!</v>
      </c>
      <c r="AF60" s="47"/>
      <c r="AG60" s="47"/>
      <c r="AH60" s="47"/>
      <c r="AI60" s="56"/>
      <c r="AK60" s="50"/>
      <c r="AM60" s="52"/>
      <c r="AN60" s="19"/>
      <c r="AO60" s="19"/>
      <c r="AP60" s="19"/>
      <c r="AQ60" s="19"/>
      <c r="AR60" s="19"/>
      <c r="AS60" s="19"/>
      <c r="AT60" s="19"/>
      <c r="AU60" s="19"/>
      <c r="AV60" s="19"/>
      <c r="AW60" s="19"/>
      <c r="AX60" s="19"/>
      <c r="AY60" s="19"/>
      <c r="AZ60" s="19"/>
      <c r="BA60" s="19"/>
      <c r="BB60" s="19"/>
      <c r="BC60" s="19"/>
    </row>
    <row r="61" spans="1:55" ht="18" hidden="1" customHeight="1">
      <c r="A61" s="29">
        <v>49</v>
      </c>
      <c r="B61" s="27">
        <f>'INPUT DATA'!B60</f>
        <v>0</v>
      </c>
      <c r="C61" s="30"/>
      <c r="D61" s="30"/>
      <c r="E61" s="31"/>
      <c r="F61" s="384">
        <f>EsP_Q1!AJ60</f>
        <v>62</v>
      </c>
      <c r="G61" s="385"/>
      <c r="H61" s="385"/>
      <c r="I61" s="386"/>
      <c r="J61" s="390" t="str">
        <f>EsP_Q2!AJ60</f>
        <v/>
      </c>
      <c r="K61" s="391"/>
      <c r="L61" s="391"/>
      <c r="M61" s="392"/>
      <c r="N61" s="390" t="str">
        <f>EsP_Q3!AJ60</f>
        <v/>
      </c>
      <c r="O61" s="391"/>
      <c r="P61" s="391"/>
      <c r="Q61" s="392"/>
      <c r="R61" s="384" t="str">
        <f>EsP_Q4!AJ60</f>
        <v/>
      </c>
      <c r="S61" s="385"/>
      <c r="T61" s="385"/>
      <c r="U61" s="386"/>
      <c r="V61" s="384" t="str">
        <f t="shared" si="0"/>
        <v/>
      </c>
      <c r="W61" s="385"/>
      <c r="X61" s="385"/>
      <c r="Y61" s="386"/>
      <c r="Z61" s="387" t="str">
        <f t="shared" si="1"/>
        <v/>
      </c>
      <c r="AA61" s="388"/>
      <c r="AB61" s="389"/>
      <c r="AC61" s="47"/>
      <c r="AD61" s="47" t="str">
        <f t="shared" si="2"/>
        <v/>
      </c>
      <c r="AE61" s="185" t="e">
        <f t="shared" si="4"/>
        <v>#VALUE!</v>
      </c>
      <c r="AF61" s="47"/>
      <c r="AG61" s="47"/>
      <c r="AH61" s="47"/>
      <c r="AI61" s="56"/>
      <c r="AK61" s="50"/>
      <c r="AM61" s="52"/>
      <c r="AN61" s="19"/>
      <c r="AO61" s="19"/>
      <c r="AP61" s="19"/>
      <c r="AQ61" s="19"/>
      <c r="AR61" s="19"/>
      <c r="AS61" s="19"/>
      <c r="AT61" s="19"/>
      <c r="AU61" s="19"/>
      <c r="AV61" s="19"/>
      <c r="AW61" s="19"/>
      <c r="AX61" s="19"/>
      <c r="AY61" s="19"/>
      <c r="AZ61" s="19"/>
      <c r="BA61" s="19"/>
      <c r="BB61" s="19"/>
      <c r="BC61" s="19"/>
    </row>
    <row r="62" spans="1:55" ht="18" hidden="1" customHeight="1" thickBot="1">
      <c r="A62" s="63">
        <v>50</v>
      </c>
      <c r="B62" s="64">
        <f>'INPUT DATA'!B61</f>
        <v>0</v>
      </c>
      <c r="C62" s="65">
        <v>0</v>
      </c>
      <c r="D62" s="65"/>
      <c r="E62" s="66"/>
      <c r="F62" s="362">
        <f>EsP_Q1!AJ61</f>
        <v>62</v>
      </c>
      <c r="G62" s="363"/>
      <c r="H62" s="363"/>
      <c r="I62" s="364"/>
      <c r="J62" s="405" t="str">
        <f>EsP_Q2!AJ61</f>
        <v/>
      </c>
      <c r="K62" s="406"/>
      <c r="L62" s="406"/>
      <c r="M62" s="407"/>
      <c r="N62" s="405" t="str">
        <f>EsP_Q3!AJ61</f>
        <v/>
      </c>
      <c r="O62" s="406"/>
      <c r="P62" s="406"/>
      <c r="Q62" s="407"/>
      <c r="R62" s="362" t="str">
        <f>EsP_Q4!AJ61</f>
        <v/>
      </c>
      <c r="S62" s="363"/>
      <c r="T62" s="363"/>
      <c r="U62" s="364"/>
      <c r="V62" s="362" t="str">
        <f t="shared" si="0"/>
        <v/>
      </c>
      <c r="W62" s="363"/>
      <c r="X62" s="363"/>
      <c r="Y62" s="364"/>
      <c r="Z62" s="365" t="str">
        <f t="shared" si="1"/>
        <v/>
      </c>
      <c r="AA62" s="366"/>
      <c r="AB62" s="367"/>
      <c r="AC62" s="47"/>
      <c r="AD62" s="47" t="str">
        <f t="shared" si="2"/>
        <v/>
      </c>
      <c r="AE62" s="185" t="e">
        <f t="shared" si="4"/>
        <v>#VALUE!</v>
      </c>
      <c r="AF62" s="47"/>
      <c r="AG62" s="47"/>
      <c r="AH62" s="47"/>
      <c r="AI62" s="56"/>
      <c r="AK62" s="50"/>
      <c r="AM62" s="52"/>
      <c r="AN62" s="19"/>
      <c r="AO62" s="19"/>
      <c r="AP62" s="19"/>
      <c r="AQ62" s="19"/>
      <c r="AR62" s="19"/>
      <c r="AS62" s="19"/>
      <c r="AT62" s="19"/>
      <c r="AU62" s="19"/>
      <c r="AV62" s="19"/>
      <c r="AW62" s="19"/>
      <c r="AX62" s="19"/>
      <c r="AY62" s="19"/>
      <c r="AZ62" s="19"/>
      <c r="BA62" s="19"/>
      <c r="BB62" s="19"/>
      <c r="BC62" s="19"/>
    </row>
    <row r="63" spans="1:55" ht="18" customHeight="1" thickBot="1">
      <c r="A63" s="25"/>
      <c r="B63" s="393" t="s">
        <v>15</v>
      </c>
      <c r="C63" s="394"/>
      <c r="D63" s="394"/>
      <c r="E63" s="395"/>
      <c r="F63" s="396"/>
      <c r="G63" s="397"/>
      <c r="H63" s="397"/>
      <c r="I63" s="398"/>
      <c r="J63" s="396"/>
      <c r="K63" s="397"/>
      <c r="L63" s="397"/>
      <c r="M63" s="398"/>
      <c r="N63" s="396"/>
      <c r="O63" s="397"/>
      <c r="P63" s="397"/>
      <c r="Q63" s="398"/>
      <c r="R63" s="396"/>
      <c r="S63" s="397"/>
      <c r="T63" s="397"/>
      <c r="U63" s="398"/>
      <c r="V63" s="396"/>
      <c r="W63" s="397"/>
      <c r="X63" s="397"/>
      <c r="Y63" s="398"/>
      <c r="Z63" s="399" t="str">
        <f t="shared" si="1"/>
        <v/>
      </c>
      <c r="AA63" s="400"/>
      <c r="AB63" s="401"/>
      <c r="AC63" s="47"/>
      <c r="AD63" s="47"/>
      <c r="AE63" s="185">
        <f t="shared" si="4"/>
        <v>0</v>
      </c>
      <c r="AF63" s="47"/>
      <c r="AG63" s="47"/>
      <c r="AH63" s="47"/>
      <c r="AI63" s="56"/>
      <c r="AK63" s="50"/>
      <c r="AM63" s="52"/>
      <c r="AN63" s="19"/>
      <c r="AO63" s="19"/>
      <c r="AP63" s="19"/>
      <c r="AQ63" s="19"/>
      <c r="AR63" s="19"/>
      <c r="AS63" s="19"/>
      <c r="AT63" s="19"/>
      <c r="AU63" s="19"/>
      <c r="AV63" s="19"/>
      <c r="AW63" s="19"/>
      <c r="AX63" s="19"/>
      <c r="AY63" s="19"/>
      <c r="AZ63" s="19"/>
      <c r="BA63" s="19"/>
      <c r="BB63" s="19"/>
      <c r="BC63" s="19"/>
    </row>
    <row r="64" spans="1:55" ht="18" customHeight="1">
      <c r="A64" s="26">
        <v>1</v>
      </c>
      <c r="B64" s="27" t="str">
        <f>'INPUT DATA'!B63</f>
        <v>ALIGADO, RIENAROSE TANGOLONG</v>
      </c>
      <c r="C64" s="28"/>
      <c r="D64" s="28"/>
      <c r="E64" s="33"/>
      <c r="F64" s="384">
        <f>EsP_Q1!AJ63</f>
        <v>79</v>
      </c>
      <c r="G64" s="385"/>
      <c r="H64" s="385"/>
      <c r="I64" s="386"/>
      <c r="J64" s="390" t="str">
        <f>EsP_Q2!AJ63</f>
        <v/>
      </c>
      <c r="K64" s="391"/>
      <c r="L64" s="391"/>
      <c r="M64" s="392"/>
      <c r="N64" s="390" t="str">
        <f>EsP_Q3!AJ63</f>
        <v/>
      </c>
      <c r="O64" s="391"/>
      <c r="P64" s="391"/>
      <c r="Q64" s="392"/>
      <c r="R64" s="384" t="str">
        <f>EsP_Q4!AJ63</f>
        <v/>
      </c>
      <c r="S64" s="385"/>
      <c r="T64" s="385"/>
      <c r="U64" s="386"/>
      <c r="V64" s="384" t="str">
        <f t="shared" si="0"/>
        <v/>
      </c>
      <c r="W64" s="385"/>
      <c r="X64" s="385"/>
      <c r="Y64" s="386"/>
      <c r="Z64" s="402" t="str">
        <f t="shared" si="1"/>
        <v/>
      </c>
      <c r="AA64" s="403"/>
      <c r="AB64" s="404"/>
      <c r="AC64" s="47"/>
      <c r="AD64" s="47" t="str">
        <f t="shared" si="2"/>
        <v/>
      </c>
      <c r="AE64" s="185" t="e">
        <f>R64-N64</f>
        <v>#VALUE!</v>
      </c>
      <c r="AF64" s="47"/>
      <c r="AG64" s="47"/>
      <c r="AH64" s="47"/>
      <c r="AI64" s="56"/>
      <c r="AK64" s="50"/>
      <c r="AM64" s="52"/>
      <c r="AN64" s="19"/>
      <c r="AO64" s="19"/>
      <c r="AP64" s="19"/>
      <c r="AQ64" s="19"/>
      <c r="AR64" s="19"/>
      <c r="AS64" s="19"/>
      <c r="AT64" s="19"/>
      <c r="AU64" s="19"/>
      <c r="AV64" s="19"/>
      <c r="AW64" s="19"/>
      <c r="AX64" s="19"/>
      <c r="AY64" s="19"/>
      <c r="AZ64" s="19"/>
      <c r="BA64" s="19"/>
      <c r="BB64" s="19"/>
      <c r="BC64" s="19"/>
    </row>
    <row r="65" spans="1:55" ht="18" customHeight="1">
      <c r="A65" s="29">
        <v>2</v>
      </c>
      <c r="B65" s="27" t="str">
        <f>'INPUT DATA'!B64</f>
        <v>ANTEGRA, ERYL THERESSE O.</v>
      </c>
      <c r="C65" s="30"/>
      <c r="D65" s="30"/>
      <c r="E65" s="31"/>
      <c r="F65" s="384">
        <f>EsP_Q1!AJ64</f>
        <v>75</v>
      </c>
      <c r="G65" s="385"/>
      <c r="H65" s="385"/>
      <c r="I65" s="386"/>
      <c r="J65" s="390" t="str">
        <f>EsP_Q2!AJ64</f>
        <v/>
      </c>
      <c r="K65" s="391"/>
      <c r="L65" s="391"/>
      <c r="M65" s="392"/>
      <c r="N65" s="390" t="str">
        <f>EsP_Q3!AJ64</f>
        <v/>
      </c>
      <c r="O65" s="391"/>
      <c r="P65" s="391"/>
      <c r="Q65" s="392"/>
      <c r="R65" s="384" t="str">
        <f>EsP_Q4!AJ64</f>
        <v/>
      </c>
      <c r="S65" s="385"/>
      <c r="T65" s="385"/>
      <c r="U65" s="386"/>
      <c r="V65" s="384" t="str">
        <f t="shared" si="0"/>
        <v/>
      </c>
      <c r="W65" s="385"/>
      <c r="X65" s="385"/>
      <c r="Y65" s="386"/>
      <c r="Z65" s="387" t="str">
        <f t="shared" si="1"/>
        <v/>
      </c>
      <c r="AA65" s="388"/>
      <c r="AB65" s="389"/>
      <c r="AC65" s="47"/>
      <c r="AD65" s="47" t="str">
        <f t="shared" si="2"/>
        <v/>
      </c>
      <c r="AE65" s="185" t="e">
        <f t="shared" ref="AE65:AE84" si="5">R65-N65</f>
        <v>#VALUE!</v>
      </c>
      <c r="AF65" s="47"/>
      <c r="AG65" s="47"/>
      <c r="AH65" s="47"/>
      <c r="AI65" s="56"/>
      <c r="AK65" s="50"/>
      <c r="AM65" s="52"/>
      <c r="AN65" s="19"/>
      <c r="AO65" s="19"/>
      <c r="AP65" s="19"/>
      <c r="AQ65" s="19"/>
      <c r="AR65" s="19"/>
      <c r="AS65" s="19"/>
      <c r="AT65" s="19"/>
      <c r="AU65" s="19"/>
      <c r="AV65" s="19"/>
      <c r="AW65" s="19"/>
      <c r="AX65" s="19"/>
      <c r="AY65" s="19"/>
      <c r="AZ65" s="19"/>
      <c r="BA65" s="19"/>
      <c r="BB65" s="19"/>
      <c r="BC65" s="19"/>
    </row>
    <row r="66" spans="1:55" ht="18" customHeight="1">
      <c r="A66" s="29">
        <v>3</v>
      </c>
      <c r="B66" s="27" t="str">
        <f>'INPUT DATA'!B65</f>
        <v>ARCO, MARIALIN ORTIZ</v>
      </c>
      <c r="C66" s="30"/>
      <c r="D66" s="30"/>
      <c r="E66" s="31"/>
      <c r="F66" s="384">
        <f>EsP_Q1!AJ65</f>
        <v>77</v>
      </c>
      <c r="G66" s="385"/>
      <c r="H66" s="385"/>
      <c r="I66" s="386"/>
      <c r="J66" s="390" t="str">
        <f>EsP_Q2!AJ65</f>
        <v/>
      </c>
      <c r="K66" s="391"/>
      <c r="L66" s="391"/>
      <c r="M66" s="392"/>
      <c r="N66" s="390" t="str">
        <f>EsP_Q3!AJ65</f>
        <v/>
      </c>
      <c r="O66" s="391"/>
      <c r="P66" s="391"/>
      <c r="Q66" s="392"/>
      <c r="R66" s="384" t="str">
        <f>EsP_Q4!AJ65</f>
        <v/>
      </c>
      <c r="S66" s="385"/>
      <c r="T66" s="385"/>
      <c r="U66" s="386"/>
      <c r="V66" s="384" t="str">
        <f t="shared" si="0"/>
        <v/>
      </c>
      <c r="W66" s="385"/>
      <c r="X66" s="385"/>
      <c r="Y66" s="386"/>
      <c r="Z66" s="387" t="str">
        <f t="shared" si="1"/>
        <v/>
      </c>
      <c r="AA66" s="388"/>
      <c r="AB66" s="389"/>
      <c r="AC66" s="47"/>
      <c r="AD66" s="47" t="str">
        <f t="shared" si="2"/>
        <v/>
      </c>
      <c r="AE66" s="185" t="e">
        <f t="shared" si="5"/>
        <v>#VALUE!</v>
      </c>
      <c r="AF66" s="47"/>
      <c r="AG66" s="47"/>
      <c r="AH66" s="47"/>
      <c r="AI66" s="56"/>
      <c r="AK66" s="50"/>
      <c r="AM66" s="52"/>
      <c r="AN66" s="19"/>
      <c r="AO66" s="19"/>
      <c r="AP66" s="19"/>
      <c r="AQ66" s="19"/>
      <c r="AR66" s="19"/>
      <c r="AS66" s="19"/>
      <c r="AT66" s="19"/>
      <c r="AU66" s="19"/>
      <c r="AV66" s="19"/>
      <c r="AW66" s="19"/>
      <c r="AX66" s="19"/>
      <c r="AY66" s="19"/>
      <c r="AZ66" s="19"/>
      <c r="BA66" s="19"/>
      <c r="BB66" s="19"/>
      <c r="BC66" s="19"/>
    </row>
    <row r="67" spans="1:55" ht="18" customHeight="1">
      <c r="A67" s="29">
        <v>4</v>
      </c>
      <c r="B67" s="27" t="str">
        <f>'INPUT DATA'!B66</f>
        <v>BAUTISTA, MIGUELA JOSEPHINE JEMINO</v>
      </c>
      <c r="C67" s="30"/>
      <c r="D67" s="30"/>
      <c r="E67" s="31"/>
      <c r="F67" s="384">
        <f>EsP_Q1!AJ66</f>
        <v>77</v>
      </c>
      <c r="G67" s="385"/>
      <c r="H67" s="385"/>
      <c r="I67" s="386"/>
      <c r="J67" s="390" t="str">
        <f>EsP_Q2!AJ66</f>
        <v/>
      </c>
      <c r="K67" s="391"/>
      <c r="L67" s="391"/>
      <c r="M67" s="392"/>
      <c r="N67" s="390" t="str">
        <f>EsP_Q3!AJ66</f>
        <v/>
      </c>
      <c r="O67" s="391"/>
      <c r="P67" s="391"/>
      <c r="Q67" s="392"/>
      <c r="R67" s="384" t="str">
        <f>EsP_Q4!AJ66</f>
        <v/>
      </c>
      <c r="S67" s="385"/>
      <c r="T67" s="385"/>
      <c r="U67" s="386"/>
      <c r="V67" s="384" t="str">
        <f t="shared" si="0"/>
        <v/>
      </c>
      <c r="W67" s="385"/>
      <c r="X67" s="385"/>
      <c r="Y67" s="386"/>
      <c r="Z67" s="387" t="str">
        <f t="shared" si="1"/>
        <v/>
      </c>
      <c r="AA67" s="388"/>
      <c r="AB67" s="389"/>
      <c r="AC67" s="47"/>
      <c r="AD67" s="47" t="str">
        <f t="shared" si="2"/>
        <v/>
      </c>
      <c r="AE67" s="185" t="e">
        <f t="shared" si="5"/>
        <v>#VALUE!</v>
      </c>
      <c r="AF67" s="47"/>
      <c r="AG67" s="47"/>
      <c r="AH67" s="47"/>
      <c r="AI67" s="56"/>
      <c r="AK67" s="50"/>
      <c r="AM67" s="52"/>
      <c r="AN67" s="19"/>
      <c r="AO67" s="19" t="s">
        <v>73</v>
      </c>
      <c r="AP67" s="19"/>
      <c r="AQ67" s="19"/>
      <c r="AR67" s="19"/>
      <c r="AS67" s="19"/>
      <c r="AT67" s="19"/>
      <c r="AU67" s="19"/>
      <c r="AV67" s="19"/>
      <c r="AW67" s="19"/>
      <c r="AX67" s="19"/>
      <c r="AY67" s="19"/>
      <c r="AZ67" s="19"/>
      <c r="BA67" s="19"/>
      <c r="BB67" s="19"/>
      <c r="BC67" s="19"/>
    </row>
    <row r="68" spans="1:55" ht="18" customHeight="1">
      <c r="A68" s="29">
        <v>5</v>
      </c>
      <c r="B68" s="27" t="str">
        <f>'INPUT DATA'!B67</f>
        <v>BOISER, NHEL ROSE DIOLA</v>
      </c>
      <c r="C68" s="30"/>
      <c r="D68" s="30"/>
      <c r="E68" s="31"/>
      <c r="F68" s="384">
        <f>EsP_Q1!AJ67</f>
        <v>72</v>
      </c>
      <c r="G68" s="385"/>
      <c r="H68" s="385"/>
      <c r="I68" s="386"/>
      <c r="J68" s="390" t="str">
        <f>EsP_Q2!AJ67</f>
        <v/>
      </c>
      <c r="K68" s="391"/>
      <c r="L68" s="391"/>
      <c r="M68" s="392"/>
      <c r="N68" s="390" t="str">
        <f>EsP_Q3!AJ67</f>
        <v/>
      </c>
      <c r="O68" s="391"/>
      <c r="P68" s="391"/>
      <c r="Q68" s="392"/>
      <c r="R68" s="384" t="str">
        <f>EsP_Q4!AJ67</f>
        <v/>
      </c>
      <c r="S68" s="385"/>
      <c r="T68" s="385"/>
      <c r="U68" s="386"/>
      <c r="V68" s="384" t="str">
        <f t="shared" si="0"/>
        <v/>
      </c>
      <c r="W68" s="385"/>
      <c r="X68" s="385"/>
      <c r="Y68" s="386"/>
      <c r="Z68" s="387" t="str">
        <f t="shared" si="1"/>
        <v/>
      </c>
      <c r="AA68" s="388"/>
      <c r="AB68" s="389"/>
      <c r="AC68" s="47"/>
      <c r="AD68" s="47" t="str">
        <f t="shared" si="2"/>
        <v/>
      </c>
      <c r="AE68" s="185" t="e">
        <f t="shared" si="5"/>
        <v>#VALUE!</v>
      </c>
      <c r="AF68" s="47"/>
      <c r="AG68" s="47"/>
      <c r="AH68" s="47"/>
      <c r="AI68" s="56"/>
      <c r="AK68" s="50"/>
      <c r="AM68" s="52"/>
      <c r="AN68" s="19"/>
      <c r="AO68" s="19"/>
      <c r="AP68" s="19"/>
      <c r="AQ68" s="19"/>
      <c r="AR68" s="19"/>
      <c r="AS68" s="19"/>
      <c r="AT68" s="19"/>
      <c r="AU68" s="19"/>
      <c r="AV68" s="19"/>
      <c r="AW68" s="19"/>
      <c r="AX68" s="19"/>
      <c r="AY68" s="19"/>
      <c r="AZ68" s="19"/>
      <c r="BA68" s="19"/>
      <c r="BB68" s="19"/>
      <c r="BC68" s="19"/>
    </row>
    <row r="69" spans="1:55" ht="18" customHeight="1">
      <c r="A69" s="29">
        <v>6</v>
      </c>
      <c r="B69" s="27" t="str">
        <f>'INPUT DATA'!B68</f>
        <v>CALOPE, MARYJANE FLORES</v>
      </c>
      <c r="C69" s="30"/>
      <c r="D69" s="30"/>
      <c r="E69" s="31"/>
      <c r="F69" s="384">
        <f>EsP_Q1!AJ68</f>
        <v>74</v>
      </c>
      <c r="G69" s="385"/>
      <c r="H69" s="385"/>
      <c r="I69" s="386"/>
      <c r="J69" s="390" t="str">
        <f>EsP_Q2!AJ68</f>
        <v/>
      </c>
      <c r="K69" s="391"/>
      <c r="L69" s="391"/>
      <c r="M69" s="392"/>
      <c r="N69" s="390" t="str">
        <f>EsP_Q3!AJ68</f>
        <v/>
      </c>
      <c r="O69" s="391"/>
      <c r="P69" s="391"/>
      <c r="Q69" s="392"/>
      <c r="R69" s="384" t="str">
        <f>EsP_Q4!AJ68</f>
        <v/>
      </c>
      <c r="S69" s="385"/>
      <c r="T69" s="385"/>
      <c r="U69" s="386"/>
      <c r="V69" s="384" t="str">
        <f t="shared" si="0"/>
        <v/>
      </c>
      <c r="W69" s="385"/>
      <c r="X69" s="385"/>
      <c r="Y69" s="386"/>
      <c r="Z69" s="387" t="str">
        <f t="shared" si="1"/>
        <v/>
      </c>
      <c r="AA69" s="388"/>
      <c r="AB69" s="389"/>
      <c r="AC69" s="47"/>
      <c r="AD69" s="47" t="str">
        <f t="shared" si="2"/>
        <v/>
      </c>
      <c r="AE69" s="185" t="e">
        <f t="shared" si="5"/>
        <v>#VALUE!</v>
      </c>
      <c r="AF69" s="47"/>
      <c r="AG69" s="47"/>
      <c r="AH69" s="47"/>
      <c r="AI69" s="56"/>
      <c r="AK69" s="50"/>
      <c r="AM69" s="52"/>
      <c r="AN69" s="19"/>
      <c r="AO69" s="19"/>
      <c r="AP69" s="19"/>
      <c r="AQ69" s="19"/>
      <c r="AR69" s="19"/>
      <c r="AS69" s="19"/>
      <c r="AT69" s="19"/>
      <c r="AU69" s="19"/>
      <c r="AV69" s="19"/>
      <c r="AW69" s="19"/>
      <c r="AX69" s="19"/>
      <c r="AY69" s="19"/>
      <c r="AZ69" s="19"/>
      <c r="BA69" s="19"/>
      <c r="BB69" s="19"/>
      <c r="BC69" s="19"/>
    </row>
    <row r="70" spans="1:55" ht="18" customHeight="1">
      <c r="A70" s="29">
        <v>7</v>
      </c>
      <c r="B70" s="27" t="str">
        <f>'INPUT DATA'!B69</f>
        <v>CAÑON, MARIAN NIZA VOCAL</v>
      </c>
      <c r="C70" s="30"/>
      <c r="D70" s="30"/>
      <c r="E70" s="31"/>
      <c r="F70" s="384">
        <f>EsP_Q1!AJ69</f>
        <v>85</v>
      </c>
      <c r="G70" s="385"/>
      <c r="H70" s="385"/>
      <c r="I70" s="386"/>
      <c r="J70" s="390" t="str">
        <f>EsP_Q2!AJ69</f>
        <v/>
      </c>
      <c r="K70" s="391"/>
      <c r="L70" s="391"/>
      <c r="M70" s="392"/>
      <c r="N70" s="390" t="str">
        <f>EsP_Q3!AJ69</f>
        <v/>
      </c>
      <c r="O70" s="391"/>
      <c r="P70" s="391"/>
      <c r="Q70" s="392"/>
      <c r="R70" s="384" t="str">
        <f>EsP_Q4!AJ69</f>
        <v/>
      </c>
      <c r="S70" s="385"/>
      <c r="T70" s="385"/>
      <c r="U70" s="386"/>
      <c r="V70" s="384" t="str">
        <f t="shared" si="0"/>
        <v/>
      </c>
      <c r="W70" s="385"/>
      <c r="X70" s="385"/>
      <c r="Y70" s="386"/>
      <c r="Z70" s="387" t="str">
        <f t="shared" si="1"/>
        <v/>
      </c>
      <c r="AA70" s="388"/>
      <c r="AB70" s="389"/>
      <c r="AC70" s="47"/>
      <c r="AD70" s="47" t="str">
        <f t="shared" si="2"/>
        <v/>
      </c>
      <c r="AE70" s="185" t="e">
        <f t="shared" si="5"/>
        <v>#VALUE!</v>
      </c>
      <c r="AF70" s="47"/>
      <c r="AG70" s="47"/>
      <c r="AH70" s="47"/>
      <c r="AI70" s="56"/>
      <c r="AK70" s="50"/>
      <c r="AM70" s="52"/>
      <c r="AN70" s="19"/>
      <c r="AO70" s="19"/>
      <c r="AP70" s="19"/>
      <c r="AQ70" s="19"/>
      <c r="AR70" s="19"/>
      <c r="AS70" s="19"/>
      <c r="AT70" s="19"/>
      <c r="AU70" s="19"/>
      <c r="AV70" s="19"/>
      <c r="AW70" s="19"/>
      <c r="AX70" s="19"/>
      <c r="AY70" s="19"/>
      <c r="AZ70" s="19"/>
      <c r="BA70" s="19"/>
      <c r="BB70" s="19"/>
      <c r="BC70" s="19"/>
    </row>
    <row r="71" spans="1:55" ht="18" customHeight="1">
      <c r="A71" s="29">
        <v>8</v>
      </c>
      <c r="B71" s="27" t="str">
        <f>'INPUT DATA'!B70</f>
        <v>DALANGIN, SANDELYN RIN</v>
      </c>
      <c r="C71" s="30"/>
      <c r="D71" s="30"/>
      <c r="E71" s="31"/>
      <c r="F71" s="384">
        <f>EsP_Q1!AJ70</f>
        <v>78</v>
      </c>
      <c r="G71" s="385"/>
      <c r="H71" s="385"/>
      <c r="I71" s="386"/>
      <c r="J71" s="390" t="str">
        <f>EsP_Q2!AJ70</f>
        <v/>
      </c>
      <c r="K71" s="391"/>
      <c r="L71" s="391"/>
      <c r="M71" s="392"/>
      <c r="N71" s="390" t="str">
        <f>EsP_Q3!AJ70</f>
        <v/>
      </c>
      <c r="O71" s="391"/>
      <c r="P71" s="391"/>
      <c r="Q71" s="392"/>
      <c r="R71" s="384" t="str">
        <f>EsP_Q4!AJ70</f>
        <v/>
      </c>
      <c r="S71" s="385"/>
      <c r="T71" s="385"/>
      <c r="U71" s="386"/>
      <c r="V71" s="384" t="str">
        <f t="shared" si="0"/>
        <v/>
      </c>
      <c r="W71" s="385"/>
      <c r="X71" s="385"/>
      <c r="Y71" s="386"/>
      <c r="Z71" s="387" t="str">
        <f t="shared" si="1"/>
        <v/>
      </c>
      <c r="AA71" s="388"/>
      <c r="AB71" s="389"/>
      <c r="AC71" s="47"/>
      <c r="AD71" s="47" t="str">
        <f t="shared" si="2"/>
        <v/>
      </c>
      <c r="AE71" s="185" t="e">
        <f t="shared" si="5"/>
        <v>#VALUE!</v>
      </c>
      <c r="AF71" s="47"/>
      <c r="AG71" s="47"/>
      <c r="AH71" s="47"/>
      <c r="AI71" s="56"/>
      <c r="AK71" s="50"/>
      <c r="AM71" s="52"/>
      <c r="AN71" s="19"/>
      <c r="AO71" s="19"/>
      <c r="AP71" s="19"/>
      <c r="AQ71" s="19"/>
      <c r="AR71" s="19"/>
      <c r="AS71" s="19"/>
      <c r="AT71" s="19"/>
      <c r="AU71" s="19"/>
      <c r="AV71" s="19"/>
      <c r="AW71" s="19"/>
      <c r="AX71" s="19"/>
      <c r="AY71" s="19"/>
      <c r="AZ71" s="19"/>
      <c r="BA71" s="19"/>
      <c r="BB71" s="19"/>
      <c r="BC71" s="19"/>
    </row>
    <row r="72" spans="1:55" ht="18" customHeight="1">
      <c r="A72" s="29">
        <v>9</v>
      </c>
      <c r="B72" s="27" t="str">
        <f>'INPUT DATA'!B71</f>
        <v>DE ASIS, CHISLEY CHARICE BAÑEZ</v>
      </c>
      <c r="C72" s="30"/>
      <c r="D72" s="30"/>
      <c r="E72" s="31"/>
      <c r="F72" s="384">
        <f>EsP_Q1!AJ71</f>
        <v>80</v>
      </c>
      <c r="G72" s="385"/>
      <c r="H72" s="385"/>
      <c r="I72" s="386"/>
      <c r="J72" s="390" t="str">
        <f>EsP_Q2!AJ71</f>
        <v/>
      </c>
      <c r="K72" s="391"/>
      <c r="L72" s="391"/>
      <c r="M72" s="392"/>
      <c r="N72" s="390" t="str">
        <f>EsP_Q3!AJ71</f>
        <v/>
      </c>
      <c r="O72" s="391"/>
      <c r="P72" s="391"/>
      <c r="Q72" s="392"/>
      <c r="R72" s="384" t="str">
        <f>EsP_Q4!AJ71</f>
        <v/>
      </c>
      <c r="S72" s="385"/>
      <c r="T72" s="385"/>
      <c r="U72" s="386"/>
      <c r="V72" s="384" t="str">
        <f t="shared" si="0"/>
        <v/>
      </c>
      <c r="W72" s="385"/>
      <c r="X72" s="385"/>
      <c r="Y72" s="386"/>
      <c r="Z72" s="387" t="str">
        <f t="shared" si="1"/>
        <v/>
      </c>
      <c r="AA72" s="388"/>
      <c r="AB72" s="389"/>
      <c r="AC72" s="47"/>
      <c r="AD72" s="47" t="str">
        <f t="shared" si="2"/>
        <v/>
      </c>
      <c r="AE72" s="185" t="e">
        <f t="shared" si="5"/>
        <v>#VALUE!</v>
      </c>
      <c r="AF72" s="47"/>
      <c r="AG72" s="47"/>
      <c r="AH72" s="47"/>
      <c r="AI72" s="56"/>
      <c r="AK72" s="50"/>
      <c r="AM72" s="52"/>
      <c r="AN72" s="19"/>
      <c r="AO72" s="19"/>
      <c r="AP72" s="19"/>
      <c r="AQ72" s="19"/>
      <c r="AR72" s="19"/>
      <c r="AS72" s="19"/>
      <c r="AT72" s="19"/>
      <c r="AU72" s="19"/>
      <c r="AV72" s="19"/>
      <c r="AW72" s="19"/>
      <c r="AX72" s="19"/>
      <c r="AY72" s="19"/>
      <c r="AZ72" s="19"/>
      <c r="BA72" s="19"/>
      <c r="BB72" s="19"/>
      <c r="BC72" s="19"/>
    </row>
    <row r="73" spans="1:55" ht="18" customHeight="1">
      <c r="A73" s="29">
        <v>10</v>
      </c>
      <c r="B73" s="27" t="str">
        <f>'INPUT DATA'!B72</f>
        <v>DELOS SANTOS, NOVIE MAE L.</v>
      </c>
      <c r="C73" s="30"/>
      <c r="D73" s="30"/>
      <c r="E73" s="31"/>
      <c r="F73" s="384">
        <f>EsP_Q1!AJ72</f>
        <v>83</v>
      </c>
      <c r="G73" s="385"/>
      <c r="H73" s="385"/>
      <c r="I73" s="386"/>
      <c r="J73" s="390" t="str">
        <f>EsP_Q2!AJ72</f>
        <v/>
      </c>
      <c r="K73" s="391"/>
      <c r="L73" s="391"/>
      <c r="M73" s="392"/>
      <c r="N73" s="390" t="str">
        <f>EsP_Q3!AJ72</f>
        <v/>
      </c>
      <c r="O73" s="391"/>
      <c r="P73" s="391"/>
      <c r="Q73" s="392"/>
      <c r="R73" s="384" t="str">
        <f>EsP_Q4!AJ72</f>
        <v/>
      </c>
      <c r="S73" s="385"/>
      <c r="T73" s="385"/>
      <c r="U73" s="386"/>
      <c r="V73" s="384" t="str">
        <f t="shared" si="0"/>
        <v/>
      </c>
      <c r="W73" s="385"/>
      <c r="X73" s="385"/>
      <c r="Y73" s="386"/>
      <c r="Z73" s="387" t="str">
        <f t="shared" si="1"/>
        <v/>
      </c>
      <c r="AA73" s="388"/>
      <c r="AB73" s="389"/>
      <c r="AC73" s="47"/>
      <c r="AD73" s="47" t="str">
        <f t="shared" si="2"/>
        <v/>
      </c>
      <c r="AE73" s="185" t="e">
        <f t="shared" si="5"/>
        <v>#VALUE!</v>
      </c>
      <c r="AF73" s="47"/>
      <c r="AG73" s="47"/>
      <c r="AH73" s="47"/>
      <c r="AI73" s="56"/>
      <c r="AK73" s="50"/>
      <c r="AM73" s="52"/>
      <c r="AN73" s="19"/>
      <c r="AO73" s="19"/>
      <c r="AP73" s="19"/>
      <c r="AQ73" s="19"/>
      <c r="AR73" s="19"/>
      <c r="AS73" s="19"/>
      <c r="AT73" s="19"/>
      <c r="AU73" s="19"/>
      <c r="AV73" s="19"/>
      <c r="AW73" s="19"/>
      <c r="AX73" s="19"/>
      <c r="AY73" s="19"/>
      <c r="AZ73" s="19"/>
      <c r="BA73" s="19"/>
      <c r="BB73" s="19"/>
      <c r="BC73" s="19"/>
    </row>
    <row r="74" spans="1:55" ht="18" customHeight="1">
      <c r="A74" s="29">
        <v>11</v>
      </c>
      <c r="B74" s="27" t="str">
        <f>'INPUT DATA'!B73</f>
        <v>DOMINGUEZ, RHIONA BATESTIL</v>
      </c>
      <c r="C74" s="30"/>
      <c r="D74" s="30"/>
      <c r="E74" s="31"/>
      <c r="F74" s="384">
        <f>EsP_Q1!AJ73</f>
        <v>82</v>
      </c>
      <c r="G74" s="385"/>
      <c r="H74" s="385"/>
      <c r="I74" s="386"/>
      <c r="J74" s="390" t="str">
        <f>EsP_Q2!AJ73</f>
        <v/>
      </c>
      <c r="K74" s="391"/>
      <c r="L74" s="391"/>
      <c r="M74" s="392"/>
      <c r="N74" s="390" t="str">
        <f>EsP_Q3!AJ73</f>
        <v/>
      </c>
      <c r="O74" s="391"/>
      <c r="P74" s="391"/>
      <c r="Q74" s="392"/>
      <c r="R74" s="384" t="str">
        <f>EsP_Q4!AJ73</f>
        <v/>
      </c>
      <c r="S74" s="385"/>
      <c r="T74" s="385"/>
      <c r="U74" s="386"/>
      <c r="V74" s="384" t="str">
        <f t="shared" si="0"/>
        <v/>
      </c>
      <c r="W74" s="385"/>
      <c r="X74" s="385"/>
      <c r="Y74" s="386"/>
      <c r="Z74" s="387" t="str">
        <f t="shared" si="1"/>
        <v/>
      </c>
      <c r="AA74" s="388"/>
      <c r="AB74" s="389"/>
      <c r="AC74" s="47"/>
      <c r="AD74" s="47" t="str">
        <f t="shared" si="2"/>
        <v/>
      </c>
      <c r="AE74" s="185" t="e">
        <f t="shared" si="5"/>
        <v>#VALUE!</v>
      </c>
      <c r="AF74" s="47"/>
      <c r="AG74" s="47"/>
      <c r="AH74" s="47"/>
      <c r="AI74" s="56"/>
      <c r="AK74" s="50"/>
      <c r="AM74" s="52"/>
      <c r="AN74" s="19"/>
      <c r="AO74" s="19"/>
      <c r="AP74" s="19"/>
      <c r="AQ74" s="19"/>
      <c r="AR74" s="19"/>
      <c r="AS74" s="19"/>
      <c r="AT74" s="19"/>
      <c r="AU74" s="19"/>
      <c r="AV74" s="19"/>
      <c r="AW74" s="19"/>
      <c r="AX74" s="19"/>
      <c r="AY74" s="19"/>
      <c r="AZ74" s="19"/>
      <c r="BA74" s="19"/>
      <c r="BB74" s="19"/>
      <c r="BC74" s="19"/>
    </row>
    <row r="75" spans="1:55" ht="18" customHeight="1">
      <c r="A75" s="29">
        <v>12</v>
      </c>
      <c r="B75" s="27" t="str">
        <f>'INPUT DATA'!B74</f>
        <v>EWAY, EDELYN GONZALES</v>
      </c>
      <c r="C75" s="30"/>
      <c r="D75" s="30"/>
      <c r="E75" s="31"/>
      <c r="F75" s="384">
        <f>EsP_Q1!AJ74</f>
        <v>77</v>
      </c>
      <c r="G75" s="385"/>
      <c r="H75" s="385"/>
      <c r="I75" s="386"/>
      <c r="J75" s="390" t="str">
        <f>EsP_Q2!AJ74</f>
        <v/>
      </c>
      <c r="K75" s="391"/>
      <c r="L75" s="391"/>
      <c r="M75" s="392"/>
      <c r="N75" s="390" t="str">
        <f>EsP_Q3!AJ74</f>
        <v/>
      </c>
      <c r="O75" s="391"/>
      <c r="P75" s="391"/>
      <c r="Q75" s="392"/>
      <c r="R75" s="384" t="str">
        <f>EsP_Q4!AJ74</f>
        <v/>
      </c>
      <c r="S75" s="385"/>
      <c r="T75" s="385"/>
      <c r="U75" s="386"/>
      <c r="V75" s="384" t="str">
        <f t="shared" si="0"/>
        <v/>
      </c>
      <c r="W75" s="385"/>
      <c r="X75" s="385"/>
      <c r="Y75" s="386"/>
      <c r="Z75" s="387" t="str">
        <f t="shared" si="1"/>
        <v/>
      </c>
      <c r="AA75" s="388"/>
      <c r="AB75" s="389"/>
      <c r="AC75" s="47"/>
      <c r="AD75" s="47" t="str">
        <f t="shared" si="2"/>
        <v/>
      </c>
      <c r="AE75" s="185" t="e">
        <f t="shared" si="5"/>
        <v>#VALUE!</v>
      </c>
      <c r="AF75" s="47"/>
      <c r="AG75" s="47"/>
      <c r="AH75" s="47"/>
      <c r="AI75" s="56"/>
      <c r="AK75" s="50"/>
      <c r="AM75" s="52"/>
      <c r="AN75" s="19"/>
      <c r="AO75" s="19"/>
      <c r="AP75" s="19"/>
      <c r="AQ75" s="19"/>
      <c r="AR75" s="19"/>
      <c r="AS75" s="19"/>
      <c r="AT75" s="19"/>
      <c r="AU75" s="19"/>
      <c r="AV75" s="19"/>
      <c r="AW75" s="19"/>
      <c r="AX75" s="19"/>
      <c r="AY75" s="19"/>
      <c r="AZ75" s="19"/>
      <c r="BA75" s="19"/>
      <c r="BB75" s="19"/>
      <c r="BC75" s="19"/>
    </row>
    <row r="76" spans="1:55" ht="18" customHeight="1">
      <c r="A76" s="29">
        <v>13</v>
      </c>
      <c r="B76" s="27" t="str">
        <f>'INPUT DATA'!B75</f>
        <v>FERRER, TRESHA MAE ROJAS</v>
      </c>
      <c r="C76" s="30"/>
      <c r="D76" s="30"/>
      <c r="E76" s="31"/>
      <c r="F76" s="384">
        <f>EsP_Q1!AJ75</f>
        <v>71</v>
      </c>
      <c r="G76" s="385"/>
      <c r="H76" s="385"/>
      <c r="I76" s="386"/>
      <c r="J76" s="390" t="str">
        <f>EsP_Q2!AJ75</f>
        <v/>
      </c>
      <c r="K76" s="391"/>
      <c r="L76" s="391"/>
      <c r="M76" s="392"/>
      <c r="N76" s="390" t="str">
        <f>EsP_Q3!AJ75</f>
        <v/>
      </c>
      <c r="O76" s="391"/>
      <c r="P76" s="391"/>
      <c r="Q76" s="392"/>
      <c r="R76" s="384" t="str">
        <f>EsP_Q4!AJ75</f>
        <v/>
      </c>
      <c r="S76" s="385"/>
      <c r="T76" s="385"/>
      <c r="U76" s="386"/>
      <c r="V76" s="384" t="str">
        <f t="shared" si="0"/>
        <v/>
      </c>
      <c r="W76" s="385"/>
      <c r="X76" s="385"/>
      <c r="Y76" s="386"/>
      <c r="Z76" s="387" t="str">
        <f t="shared" si="1"/>
        <v/>
      </c>
      <c r="AA76" s="388"/>
      <c r="AB76" s="389"/>
      <c r="AC76" s="47"/>
      <c r="AD76" s="47" t="str">
        <f t="shared" si="2"/>
        <v/>
      </c>
      <c r="AE76" s="185" t="e">
        <f t="shared" si="5"/>
        <v>#VALUE!</v>
      </c>
      <c r="AF76" s="47"/>
      <c r="AG76" s="47"/>
      <c r="AH76" s="47"/>
      <c r="AI76" s="56"/>
      <c r="AK76" s="50"/>
      <c r="AM76" s="52"/>
      <c r="AN76" s="19"/>
      <c r="AO76" s="19"/>
      <c r="AP76" s="19"/>
      <c r="AQ76" s="19"/>
      <c r="AR76" s="19"/>
      <c r="AS76" s="19"/>
      <c r="AT76" s="19"/>
      <c r="AU76" s="19"/>
      <c r="AV76" s="19"/>
      <c r="AW76" s="19"/>
      <c r="AX76" s="19"/>
      <c r="AY76" s="19"/>
      <c r="AZ76" s="19"/>
      <c r="BA76" s="19"/>
      <c r="BB76" s="19"/>
      <c r="BC76" s="19"/>
    </row>
    <row r="77" spans="1:55" ht="18" hidden="1" customHeight="1">
      <c r="A77" s="29">
        <v>14</v>
      </c>
      <c r="B77" s="27" t="str">
        <f>'INPUT DATA'!B76</f>
        <v>MACASOCOL, JESICA AMADO</v>
      </c>
      <c r="C77" s="30"/>
      <c r="D77" s="30"/>
      <c r="E77" s="31"/>
      <c r="F77" s="384">
        <f>EsP_Q1!AJ76</f>
        <v>77</v>
      </c>
      <c r="G77" s="385"/>
      <c r="H77" s="385"/>
      <c r="I77" s="386"/>
      <c r="J77" s="384" t="str">
        <f>EsP_Q2!AJ76</f>
        <v/>
      </c>
      <c r="K77" s="385"/>
      <c r="L77" s="385"/>
      <c r="M77" s="386"/>
      <c r="N77" s="384" t="str">
        <f>EsP_Q3!AJ76</f>
        <v/>
      </c>
      <c r="O77" s="385"/>
      <c r="P77" s="385"/>
      <c r="Q77" s="386"/>
      <c r="R77" s="384" t="str">
        <f>EsP_Q4!AJ76</f>
        <v/>
      </c>
      <c r="S77" s="385"/>
      <c r="T77" s="385"/>
      <c r="U77" s="386"/>
      <c r="V77" s="384" t="str">
        <f t="shared" si="0"/>
        <v/>
      </c>
      <c r="W77" s="385"/>
      <c r="X77" s="385"/>
      <c r="Y77" s="386"/>
      <c r="Z77" s="387" t="str">
        <f t="shared" si="1"/>
        <v/>
      </c>
      <c r="AA77" s="388"/>
      <c r="AB77" s="389"/>
      <c r="AC77" s="47"/>
      <c r="AD77" s="47" t="str">
        <f t="shared" si="2"/>
        <v/>
      </c>
      <c r="AE77" s="185" t="e">
        <f t="shared" si="5"/>
        <v>#VALUE!</v>
      </c>
      <c r="AF77" s="47"/>
      <c r="AG77" s="47"/>
      <c r="AH77" s="47"/>
      <c r="AI77" s="56"/>
      <c r="AK77" s="50"/>
      <c r="AM77" s="52"/>
      <c r="AN77" s="19"/>
      <c r="AO77" s="19"/>
      <c r="AP77" s="19"/>
      <c r="AQ77" s="19"/>
      <c r="AR77" s="19"/>
      <c r="AS77" s="19"/>
      <c r="AT77" s="19"/>
      <c r="AU77" s="19"/>
      <c r="AV77" s="19"/>
      <c r="AW77" s="19"/>
      <c r="AX77" s="19"/>
      <c r="AY77" s="19"/>
      <c r="AZ77" s="19"/>
      <c r="BA77" s="19"/>
      <c r="BB77" s="19"/>
      <c r="BC77" s="19"/>
    </row>
    <row r="78" spans="1:55" ht="18" hidden="1" customHeight="1">
      <c r="A78" s="29">
        <v>15</v>
      </c>
      <c r="B78" s="27" t="str">
        <f>'INPUT DATA'!B77</f>
        <v>OMBOY, FHER JULIA YVETTE NGOHO</v>
      </c>
      <c r="C78" s="30"/>
      <c r="D78" s="30"/>
      <c r="E78" s="31"/>
      <c r="F78" s="384">
        <f>EsP_Q1!AJ77</f>
        <v>82</v>
      </c>
      <c r="G78" s="385"/>
      <c r="H78" s="385"/>
      <c r="I78" s="386"/>
      <c r="J78" s="384" t="str">
        <f>EsP_Q2!AJ77</f>
        <v/>
      </c>
      <c r="K78" s="385"/>
      <c r="L78" s="385"/>
      <c r="M78" s="386"/>
      <c r="N78" s="384" t="str">
        <f>EsP_Q3!AJ77</f>
        <v/>
      </c>
      <c r="O78" s="385"/>
      <c r="P78" s="385"/>
      <c r="Q78" s="386"/>
      <c r="R78" s="384" t="str">
        <f>EsP_Q4!AJ77</f>
        <v/>
      </c>
      <c r="S78" s="385"/>
      <c r="T78" s="385"/>
      <c r="U78" s="386"/>
      <c r="V78" s="384" t="str">
        <f t="shared" ref="V78:V113" si="6">IF(OR(F78="",J78="",N78="",R78=""),"",IF(ISERROR(ROUND(AVERAGE(F78,J78,N78,R78),0)),"",ROUND(AVERAGE(F78,J78,N78,R78),0)))</f>
        <v/>
      </c>
      <c r="W78" s="385"/>
      <c r="X78" s="385"/>
      <c r="Y78" s="386"/>
      <c r="Z78" s="387" t="str">
        <f t="shared" ref="Z78:Z113" si="7">IF(OR($F78="",$J78="",$N78="",$R78="",$V78=""),"",IF($V78&gt;=75,"PASSED","FAILED"))</f>
        <v/>
      </c>
      <c r="AA78" s="388"/>
      <c r="AB78" s="389"/>
      <c r="AC78" s="47"/>
      <c r="AD78" s="47" t="str">
        <f t="shared" ref="AD78:AD83" si="8">R78</f>
        <v/>
      </c>
      <c r="AE78" s="185" t="e">
        <f t="shared" si="5"/>
        <v>#VALUE!</v>
      </c>
      <c r="AF78" s="47"/>
      <c r="AG78" s="47"/>
      <c r="AH78" s="47"/>
      <c r="AI78" s="56"/>
      <c r="AK78" s="50"/>
      <c r="AM78" s="52"/>
      <c r="AN78" s="19"/>
      <c r="AO78" s="19"/>
      <c r="AP78" s="19"/>
      <c r="AQ78" s="19"/>
      <c r="AR78" s="19"/>
      <c r="AS78" s="19"/>
      <c r="AT78" s="19"/>
      <c r="AU78" s="19"/>
      <c r="AV78" s="19"/>
      <c r="AW78" s="19"/>
      <c r="AX78" s="19"/>
      <c r="AY78" s="19"/>
      <c r="AZ78" s="19"/>
      <c r="BA78" s="19"/>
      <c r="BB78" s="19"/>
      <c r="BC78" s="19"/>
    </row>
    <row r="79" spans="1:55" ht="18" hidden="1" customHeight="1">
      <c r="A79" s="29">
        <v>16</v>
      </c>
      <c r="B79" s="27" t="str">
        <f>'INPUT DATA'!B78</f>
        <v>PALOGUER, MYKA BASITAS</v>
      </c>
      <c r="C79" s="30"/>
      <c r="D79" s="30"/>
      <c r="E79" s="31"/>
      <c r="F79" s="384">
        <f>EsP_Q1!AJ78</f>
        <v>80</v>
      </c>
      <c r="G79" s="385"/>
      <c r="H79" s="385"/>
      <c r="I79" s="386"/>
      <c r="J79" s="384" t="str">
        <f>EsP_Q2!AJ78</f>
        <v/>
      </c>
      <c r="K79" s="385"/>
      <c r="L79" s="385"/>
      <c r="M79" s="386"/>
      <c r="N79" s="384" t="str">
        <f>EsP_Q3!AJ78</f>
        <v/>
      </c>
      <c r="O79" s="385"/>
      <c r="P79" s="385"/>
      <c r="Q79" s="386"/>
      <c r="R79" s="384" t="str">
        <f>EsP_Q4!AJ78</f>
        <v/>
      </c>
      <c r="S79" s="385"/>
      <c r="T79" s="385"/>
      <c r="U79" s="386"/>
      <c r="V79" s="384" t="str">
        <f t="shared" si="6"/>
        <v/>
      </c>
      <c r="W79" s="385"/>
      <c r="X79" s="385"/>
      <c r="Y79" s="386"/>
      <c r="Z79" s="387" t="str">
        <f t="shared" si="7"/>
        <v/>
      </c>
      <c r="AA79" s="388"/>
      <c r="AB79" s="389"/>
      <c r="AC79" s="47"/>
      <c r="AD79" s="47" t="str">
        <f t="shared" si="8"/>
        <v/>
      </c>
      <c r="AE79" s="185" t="e">
        <f t="shared" si="5"/>
        <v>#VALUE!</v>
      </c>
      <c r="AF79" s="47"/>
      <c r="AG79" s="47"/>
      <c r="AH79" s="47"/>
      <c r="AI79" s="56"/>
      <c r="AK79" s="50"/>
      <c r="AM79" s="52"/>
      <c r="AN79" s="19"/>
      <c r="AO79" s="19"/>
      <c r="AP79" s="19"/>
      <c r="AQ79" s="19"/>
      <c r="AR79" s="19"/>
      <c r="AS79" s="19"/>
      <c r="AT79" s="19"/>
      <c r="AU79" s="19"/>
      <c r="AV79" s="19"/>
      <c r="AW79" s="19"/>
      <c r="AX79" s="19"/>
      <c r="AY79" s="19"/>
      <c r="AZ79" s="19"/>
      <c r="BA79" s="19"/>
      <c r="BB79" s="19"/>
      <c r="BC79" s="19"/>
    </row>
    <row r="80" spans="1:55" ht="18" hidden="1" customHeight="1">
      <c r="A80" s="29">
        <v>17</v>
      </c>
      <c r="B80" s="27" t="str">
        <f>'INPUT DATA'!B79</f>
        <v>PINTO, SOLYN D.</v>
      </c>
      <c r="C80" s="30"/>
      <c r="D80" s="30"/>
      <c r="E80" s="31"/>
      <c r="F80" s="384">
        <f>EsP_Q1!AJ79</f>
        <v>72</v>
      </c>
      <c r="G80" s="385"/>
      <c r="H80" s="385"/>
      <c r="I80" s="386"/>
      <c r="J80" s="384" t="str">
        <f>EsP_Q2!AJ79</f>
        <v/>
      </c>
      <c r="K80" s="385"/>
      <c r="L80" s="385"/>
      <c r="M80" s="386"/>
      <c r="N80" s="384" t="str">
        <f>EsP_Q3!AJ79</f>
        <v/>
      </c>
      <c r="O80" s="385"/>
      <c r="P80" s="385"/>
      <c r="Q80" s="386"/>
      <c r="R80" s="384" t="str">
        <f>EsP_Q4!AJ79</f>
        <v/>
      </c>
      <c r="S80" s="385"/>
      <c r="T80" s="385"/>
      <c r="U80" s="386"/>
      <c r="V80" s="384" t="str">
        <f t="shared" si="6"/>
        <v/>
      </c>
      <c r="W80" s="385"/>
      <c r="X80" s="385"/>
      <c r="Y80" s="386"/>
      <c r="Z80" s="387" t="str">
        <f t="shared" si="7"/>
        <v/>
      </c>
      <c r="AA80" s="388"/>
      <c r="AB80" s="389"/>
      <c r="AC80" s="47"/>
      <c r="AD80" s="47" t="str">
        <f t="shared" si="8"/>
        <v/>
      </c>
      <c r="AE80" s="185" t="e">
        <f t="shared" si="5"/>
        <v>#VALUE!</v>
      </c>
      <c r="AF80" s="47"/>
      <c r="AG80" s="47"/>
      <c r="AH80" s="47"/>
      <c r="AI80" s="56"/>
      <c r="AK80" s="50"/>
      <c r="AM80" s="52"/>
      <c r="AN80" s="19"/>
      <c r="AO80" s="19"/>
      <c r="AP80" s="19"/>
      <c r="AQ80" s="19"/>
      <c r="AR80" s="19"/>
      <c r="AS80" s="19"/>
      <c r="AT80" s="19"/>
      <c r="AU80" s="19"/>
      <c r="AV80" s="19"/>
      <c r="AW80" s="19"/>
      <c r="AX80" s="19"/>
      <c r="AY80" s="19"/>
      <c r="AZ80" s="19"/>
      <c r="BA80" s="19"/>
      <c r="BB80" s="19"/>
      <c r="BC80" s="19"/>
    </row>
    <row r="81" spans="1:55" ht="18" hidden="1" customHeight="1">
      <c r="A81" s="29">
        <v>18</v>
      </c>
      <c r="B81" s="27" t="str">
        <f>'INPUT DATA'!B80</f>
        <v>SORIZO, ANGEL PALER</v>
      </c>
      <c r="C81" s="30"/>
      <c r="D81" s="30"/>
      <c r="E81" s="31"/>
      <c r="F81" s="384">
        <f>EsP_Q1!AJ80</f>
        <v>79</v>
      </c>
      <c r="G81" s="385"/>
      <c r="H81" s="385"/>
      <c r="I81" s="386"/>
      <c r="J81" s="384" t="str">
        <f>EsP_Q2!AJ80</f>
        <v/>
      </c>
      <c r="K81" s="385"/>
      <c r="L81" s="385"/>
      <c r="M81" s="386"/>
      <c r="N81" s="384" t="str">
        <f>EsP_Q3!AJ80</f>
        <v/>
      </c>
      <c r="O81" s="385"/>
      <c r="P81" s="385"/>
      <c r="Q81" s="386"/>
      <c r="R81" s="384" t="str">
        <f>EsP_Q4!AJ80</f>
        <v/>
      </c>
      <c r="S81" s="385"/>
      <c r="T81" s="385"/>
      <c r="U81" s="386"/>
      <c r="V81" s="384" t="str">
        <f t="shared" si="6"/>
        <v/>
      </c>
      <c r="W81" s="385"/>
      <c r="X81" s="385"/>
      <c r="Y81" s="386"/>
      <c r="Z81" s="387" t="str">
        <f t="shared" si="7"/>
        <v/>
      </c>
      <c r="AA81" s="388"/>
      <c r="AB81" s="389"/>
      <c r="AC81" s="47"/>
      <c r="AD81" s="47" t="str">
        <f t="shared" si="8"/>
        <v/>
      </c>
      <c r="AE81" s="185" t="e">
        <f t="shared" si="5"/>
        <v>#VALUE!</v>
      </c>
      <c r="AF81" s="47"/>
      <c r="AG81" s="47"/>
      <c r="AH81" s="47"/>
      <c r="AI81" s="56"/>
      <c r="AK81" s="50"/>
      <c r="AM81" s="52"/>
      <c r="AN81" s="19"/>
      <c r="AO81" s="19"/>
      <c r="AP81" s="19"/>
      <c r="AQ81" s="19"/>
      <c r="AR81" s="19"/>
      <c r="AS81" s="19"/>
      <c r="AT81" s="19"/>
      <c r="AU81" s="19"/>
      <c r="AV81" s="19"/>
      <c r="AW81" s="19"/>
      <c r="AX81" s="19"/>
      <c r="AY81" s="19"/>
      <c r="AZ81" s="19"/>
      <c r="BA81" s="19"/>
      <c r="BB81" s="19"/>
      <c r="BC81" s="19"/>
    </row>
    <row r="82" spans="1:55" ht="18" hidden="1" customHeight="1">
      <c r="A82" s="29">
        <v>19</v>
      </c>
      <c r="B82" s="27" t="str">
        <f>'INPUT DATA'!B81</f>
        <v>TENIO, MARY JOY PINTO</v>
      </c>
      <c r="C82" s="30"/>
      <c r="D82" s="30"/>
      <c r="E82" s="31"/>
      <c r="F82" s="384">
        <f>EsP_Q1!AJ81</f>
        <v>75</v>
      </c>
      <c r="G82" s="385"/>
      <c r="H82" s="385"/>
      <c r="I82" s="386"/>
      <c r="J82" s="384" t="str">
        <f>EsP_Q2!AJ81</f>
        <v/>
      </c>
      <c r="K82" s="385"/>
      <c r="L82" s="385"/>
      <c r="M82" s="386"/>
      <c r="N82" s="384" t="str">
        <f>EsP_Q3!AJ81</f>
        <v/>
      </c>
      <c r="O82" s="385"/>
      <c r="P82" s="385"/>
      <c r="Q82" s="386"/>
      <c r="R82" s="384" t="str">
        <f>EsP_Q4!AJ81</f>
        <v/>
      </c>
      <c r="S82" s="385"/>
      <c r="T82" s="385"/>
      <c r="U82" s="386"/>
      <c r="V82" s="384" t="str">
        <f t="shared" si="6"/>
        <v/>
      </c>
      <c r="W82" s="385"/>
      <c r="X82" s="385"/>
      <c r="Y82" s="386"/>
      <c r="Z82" s="387" t="str">
        <f t="shared" si="7"/>
        <v/>
      </c>
      <c r="AA82" s="388"/>
      <c r="AB82" s="389"/>
      <c r="AC82" s="47"/>
      <c r="AD82" s="47" t="str">
        <f t="shared" si="8"/>
        <v/>
      </c>
      <c r="AE82" s="185" t="e">
        <f t="shared" si="5"/>
        <v>#VALUE!</v>
      </c>
      <c r="AF82" s="47"/>
      <c r="AG82" s="47"/>
      <c r="AH82" s="47"/>
      <c r="AI82" s="56"/>
      <c r="AK82" s="50"/>
      <c r="AM82" s="52"/>
      <c r="AN82" s="19"/>
      <c r="AO82" s="19"/>
      <c r="AP82" s="19"/>
      <c r="AQ82" s="19"/>
      <c r="AR82" s="19"/>
      <c r="AS82" s="19"/>
      <c r="AT82" s="19"/>
      <c r="AU82" s="19"/>
      <c r="AV82" s="19"/>
      <c r="AW82" s="19"/>
      <c r="AX82" s="19"/>
      <c r="AY82" s="19"/>
      <c r="AZ82" s="19"/>
      <c r="BA82" s="19"/>
      <c r="BB82" s="19"/>
      <c r="BC82" s="19"/>
    </row>
    <row r="83" spans="1:55" ht="18" hidden="1" customHeight="1">
      <c r="A83" s="29">
        <v>20</v>
      </c>
      <c r="B83" s="27">
        <f>'INPUT DATA'!B82</f>
        <v>0</v>
      </c>
      <c r="C83" s="30"/>
      <c r="D83" s="30"/>
      <c r="E83" s="31"/>
      <c r="F83" s="384">
        <f>EsP_Q1!AJ82</f>
        <v>65</v>
      </c>
      <c r="G83" s="385"/>
      <c r="H83" s="385"/>
      <c r="I83" s="386"/>
      <c r="J83" s="384" t="str">
        <f>EsP_Q2!AJ82</f>
        <v/>
      </c>
      <c r="K83" s="385"/>
      <c r="L83" s="385"/>
      <c r="M83" s="386"/>
      <c r="N83" s="384" t="str">
        <f>EsP_Q3!AJ82</f>
        <v/>
      </c>
      <c r="O83" s="385"/>
      <c r="P83" s="385"/>
      <c r="Q83" s="386"/>
      <c r="R83" s="384" t="str">
        <f>EsP_Q4!AJ82</f>
        <v/>
      </c>
      <c r="S83" s="385"/>
      <c r="T83" s="385"/>
      <c r="U83" s="386"/>
      <c r="V83" s="384" t="str">
        <f t="shared" si="6"/>
        <v/>
      </c>
      <c r="W83" s="385"/>
      <c r="X83" s="385"/>
      <c r="Y83" s="386"/>
      <c r="Z83" s="387" t="str">
        <f t="shared" si="7"/>
        <v/>
      </c>
      <c r="AA83" s="388"/>
      <c r="AB83" s="389"/>
      <c r="AC83" s="47"/>
      <c r="AD83" s="47" t="str">
        <f t="shared" si="8"/>
        <v/>
      </c>
      <c r="AE83" s="185" t="e">
        <f t="shared" si="5"/>
        <v>#VALUE!</v>
      </c>
      <c r="AF83" s="47"/>
      <c r="AG83" s="47"/>
      <c r="AH83" s="47"/>
      <c r="AI83" s="56"/>
      <c r="AK83" s="50"/>
      <c r="AM83" s="52"/>
      <c r="AN83" s="19"/>
      <c r="AO83" s="19"/>
      <c r="AP83" s="19"/>
      <c r="AQ83" s="19"/>
      <c r="AR83" s="19"/>
      <c r="AS83" s="19"/>
      <c r="AT83" s="19"/>
      <c r="AU83" s="19"/>
      <c r="AV83" s="19"/>
      <c r="AW83" s="19"/>
      <c r="AX83" s="19"/>
      <c r="AY83" s="19"/>
      <c r="AZ83" s="19"/>
      <c r="BA83" s="19"/>
      <c r="BB83" s="19"/>
      <c r="BC83" s="19"/>
    </row>
    <row r="84" spans="1:55" ht="18" hidden="1" customHeight="1">
      <c r="A84" s="29">
        <v>21</v>
      </c>
      <c r="B84" s="27">
        <f>'INPUT DATA'!B83</f>
        <v>0</v>
      </c>
      <c r="C84" s="30"/>
      <c r="D84" s="30"/>
      <c r="E84" s="31"/>
      <c r="F84" s="384">
        <f>EsP_Q1!AJ83</f>
        <v>65</v>
      </c>
      <c r="G84" s="385"/>
      <c r="H84" s="385"/>
      <c r="I84" s="386"/>
      <c r="J84" s="384" t="str">
        <f>EsP_Q2!AJ83</f>
        <v/>
      </c>
      <c r="K84" s="385"/>
      <c r="L84" s="385"/>
      <c r="M84" s="386"/>
      <c r="N84" s="384" t="str">
        <f>EsP_Q3!AJ83</f>
        <v/>
      </c>
      <c r="O84" s="385"/>
      <c r="P84" s="385"/>
      <c r="Q84" s="386"/>
      <c r="R84" s="384" t="str">
        <f>EsP_Q4!AJ83</f>
        <v/>
      </c>
      <c r="S84" s="385"/>
      <c r="T84" s="385"/>
      <c r="U84" s="386"/>
      <c r="V84" s="384" t="str">
        <f t="shared" si="6"/>
        <v/>
      </c>
      <c r="W84" s="385"/>
      <c r="X84" s="385"/>
      <c r="Y84" s="386"/>
      <c r="Z84" s="387" t="str">
        <f t="shared" si="7"/>
        <v/>
      </c>
      <c r="AA84" s="388"/>
      <c r="AB84" s="389"/>
      <c r="AC84" s="47"/>
      <c r="AD84" s="47" t="str">
        <f>R84</f>
        <v/>
      </c>
      <c r="AE84" s="185" t="e">
        <f t="shared" si="5"/>
        <v>#VALUE!</v>
      </c>
      <c r="AF84" s="47"/>
      <c r="AG84" s="47"/>
      <c r="AH84" s="47"/>
      <c r="AI84" s="56"/>
      <c r="AK84" s="50"/>
      <c r="AM84" s="52"/>
      <c r="AN84" s="19"/>
      <c r="AO84" s="19"/>
      <c r="AP84" s="19"/>
      <c r="AQ84" s="19"/>
      <c r="AR84" s="19"/>
      <c r="AS84" s="19"/>
      <c r="AT84" s="19"/>
      <c r="AU84" s="19"/>
      <c r="AV84" s="19"/>
      <c r="AW84" s="19"/>
      <c r="AX84" s="19"/>
      <c r="AY84" s="19"/>
      <c r="AZ84" s="19"/>
      <c r="BA84" s="19"/>
      <c r="BB84" s="19"/>
      <c r="BC84" s="19"/>
    </row>
    <row r="85" spans="1:55" ht="18" hidden="1" customHeight="1">
      <c r="A85" s="29">
        <v>22</v>
      </c>
      <c r="B85" s="27">
        <f>'INPUT DATA'!B84</f>
        <v>0</v>
      </c>
      <c r="C85" s="30"/>
      <c r="D85" s="30"/>
      <c r="E85" s="31"/>
      <c r="F85" s="384">
        <f>EsP_Q1!AJ84</f>
        <v>65</v>
      </c>
      <c r="G85" s="385"/>
      <c r="H85" s="385"/>
      <c r="I85" s="386"/>
      <c r="J85" s="384" t="str">
        <f>EsP_Q2!AJ84</f>
        <v/>
      </c>
      <c r="K85" s="385"/>
      <c r="L85" s="385"/>
      <c r="M85" s="386"/>
      <c r="N85" s="384" t="str">
        <f>EsP_Q3!AJ84</f>
        <v/>
      </c>
      <c r="O85" s="385"/>
      <c r="P85" s="385"/>
      <c r="Q85" s="386"/>
      <c r="R85" s="384" t="str">
        <f>EsP_Q4!AJ84</f>
        <v/>
      </c>
      <c r="S85" s="385"/>
      <c r="T85" s="385"/>
      <c r="U85" s="386"/>
      <c r="V85" s="384" t="str">
        <f t="shared" si="6"/>
        <v/>
      </c>
      <c r="W85" s="385"/>
      <c r="X85" s="385"/>
      <c r="Y85" s="386"/>
      <c r="Z85" s="387" t="str">
        <f t="shared" si="7"/>
        <v/>
      </c>
      <c r="AA85" s="388"/>
      <c r="AB85" s="389"/>
      <c r="AC85" s="47"/>
      <c r="AD85" s="47" t="str">
        <f t="shared" ref="AD85:AD113" si="9">J85</f>
        <v/>
      </c>
      <c r="AE85" s="178"/>
      <c r="AF85" s="47"/>
      <c r="AG85" s="47"/>
      <c r="AH85" s="47"/>
      <c r="AI85" s="56"/>
      <c r="AK85" s="50"/>
      <c r="AM85" s="52"/>
      <c r="AN85" s="19"/>
      <c r="AO85" s="19"/>
      <c r="AP85" s="19"/>
      <c r="AQ85" s="19"/>
      <c r="AR85" s="19"/>
      <c r="AS85" s="19"/>
      <c r="AT85" s="19"/>
      <c r="AU85" s="19"/>
      <c r="AV85" s="19"/>
      <c r="AW85" s="19"/>
      <c r="AX85" s="19"/>
      <c r="AY85" s="19"/>
      <c r="AZ85" s="19"/>
      <c r="BA85" s="19"/>
      <c r="BB85" s="19"/>
      <c r="BC85" s="19"/>
    </row>
    <row r="86" spans="1:55" ht="18" hidden="1" customHeight="1">
      <c r="A86" s="29">
        <v>23</v>
      </c>
      <c r="B86" s="27">
        <f>'INPUT DATA'!B85</f>
        <v>0</v>
      </c>
      <c r="C86" s="30"/>
      <c r="D86" s="30"/>
      <c r="E86" s="31"/>
      <c r="F86" s="384">
        <f>EsP_Q1!AJ85</f>
        <v>65</v>
      </c>
      <c r="G86" s="385"/>
      <c r="H86" s="385"/>
      <c r="I86" s="386"/>
      <c r="J86" s="384" t="str">
        <f>EsP_Q2!AJ85</f>
        <v/>
      </c>
      <c r="K86" s="385"/>
      <c r="L86" s="385"/>
      <c r="M86" s="386"/>
      <c r="N86" s="384" t="str">
        <f>EsP_Q3!AJ85</f>
        <v/>
      </c>
      <c r="O86" s="385"/>
      <c r="P86" s="385"/>
      <c r="Q86" s="386"/>
      <c r="R86" s="384" t="str">
        <f>EsP_Q4!AJ85</f>
        <v/>
      </c>
      <c r="S86" s="385"/>
      <c r="T86" s="385"/>
      <c r="U86" s="386"/>
      <c r="V86" s="384" t="str">
        <f t="shared" si="6"/>
        <v/>
      </c>
      <c r="W86" s="385"/>
      <c r="X86" s="385"/>
      <c r="Y86" s="386"/>
      <c r="Z86" s="387" t="str">
        <f t="shared" si="7"/>
        <v/>
      </c>
      <c r="AA86" s="388"/>
      <c r="AB86" s="389"/>
      <c r="AC86" s="47"/>
      <c r="AD86" s="47" t="str">
        <f t="shared" si="9"/>
        <v/>
      </c>
      <c r="AE86" s="178"/>
      <c r="AF86" s="47"/>
      <c r="AG86" s="47"/>
      <c r="AH86" s="47"/>
      <c r="AI86" s="56"/>
      <c r="AK86" s="50"/>
      <c r="AM86" s="52"/>
      <c r="AN86" s="19"/>
      <c r="AO86" s="19"/>
      <c r="AP86" s="19"/>
      <c r="AQ86" s="19"/>
      <c r="AR86" s="19"/>
      <c r="AS86" s="19"/>
      <c r="AT86" s="19"/>
      <c r="AU86" s="19"/>
      <c r="AV86" s="19"/>
      <c r="AW86" s="19"/>
      <c r="AX86" s="19"/>
      <c r="AY86" s="19"/>
      <c r="AZ86" s="19"/>
      <c r="BA86" s="19"/>
      <c r="BB86" s="19"/>
      <c r="BC86" s="19"/>
    </row>
    <row r="87" spans="1:55" ht="18" hidden="1" customHeight="1">
      <c r="A87" s="29">
        <v>24</v>
      </c>
      <c r="B87" s="27">
        <f>'INPUT DATA'!B86</f>
        <v>0</v>
      </c>
      <c r="C87" s="30"/>
      <c r="D87" s="30"/>
      <c r="E87" s="31"/>
      <c r="F87" s="384">
        <f>EsP_Q1!AJ86</f>
        <v>65</v>
      </c>
      <c r="G87" s="385"/>
      <c r="H87" s="385"/>
      <c r="I87" s="386"/>
      <c r="J87" s="384" t="str">
        <f>EsP_Q2!AJ86</f>
        <v/>
      </c>
      <c r="K87" s="385"/>
      <c r="L87" s="385"/>
      <c r="M87" s="386"/>
      <c r="N87" s="384" t="str">
        <f>EsP_Q3!AJ86</f>
        <v/>
      </c>
      <c r="O87" s="385"/>
      <c r="P87" s="385"/>
      <c r="Q87" s="386"/>
      <c r="R87" s="384" t="str">
        <f>EsP_Q4!AJ86</f>
        <v/>
      </c>
      <c r="S87" s="385"/>
      <c r="T87" s="385"/>
      <c r="U87" s="386"/>
      <c r="V87" s="384" t="str">
        <f t="shared" si="6"/>
        <v/>
      </c>
      <c r="W87" s="385"/>
      <c r="X87" s="385"/>
      <c r="Y87" s="386"/>
      <c r="Z87" s="387" t="str">
        <f t="shared" si="7"/>
        <v/>
      </c>
      <c r="AA87" s="388"/>
      <c r="AB87" s="389"/>
      <c r="AC87" s="47"/>
      <c r="AD87" s="47" t="str">
        <f t="shared" si="9"/>
        <v/>
      </c>
      <c r="AE87" s="178"/>
      <c r="AF87" s="47"/>
      <c r="AG87" s="47"/>
      <c r="AH87" s="47"/>
      <c r="AI87" s="56"/>
      <c r="AK87" s="50"/>
      <c r="AM87" s="52"/>
      <c r="AN87" s="19"/>
      <c r="AO87" s="19"/>
      <c r="AP87" s="19"/>
      <c r="AQ87" s="19"/>
      <c r="AR87" s="19"/>
      <c r="AS87" s="19"/>
      <c r="AT87" s="19"/>
      <c r="AU87" s="19"/>
      <c r="AV87" s="19"/>
      <c r="AW87" s="19"/>
      <c r="AX87" s="19"/>
      <c r="AY87" s="19"/>
      <c r="AZ87" s="19"/>
      <c r="BA87" s="19"/>
      <c r="BB87" s="19"/>
      <c r="BC87" s="19"/>
    </row>
    <row r="88" spans="1:55" ht="18" hidden="1" customHeight="1">
      <c r="A88" s="29">
        <v>25</v>
      </c>
      <c r="B88" s="27">
        <f>'INPUT DATA'!B87</f>
        <v>0</v>
      </c>
      <c r="C88" s="30"/>
      <c r="D88" s="30"/>
      <c r="E88" s="31"/>
      <c r="F88" s="384">
        <f>EsP_Q1!AJ87</f>
        <v>65</v>
      </c>
      <c r="G88" s="385"/>
      <c r="H88" s="385"/>
      <c r="I88" s="386"/>
      <c r="J88" s="384" t="str">
        <f>EsP_Q2!AJ87</f>
        <v/>
      </c>
      <c r="K88" s="385"/>
      <c r="L88" s="385"/>
      <c r="M88" s="386"/>
      <c r="N88" s="384" t="str">
        <f>EsP_Q3!AJ87</f>
        <v/>
      </c>
      <c r="O88" s="385"/>
      <c r="P88" s="385"/>
      <c r="Q88" s="386"/>
      <c r="R88" s="384" t="str">
        <f>EsP_Q4!AJ87</f>
        <v/>
      </c>
      <c r="S88" s="385"/>
      <c r="T88" s="385"/>
      <c r="U88" s="386"/>
      <c r="V88" s="384" t="str">
        <f t="shared" si="6"/>
        <v/>
      </c>
      <c r="W88" s="385"/>
      <c r="X88" s="385"/>
      <c r="Y88" s="386"/>
      <c r="Z88" s="387" t="str">
        <f t="shared" si="7"/>
        <v/>
      </c>
      <c r="AA88" s="388"/>
      <c r="AB88" s="389"/>
      <c r="AC88" s="47"/>
      <c r="AD88" s="47" t="str">
        <f t="shared" si="9"/>
        <v/>
      </c>
      <c r="AE88" s="178"/>
      <c r="AF88" s="47"/>
      <c r="AG88" s="47"/>
      <c r="AH88" s="47"/>
      <c r="AI88" s="56"/>
      <c r="AK88" s="50"/>
      <c r="AM88" s="52"/>
      <c r="AN88" s="19"/>
      <c r="AO88" s="19"/>
      <c r="AP88" s="19"/>
      <c r="AQ88" s="19"/>
      <c r="AR88" s="19"/>
      <c r="AS88" s="19"/>
      <c r="AT88" s="19"/>
      <c r="AU88" s="19"/>
      <c r="AV88" s="19"/>
      <c r="AW88" s="19"/>
      <c r="AX88" s="19"/>
      <c r="AY88" s="19"/>
      <c r="AZ88" s="19"/>
      <c r="BA88" s="19"/>
      <c r="BB88" s="19"/>
      <c r="BC88" s="19"/>
    </row>
    <row r="89" spans="1:55" ht="18" hidden="1" customHeight="1">
      <c r="A89" s="29">
        <v>26</v>
      </c>
      <c r="B89" s="27">
        <f>'INPUT DATA'!B88</f>
        <v>0</v>
      </c>
      <c r="C89" s="30"/>
      <c r="D89" s="30"/>
      <c r="E89" s="31"/>
      <c r="F89" s="384">
        <f>EsP_Q1!AJ88</f>
        <v>65</v>
      </c>
      <c r="G89" s="385"/>
      <c r="H89" s="385"/>
      <c r="I89" s="386"/>
      <c r="J89" s="384" t="str">
        <f>EsP_Q2!AJ88</f>
        <v/>
      </c>
      <c r="K89" s="385"/>
      <c r="L89" s="385"/>
      <c r="M89" s="386"/>
      <c r="N89" s="384" t="str">
        <f>EsP_Q3!AJ88</f>
        <v/>
      </c>
      <c r="O89" s="385"/>
      <c r="P89" s="385"/>
      <c r="Q89" s="386"/>
      <c r="R89" s="384" t="str">
        <f>EsP_Q4!AJ88</f>
        <v/>
      </c>
      <c r="S89" s="385"/>
      <c r="T89" s="385"/>
      <c r="U89" s="386"/>
      <c r="V89" s="384" t="str">
        <f t="shared" si="6"/>
        <v/>
      </c>
      <c r="W89" s="385"/>
      <c r="X89" s="385"/>
      <c r="Y89" s="386"/>
      <c r="Z89" s="387" t="str">
        <f t="shared" si="7"/>
        <v/>
      </c>
      <c r="AA89" s="388"/>
      <c r="AB89" s="389"/>
      <c r="AC89" s="47"/>
      <c r="AD89" s="47" t="str">
        <f t="shared" si="9"/>
        <v/>
      </c>
      <c r="AE89" s="178"/>
      <c r="AF89" s="47"/>
      <c r="AG89" s="47"/>
      <c r="AH89" s="47"/>
      <c r="AI89" s="56"/>
      <c r="AK89" s="50"/>
      <c r="AM89" s="52"/>
      <c r="AN89" s="19"/>
      <c r="AO89" s="19"/>
      <c r="AP89" s="19"/>
      <c r="AQ89" s="19"/>
      <c r="AR89" s="19"/>
      <c r="AS89" s="19"/>
      <c r="AT89" s="19"/>
      <c r="AU89" s="19"/>
      <c r="AV89" s="19"/>
      <c r="AW89" s="19"/>
      <c r="AX89" s="19"/>
      <c r="AY89" s="19"/>
      <c r="AZ89" s="19"/>
      <c r="BA89" s="19"/>
      <c r="BB89" s="19"/>
      <c r="BC89" s="19"/>
    </row>
    <row r="90" spans="1:55" ht="18" hidden="1" customHeight="1">
      <c r="A90" s="29">
        <v>27</v>
      </c>
      <c r="B90" s="27">
        <f>'INPUT DATA'!B89</f>
        <v>0</v>
      </c>
      <c r="C90" s="30"/>
      <c r="D90" s="30"/>
      <c r="E90" s="31"/>
      <c r="F90" s="384">
        <f>EsP_Q1!AJ89</f>
        <v>65</v>
      </c>
      <c r="G90" s="385"/>
      <c r="H90" s="385"/>
      <c r="I90" s="386"/>
      <c r="J90" s="384" t="str">
        <f>EsP_Q2!AJ89</f>
        <v/>
      </c>
      <c r="K90" s="385"/>
      <c r="L90" s="385"/>
      <c r="M90" s="386"/>
      <c r="N90" s="384" t="str">
        <f>EsP_Q3!AJ89</f>
        <v/>
      </c>
      <c r="O90" s="385"/>
      <c r="P90" s="385"/>
      <c r="Q90" s="386"/>
      <c r="R90" s="384" t="str">
        <f>EsP_Q4!AJ89</f>
        <v/>
      </c>
      <c r="S90" s="385"/>
      <c r="T90" s="385"/>
      <c r="U90" s="386"/>
      <c r="V90" s="384" t="str">
        <f t="shared" si="6"/>
        <v/>
      </c>
      <c r="W90" s="385"/>
      <c r="X90" s="385"/>
      <c r="Y90" s="386"/>
      <c r="Z90" s="387" t="str">
        <f t="shared" si="7"/>
        <v/>
      </c>
      <c r="AA90" s="388"/>
      <c r="AB90" s="389"/>
      <c r="AC90" s="47"/>
      <c r="AD90" s="47" t="str">
        <f t="shared" si="9"/>
        <v/>
      </c>
      <c r="AE90" s="178"/>
      <c r="AF90" s="47"/>
      <c r="AG90" s="47"/>
      <c r="AH90" s="47"/>
      <c r="AI90" s="56"/>
      <c r="AK90" s="50"/>
      <c r="AM90" s="52"/>
      <c r="AN90" s="19"/>
      <c r="AO90" s="19"/>
      <c r="AP90" s="19"/>
      <c r="AQ90" s="19"/>
      <c r="AR90" s="19"/>
      <c r="AS90" s="19"/>
      <c r="AT90" s="19"/>
      <c r="AU90" s="19"/>
      <c r="AV90" s="19"/>
      <c r="AW90" s="19"/>
      <c r="AX90" s="19"/>
      <c r="AY90" s="19"/>
      <c r="AZ90" s="19"/>
      <c r="BA90" s="19"/>
      <c r="BB90" s="19"/>
      <c r="BC90" s="19"/>
    </row>
    <row r="91" spans="1:55" ht="18" hidden="1" customHeight="1">
      <c r="A91" s="29">
        <v>28</v>
      </c>
      <c r="B91" s="27">
        <f>'INPUT DATA'!B90</f>
        <v>0</v>
      </c>
      <c r="C91" s="30"/>
      <c r="D91" s="30"/>
      <c r="E91" s="31"/>
      <c r="F91" s="384">
        <f>EsP_Q1!AJ90</f>
        <v>65</v>
      </c>
      <c r="G91" s="385"/>
      <c r="H91" s="385"/>
      <c r="I91" s="386"/>
      <c r="J91" s="384" t="str">
        <f>EsP_Q2!AJ90</f>
        <v/>
      </c>
      <c r="K91" s="385"/>
      <c r="L91" s="385"/>
      <c r="M91" s="386"/>
      <c r="N91" s="384" t="str">
        <f>EsP_Q3!AJ90</f>
        <v/>
      </c>
      <c r="O91" s="385"/>
      <c r="P91" s="385"/>
      <c r="Q91" s="386"/>
      <c r="R91" s="384" t="str">
        <f>EsP_Q4!AJ90</f>
        <v/>
      </c>
      <c r="S91" s="385"/>
      <c r="T91" s="385"/>
      <c r="U91" s="386"/>
      <c r="V91" s="384" t="str">
        <f t="shared" si="6"/>
        <v/>
      </c>
      <c r="W91" s="385"/>
      <c r="X91" s="385"/>
      <c r="Y91" s="386"/>
      <c r="Z91" s="387" t="str">
        <f t="shared" si="7"/>
        <v/>
      </c>
      <c r="AA91" s="388"/>
      <c r="AB91" s="389"/>
      <c r="AC91" s="47"/>
      <c r="AD91" s="47" t="str">
        <f t="shared" si="9"/>
        <v/>
      </c>
      <c r="AE91" s="178"/>
      <c r="AF91" s="47"/>
      <c r="AG91" s="47"/>
      <c r="AH91" s="47"/>
      <c r="AI91" s="56"/>
      <c r="AK91" s="50"/>
      <c r="AM91" s="52"/>
      <c r="AN91" s="19"/>
      <c r="AO91" s="19"/>
      <c r="AP91" s="19"/>
      <c r="AQ91" s="19"/>
      <c r="AR91" s="19"/>
      <c r="AS91" s="19"/>
      <c r="AT91" s="19"/>
      <c r="AU91" s="19"/>
      <c r="AV91" s="19"/>
      <c r="AW91" s="19"/>
      <c r="AX91" s="19"/>
      <c r="AY91" s="19"/>
      <c r="AZ91" s="19"/>
      <c r="BA91" s="19"/>
      <c r="BB91" s="19"/>
      <c r="BC91" s="19"/>
    </row>
    <row r="92" spans="1:55" ht="18" hidden="1" customHeight="1">
      <c r="A92" s="29">
        <v>29</v>
      </c>
      <c r="B92" s="27">
        <f>'INPUT DATA'!B91</f>
        <v>0</v>
      </c>
      <c r="C92" s="30"/>
      <c r="D92" s="30"/>
      <c r="E92" s="31"/>
      <c r="F92" s="384">
        <f>EsP_Q1!AJ91</f>
        <v>65</v>
      </c>
      <c r="G92" s="385"/>
      <c r="H92" s="385"/>
      <c r="I92" s="386"/>
      <c r="J92" s="384" t="str">
        <f>EsP_Q2!AJ91</f>
        <v/>
      </c>
      <c r="K92" s="385"/>
      <c r="L92" s="385"/>
      <c r="M92" s="386"/>
      <c r="N92" s="384" t="str">
        <f>EsP_Q3!AJ91</f>
        <v/>
      </c>
      <c r="O92" s="385"/>
      <c r="P92" s="385"/>
      <c r="Q92" s="386"/>
      <c r="R92" s="384" t="str">
        <f>EsP_Q4!AJ91</f>
        <v/>
      </c>
      <c r="S92" s="385"/>
      <c r="T92" s="385"/>
      <c r="U92" s="386"/>
      <c r="V92" s="384" t="str">
        <f t="shared" si="6"/>
        <v/>
      </c>
      <c r="W92" s="385"/>
      <c r="X92" s="385"/>
      <c r="Y92" s="386"/>
      <c r="Z92" s="387" t="str">
        <f t="shared" si="7"/>
        <v/>
      </c>
      <c r="AA92" s="388"/>
      <c r="AB92" s="389"/>
      <c r="AC92" s="47"/>
      <c r="AD92" s="47" t="str">
        <f t="shared" si="9"/>
        <v/>
      </c>
      <c r="AE92" s="178"/>
      <c r="AF92" s="47"/>
      <c r="AG92" s="47"/>
      <c r="AH92" s="47"/>
      <c r="AI92" s="56"/>
      <c r="AK92" s="50"/>
      <c r="AM92" s="52"/>
      <c r="AN92" s="19"/>
      <c r="AO92" s="19"/>
      <c r="AP92" s="19"/>
      <c r="AQ92" s="19"/>
      <c r="AR92" s="19"/>
      <c r="AS92" s="19"/>
      <c r="AT92" s="19"/>
      <c r="AU92" s="19"/>
      <c r="AV92" s="19"/>
      <c r="AW92" s="19"/>
      <c r="AX92" s="19"/>
      <c r="AY92" s="19"/>
      <c r="AZ92" s="19"/>
      <c r="BA92" s="19"/>
      <c r="BB92" s="19"/>
      <c r="BC92" s="19"/>
    </row>
    <row r="93" spans="1:55" ht="18" hidden="1" customHeight="1">
      <c r="A93" s="29">
        <v>30</v>
      </c>
      <c r="B93" s="27">
        <f>'INPUT DATA'!B92</f>
        <v>0</v>
      </c>
      <c r="C93" s="30"/>
      <c r="D93" s="30"/>
      <c r="E93" s="31"/>
      <c r="F93" s="384">
        <f>EsP_Q1!AJ92</f>
        <v>65</v>
      </c>
      <c r="G93" s="385"/>
      <c r="H93" s="385"/>
      <c r="I93" s="386"/>
      <c r="J93" s="384" t="str">
        <f>EsP_Q2!AJ92</f>
        <v/>
      </c>
      <c r="K93" s="385"/>
      <c r="L93" s="385"/>
      <c r="M93" s="386"/>
      <c r="N93" s="384" t="str">
        <f>EsP_Q3!AJ92</f>
        <v/>
      </c>
      <c r="O93" s="385"/>
      <c r="P93" s="385"/>
      <c r="Q93" s="386"/>
      <c r="R93" s="384" t="str">
        <f>EsP_Q4!AJ92</f>
        <v/>
      </c>
      <c r="S93" s="385"/>
      <c r="T93" s="385"/>
      <c r="U93" s="386"/>
      <c r="V93" s="384" t="str">
        <f t="shared" si="6"/>
        <v/>
      </c>
      <c r="W93" s="385"/>
      <c r="X93" s="385"/>
      <c r="Y93" s="386"/>
      <c r="Z93" s="387" t="str">
        <f t="shared" si="7"/>
        <v/>
      </c>
      <c r="AA93" s="388"/>
      <c r="AB93" s="389"/>
      <c r="AC93" s="47"/>
      <c r="AD93" s="47" t="str">
        <f t="shared" si="9"/>
        <v/>
      </c>
      <c r="AE93" s="178"/>
      <c r="AF93" s="47"/>
      <c r="AG93" s="47"/>
      <c r="AH93" s="47"/>
      <c r="AI93" s="56"/>
      <c r="AK93" s="50"/>
      <c r="AM93" s="52"/>
      <c r="AN93" s="19"/>
      <c r="AO93" s="19"/>
      <c r="AP93" s="19"/>
      <c r="AQ93" s="19"/>
      <c r="AR93" s="19"/>
      <c r="AS93" s="19"/>
      <c r="AT93" s="19"/>
      <c r="AU93" s="19"/>
      <c r="AV93" s="19"/>
      <c r="AW93" s="19"/>
      <c r="AX93" s="19"/>
      <c r="AY93" s="19"/>
      <c r="AZ93" s="19"/>
      <c r="BA93" s="19"/>
      <c r="BB93" s="19"/>
      <c r="BC93" s="19"/>
    </row>
    <row r="94" spans="1:55" ht="18" hidden="1" customHeight="1">
      <c r="A94" s="29">
        <v>31</v>
      </c>
      <c r="B94" s="27">
        <f>'INPUT DATA'!B93</f>
        <v>0</v>
      </c>
      <c r="C94" s="30"/>
      <c r="D94" s="30"/>
      <c r="E94" s="31"/>
      <c r="F94" s="384">
        <f>EsP_Q1!AJ93</f>
        <v>65</v>
      </c>
      <c r="G94" s="385"/>
      <c r="H94" s="385"/>
      <c r="I94" s="386"/>
      <c r="J94" s="384" t="str">
        <f>EsP_Q2!AJ93</f>
        <v/>
      </c>
      <c r="K94" s="385"/>
      <c r="L94" s="385"/>
      <c r="M94" s="386"/>
      <c r="N94" s="384" t="str">
        <f>EsP_Q3!AJ93</f>
        <v/>
      </c>
      <c r="O94" s="385"/>
      <c r="P94" s="385"/>
      <c r="Q94" s="386"/>
      <c r="R94" s="384" t="str">
        <f>EsP_Q4!AJ93</f>
        <v/>
      </c>
      <c r="S94" s="385"/>
      <c r="T94" s="385"/>
      <c r="U94" s="386"/>
      <c r="V94" s="384" t="str">
        <f t="shared" si="6"/>
        <v/>
      </c>
      <c r="W94" s="385"/>
      <c r="X94" s="385"/>
      <c r="Y94" s="386"/>
      <c r="Z94" s="387" t="str">
        <f t="shared" si="7"/>
        <v/>
      </c>
      <c r="AA94" s="388"/>
      <c r="AB94" s="389"/>
      <c r="AC94" s="47"/>
      <c r="AD94" s="47" t="str">
        <f t="shared" si="9"/>
        <v/>
      </c>
      <c r="AE94" s="178"/>
      <c r="AF94" s="47"/>
      <c r="AG94" s="47"/>
      <c r="AH94" s="47"/>
      <c r="AI94" s="56"/>
      <c r="AK94" s="50"/>
      <c r="AM94" s="52"/>
      <c r="AN94" s="19"/>
      <c r="AO94" s="19"/>
      <c r="AP94" s="19"/>
      <c r="AQ94" s="19"/>
      <c r="AR94" s="19"/>
      <c r="AS94" s="19"/>
      <c r="AT94" s="19"/>
      <c r="AU94" s="19"/>
      <c r="AV94" s="19"/>
      <c r="AW94" s="19"/>
      <c r="AX94" s="19"/>
      <c r="AY94" s="19"/>
      <c r="AZ94" s="19"/>
      <c r="BA94" s="19"/>
      <c r="BB94" s="19"/>
      <c r="BC94" s="19"/>
    </row>
    <row r="95" spans="1:55" ht="18" hidden="1" customHeight="1">
      <c r="A95" s="29">
        <v>32</v>
      </c>
      <c r="B95" s="27">
        <f>'INPUT DATA'!B94</f>
        <v>0</v>
      </c>
      <c r="C95" s="30"/>
      <c r="D95" s="30"/>
      <c r="E95" s="31"/>
      <c r="F95" s="384">
        <f>EsP_Q1!AJ94</f>
        <v>65</v>
      </c>
      <c r="G95" s="385"/>
      <c r="H95" s="385"/>
      <c r="I95" s="386"/>
      <c r="J95" s="384" t="str">
        <f>EsP_Q2!AJ94</f>
        <v/>
      </c>
      <c r="K95" s="385"/>
      <c r="L95" s="385"/>
      <c r="M95" s="386"/>
      <c r="N95" s="384" t="str">
        <f>EsP_Q3!AJ94</f>
        <v/>
      </c>
      <c r="O95" s="385"/>
      <c r="P95" s="385"/>
      <c r="Q95" s="386"/>
      <c r="R95" s="384" t="str">
        <f>EsP_Q4!AJ94</f>
        <v/>
      </c>
      <c r="S95" s="385"/>
      <c r="T95" s="385"/>
      <c r="U95" s="386"/>
      <c r="V95" s="384" t="str">
        <f t="shared" si="6"/>
        <v/>
      </c>
      <c r="W95" s="385"/>
      <c r="X95" s="385"/>
      <c r="Y95" s="386"/>
      <c r="Z95" s="387" t="str">
        <f t="shared" si="7"/>
        <v/>
      </c>
      <c r="AA95" s="388"/>
      <c r="AB95" s="389"/>
      <c r="AC95" s="47"/>
      <c r="AD95" s="47" t="str">
        <f t="shared" si="9"/>
        <v/>
      </c>
      <c r="AE95" s="178"/>
      <c r="AF95" s="47"/>
      <c r="AG95" s="47"/>
      <c r="AH95" s="47"/>
      <c r="AI95" s="56"/>
      <c r="AK95" s="50"/>
      <c r="AM95" s="52"/>
      <c r="AN95" s="19"/>
      <c r="AO95" s="19"/>
      <c r="AP95" s="19"/>
      <c r="AQ95" s="19"/>
      <c r="AR95" s="19"/>
      <c r="AS95" s="19"/>
      <c r="AT95" s="19"/>
      <c r="AU95" s="19"/>
      <c r="AV95" s="19"/>
      <c r="AW95" s="19"/>
      <c r="AX95" s="19"/>
      <c r="AY95" s="19"/>
      <c r="AZ95" s="19"/>
      <c r="BA95" s="19"/>
      <c r="BB95" s="19"/>
      <c r="BC95" s="19"/>
    </row>
    <row r="96" spans="1:55" ht="18" hidden="1" customHeight="1">
      <c r="A96" s="29">
        <v>33</v>
      </c>
      <c r="B96" s="27">
        <f>'INPUT DATA'!B95</f>
        <v>0</v>
      </c>
      <c r="C96" s="30"/>
      <c r="D96" s="30"/>
      <c r="E96" s="31"/>
      <c r="F96" s="384">
        <f>EsP_Q1!AJ95</f>
        <v>65</v>
      </c>
      <c r="G96" s="385"/>
      <c r="H96" s="385"/>
      <c r="I96" s="386"/>
      <c r="J96" s="384" t="str">
        <f>EsP_Q2!AJ95</f>
        <v/>
      </c>
      <c r="K96" s="385"/>
      <c r="L96" s="385"/>
      <c r="M96" s="386"/>
      <c r="N96" s="384" t="str">
        <f>EsP_Q3!AJ95</f>
        <v/>
      </c>
      <c r="O96" s="385"/>
      <c r="P96" s="385"/>
      <c r="Q96" s="386"/>
      <c r="R96" s="384" t="str">
        <f>EsP_Q4!AJ95</f>
        <v/>
      </c>
      <c r="S96" s="385"/>
      <c r="T96" s="385"/>
      <c r="U96" s="386"/>
      <c r="V96" s="384" t="str">
        <f t="shared" si="6"/>
        <v/>
      </c>
      <c r="W96" s="385"/>
      <c r="X96" s="385"/>
      <c r="Y96" s="386"/>
      <c r="Z96" s="387" t="str">
        <f t="shared" si="7"/>
        <v/>
      </c>
      <c r="AA96" s="388"/>
      <c r="AB96" s="389"/>
      <c r="AC96" s="47"/>
      <c r="AD96" s="47" t="str">
        <f t="shared" si="9"/>
        <v/>
      </c>
      <c r="AE96" s="178"/>
      <c r="AF96" s="47"/>
      <c r="AG96" s="47"/>
      <c r="AH96" s="47"/>
      <c r="AI96" s="56"/>
      <c r="AK96" s="50"/>
      <c r="AM96" s="52"/>
      <c r="AN96" s="19"/>
      <c r="AO96" s="19"/>
      <c r="AP96" s="19"/>
      <c r="AQ96" s="19"/>
      <c r="AR96" s="19"/>
      <c r="AS96" s="19"/>
      <c r="AT96" s="19"/>
      <c r="AU96" s="19"/>
      <c r="AV96" s="19"/>
      <c r="AW96" s="19"/>
      <c r="AX96" s="19"/>
      <c r="AY96" s="19"/>
      <c r="AZ96" s="19"/>
      <c r="BA96" s="19"/>
      <c r="BB96" s="19"/>
      <c r="BC96" s="19"/>
    </row>
    <row r="97" spans="1:55" ht="18" hidden="1" customHeight="1">
      <c r="A97" s="29">
        <v>34</v>
      </c>
      <c r="B97" s="27">
        <f>'INPUT DATA'!B96</f>
        <v>0</v>
      </c>
      <c r="C97" s="30"/>
      <c r="D97" s="30"/>
      <c r="E97" s="31"/>
      <c r="F97" s="384">
        <f>EsP_Q1!AJ96</f>
        <v>65</v>
      </c>
      <c r="G97" s="385"/>
      <c r="H97" s="385"/>
      <c r="I97" s="386"/>
      <c r="J97" s="384" t="str">
        <f>EsP_Q2!AJ96</f>
        <v/>
      </c>
      <c r="K97" s="385"/>
      <c r="L97" s="385"/>
      <c r="M97" s="386"/>
      <c r="N97" s="384" t="str">
        <f>EsP_Q3!AJ96</f>
        <v/>
      </c>
      <c r="O97" s="385"/>
      <c r="P97" s="385"/>
      <c r="Q97" s="386"/>
      <c r="R97" s="384" t="str">
        <f>EsP_Q4!AJ96</f>
        <v/>
      </c>
      <c r="S97" s="385"/>
      <c r="T97" s="385"/>
      <c r="U97" s="386"/>
      <c r="V97" s="384" t="str">
        <f t="shared" si="6"/>
        <v/>
      </c>
      <c r="W97" s="385"/>
      <c r="X97" s="385"/>
      <c r="Y97" s="386"/>
      <c r="Z97" s="387" t="str">
        <f t="shared" si="7"/>
        <v/>
      </c>
      <c r="AA97" s="388"/>
      <c r="AB97" s="389"/>
      <c r="AC97" s="47"/>
      <c r="AD97" s="47" t="str">
        <f t="shared" si="9"/>
        <v/>
      </c>
      <c r="AE97" s="178"/>
      <c r="AF97" s="47"/>
      <c r="AG97" s="47"/>
      <c r="AH97" s="47"/>
      <c r="AI97" s="56"/>
      <c r="AK97" s="50"/>
      <c r="AM97" s="52"/>
      <c r="AN97" s="19"/>
      <c r="AO97" s="19"/>
      <c r="AP97" s="19"/>
      <c r="AQ97" s="19"/>
      <c r="AR97" s="19"/>
      <c r="AS97" s="19"/>
      <c r="AT97" s="19"/>
      <c r="AU97" s="19"/>
      <c r="AV97" s="19"/>
      <c r="AW97" s="19"/>
      <c r="AX97" s="19"/>
      <c r="AY97" s="19"/>
      <c r="AZ97" s="19"/>
      <c r="BA97" s="19"/>
      <c r="BB97" s="19"/>
      <c r="BC97" s="19"/>
    </row>
    <row r="98" spans="1:55" ht="18" hidden="1" customHeight="1">
      <c r="A98" s="29">
        <v>35</v>
      </c>
      <c r="B98" s="27">
        <f>'INPUT DATA'!B97</f>
        <v>0</v>
      </c>
      <c r="C98" s="30"/>
      <c r="D98" s="30"/>
      <c r="E98" s="31"/>
      <c r="F98" s="384">
        <f>EsP_Q1!AJ97</f>
        <v>65</v>
      </c>
      <c r="G98" s="385"/>
      <c r="H98" s="385"/>
      <c r="I98" s="386"/>
      <c r="J98" s="384" t="str">
        <f>EsP_Q2!AJ97</f>
        <v/>
      </c>
      <c r="K98" s="385"/>
      <c r="L98" s="385"/>
      <c r="M98" s="386"/>
      <c r="N98" s="384" t="str">
        <f>EsP_Q3!AJ97</f>
        <v/>
      </c>
      <c r="O98" s="385"/>
      <c r="P98" s="385"/>
      <c r="Q98" s="386"/>
      <c r="R98" s="384" t="str">
        <f>EsP_Q4!AJ97</f>
        <v/>
      </c>
      <c r="S98" s="385"/>
      <c r="T98" s="385"/>
      <c r="U98" s="386"/>
      <c r="V98" s="384" t="str">
        <f t="shared" si="6"/>
        <v/>
      </c>
      <c r="W98" s="385"/>
      <c r="X98" s="385"/>
      <c r="Y98" s="386"/>
      <c r="Z98" s="387" t="str">
        <f t="shared" si="7"/>
        <v/>
      </c>
      <c r="AA98" s="388"/>
      <c r="AB98" s="389"/>
      <c r="AC98" s="47"/>
      <c r="AD98" s="47" t="str">
        <f t="shared" si="9"/>
        <v/>
      </c>
      <c r="AE98" s="178"/>
      <c r="AF98" s="47"/>
      <c r="AG98" s="47"/>
      <c r="AH98" s="47"/>
      <c r="AI98" s="56"/>
      <c r="AK98" s="50"/>
      <c r="AM98" s="52"/>
      <c r="AN98" s="19"/>
      <c r="AO98" s="19"/>
      <c r="AP98" s="19"/>
      <c r="AQ98" s="19"/>
      <c r="AR98" s="19"/>
      <c r="AS98" s="19"/>
      <c r="AT98" s="19"/>
      <c r="AU98" s="19"/>
      <c r="AV98" s="19"/>
      <c r="AW98" s="19"/>
      <c r="AX98" s="19"/>
      <c r="AY98" s="19"/>
      <c r="AZ98" s="19"/>
      <c r="BA98" s="19"/>
      <c r="BB98" s="19"/>
      <c r="BC98" s="19"/>
    </row>
    <row r="99" spans="1:55" ht="18" hidden="1" customHeight="1">
      <c r="A99" s="29">
        <v>36</v>
      </c>
      <c r="B99" s="27">
        <f>'INPUT DATA'!B98</f>
        <v>0</v>
      </c>
      <c r="C99" s="30"/>
      <c r="D99" s="30"/>
      <c r="E99" s="31"/>
      <c r="F99" s="384">
        <f>EsP_Q1!AJ98</f>
        <v>65</v>
      </c>
      <c r="G99" s="385"/>
      <c r="H99" s="385"/>
      <c r="I99" s="386"/>
      <c r="J99" s="384" t="str">
        <f>EsP_Q2!AJ98</f>
        <v/>
      </c>
      <c r="K99" s="385"/>
      <c r="L99" s="385"/>
      <c r="M99" s="386"/>
      <c r="N99" s="384" t="str">
        <f>EsP_Q3!AJ98</f>
        <v/>
      </c>
      <c r="O99" s="385"/>
      <c r="P99" s="385"/>
      <c r="Q99" s="386"/>
      <c r="R99" s="384" t="str">
        <f>EsP_Q4!AJ98</f>
        <v/>
      </c>
      <c r="S99" s="385"/>
      <c r="T99" s="385"/>
      <c r="U99" s="386"/>
      <c r="V99" s="384" t="str">
        <f t="shared" si="6"/>
        <v/>
      </c>
      <c r="W99" s="385"/>
      <c r="X99" s="385"/>
      <c r="Y99" s="386"/>
      <c r="Z99" s="387" t="str">
        <f t="shared" si="7"/>
        <v/>
      </c>
      <c r="AA99" s="388"/>
      <c r="AB99" s="389"/>
      <c r="AC99" s="47"/>
      <c r="AD99" s="47" t="str">
        <f t="shared" si="9"/>
        <v/>
      </c>
      <c r="AE99" s="178"/>
      <c r="AF99" s="47"/>
      <c r="AG99" s="47"/>
      <c r="AH99" s="47"/>
      <c r="AI99" s="56"/>
      <c r="AK99" s="50"/>
      <c r="AM99" s="52"/>
      <c r="AN99" s="19"/>
      <c r="AO99" s="19"/>
      <c r="AP99" s="19"/>
      <c r="AQ99" s="19"/>
      <c r="AR99" s="19"/>
      <c r="AS99" s="19"/>
      <c r="AT99" s="19"/>
      <c r="AU99" s="19"/>
      <c r="AV99" s="19"/>
      <c r="AW99" s="19"/>
      <c r="AX99" s="19"/>
      <c r="AY99" s="19"/>
      <c r="AZ99" s="19"/>
      <c r="BA99" s="19"/>
      <c r="BB99" s="19"/>
      <c r="BC99" s="19"/>
    </row>
    <row r="100" spans="1:55" ht="18" hidden="1" customHeight="1">
      <c r="A100" s="29">
        <v>37</v>
      </c>
      <c r="B100" s="27">
        <f>'INPUT DATA'!B99</f>
        <v>0</v>
      </c>
      <c r="C100" s="30"/>
      <c r="D100" s="30"/>
      <c r="E100" s="31"/>
      <c r="F100" s="384">
        <f>EsP_Q1!AJ99</f>
        <v>65</v>
      </c>
      <c r="G100" s="385"/>
      <c r="H100" s="385"/>
      <c r="I100" s="386"/>
      <c r="J100" s="384" t="str">
        <f>EsP_Q2!AJ99</f>
        <v/>
      </c>
      <c r="K100" s="385"/>
      <c r="L100" s="385"/>
      <c r="M100" s="386"/>
      <c r="N100" s="384" t="str">
        <f>EsP_Q3!AJ99</f>
        <v/>
      </c>
      <c r="O100" s="385"/>
      <c r="P100" s="385"/>
      <c r="Q100" s="386"/>
      <c r="R100" s="384" t="str">
        <f>EsP_Q4!AJ99</f>
        <v/>
      </c>
      <c r="S100" s="385"/>
      <c r="T100" s="385"/>
      <c r="U100" s="386"/>
      <c r="V100" s="384" t="str">
        <f t="shared" si="6"/>
        <v/>
      </c>
      <c r="W100" s="385"/>
      <c r="X100" s="385"/>
      <c r="Y100" s="386"/>
      <c r="Z100" s="387" t="str">
        <f t="shared" si="7"/>
        <v/>
      </c>
      <c r="AA100" s="388"/>
      <c r="AB100" s="389"/>
      <c r="AC100" s="47"/>
      <c r="AD100" s="47" t="str">
        <f t="shared" si="9"/>
        <v/>
      </c>
      <c r="AE100" s="178"/>
      <c r="AF100" s="47"/>
      <c r="AG100" s="47"/>
      <c r="AH100" s="47"/>
      <c r="AI100" s="56"/>
      <c r="AK100" s="50"/>
      <c r="AM100" s="52"/>
      <c r="AN100" s="19"/>
      <c r="AO100" s="19"/>
      <c r="AP100" s="19"/>
      <c r="AQ100" s="19"/>
      <c r="AR100" s="19"/>
      <c r="AS100" s="19"/>
      <c r="AT100" s="19"/>
      <c r="AU100" s="19"/>
      <c r="AV100" s="19"/>
      <c r="AW100" s="19"/>
      <c r="AX100" s="19"/>
      <c r="AY100" s="19"/>
      <c r="AZ100" s="19"/>
      <c r="BA100" s="19"/>
      <c r="BB100" s="19"/>
      <c r="BC100" s="19"/>
    </row>
    <row r="101" spans="1:55" ht="18" hidden="1" customHeight="1">
      <c r="A101" s="29">
        <v>38</v>
      </c>
      <c r="B101" s="27">
        <f>'INPUT DATA'!B100</f>
        <v>0</v>
      </c>
      <c r="C101" s="30"/>
      <c r="D101" s="30"/>
      <c r="E101" s="31"/>
      <c r="F101" s="384">
        <f>EsP_Q1!AJ100</f>
        <v>65</v>
      </c>
      <c r="G101" s="385"/>
      <c r="H101" s="385"/>
      <c r="I101" s="386"/>
      <c r="J101" s="384" t="str">
        <f>EsP_Q2!AJ100</f>
        <v/>
      </c>
      <c r="K101" s="385"/>
      <c r="L101" s="385"/>
      <c r="M101" s="386"/>
      <c r="N101" s="384" t="str">
        <f>EsP_Q3!AJ100</f>
        <v/>
      </c>
      <c r="O101" s="385"/>
      <c r="P101" s="385"/>
      <c r="Q101" s="386"/>
      <c r="R101" s="384" t="str">
        <f>EsP_Q4!AJ100</f>
        <v/>
      </c>
      <c r="S101" s="385"/>
      <c r="T101" s="385"/>
      <c r="U101" s="386"/>
      <c r="V101" s="384" t="str">
        <f t="shared" si="6"/>
        <v/>
      </c>
      <c r="W101" s="385"/>
      <c r="X101" s="385"/>
      <c r="Y101" s="386"/>
      <c r="Z101" s="387" t="str">
        <f t="shared" si="7"/>
        <v/>
      </c>
      <c r="AA101" s="388"/>
      <c r="AB101" s="389"/>
      <c r="AC101" s="47"/>
      <c r="AD101" s="47" t="str">
        <f t="shared" si="9"/>
        <v/>
      </c>
      <c r="AE101" s="178"/>
      <c r="AF101" s="47"/>
      <c r="AG101" s="47"/>
      <c r="AH101" s="47"/>
      <c r="AI101" s="56"/>
      <c r="AK101" s="50"/>
      <c r="AM101" s="52"/>
      <c r="AN101" s="19"/>
      <c r="AO101" s="19"/>
      <c r="AP101" s="19"/>
      <c r="AQ101" s="19"/>
      <c r="AR101" s="19"/>
      <c r="AS101" s="19"/>
      <c r="AT101" s="19"/>
      <c r="AU101" s="19"/>
      <c r="AV101" s="19"/>
      <c r="AW101" s="19"/>
      <c r="AX101" s="19"/>
      <c r="AY101" s="19"/>
      <c r="AZ101" s="19"/>
      <c r="BA101" s="19"/>
      <c r="BB101" s="19"/>
      <c r="BC101" s="19"/>
    </row>
    <row r="102" spans="1:55" ht="18" hidden="1" customHeight="1">
      <c r="A102" s="29">
        <v>39</v>
      </c>
      <c r="B102" s="27">
        <f>'INPUT DATA'!B101</f>
        <v>0</v>
      </c>
      <c r="C102" s="30"/>
      <c r="D102" s="30"/>
      <c r="E102" s="31"/>
      <c r="F102" s="384">
        <f>EsP_Q1!AJ101</f>
        <v>65</v>
      </c>
      <c r="G102" s="385"/>
      <c r="H102" s="385"/>
      <c r="I102" s="386"/>
      <c r="J102" s="384" t="str">
        <f>EsP_Q2!AJ101</f>
        <v/>
      </c>
      <c r="K102" s="385"/>
      <c r="L102" s="385"/>
      <c r="M102" s="386"/>
      <c r="N102" s="384" t="str">
        <f>EsP_Q3!AJ101</f>
        <v/>
      </c>
      <c r="O102" s="385"/>
      <c r="P102" s="385"/>
      <c r="Q102" s="386"/>
      <c r="R102" s="384" t="str">
        <f>EsP_Q4!AJ101</f>
        <v/>
      </c>
      <c r="S102" s="385"/>
      <c r="T102" s="385"/>
      <c r="U102" s="386"/>
      <c r="V102" s="384" t="str">
        <f t="shared" si="6"/>
        <v/>
      </c>
      <c r="W102" s="385"/>
      <c r="X102" s="385"/>
      <c r="Y102" s="386"/>
      <c r="Z102" s="387" t="str">
        <f t="shared" si="7"/>
        <v/>
      </c>
      <c r="AA102" s="388"/>
      <c r="AB102" s="389"/>
      <c r="AC102" s="47"/>
      <c r="AD102" s="47" t="str">
        <f t="shared" si="9"/>
        <v/>
      </c>
      <c r="AE102" s="178"/>
      <c r="AF102" s="47"/>
      <c r="AG102" s="47"/>
      <c r="AH102" s="47"/>
      <c r="AI102" s="56"/>
      <c r="AK102" s="50"/>
      <c r="AM102" s="52"/>
      <c r="AN102" s="19"/>
      <c r="AO102" s="19"/>
      <c r="AP102" s="19"/>
      <c r="AQ102" s="19"/>
      <c r="AR102" s="19"/>
      <c r="AS102" s="19"/>
      <c r="AT102" s="19"/>
      <c r="AU102" s="19"/>
      <c r="AV102" s="19"/>
      <c r="AW102" s="19"/>
      <c r="AX102" s="19"/>
      <c r="AY102" s="19"/>
      <c r="AZ102" s="19"/>
      <c r="BA102" s="19"/>
      <c r="BB102" s="19"/>
      <c r="BC102" s="19"/>
    </row>
    <row r="103" spans="1:55" ht="18" hidden="1" customHeight="1">
      <c r="A103" s="29">
        <v>40</v>
      </c>
      <c r="B103" s="27">
        <f>'INPUT DATA'!B102</f>
        <v>0</v>
      </c>
      <c r="C103" s="30"/>
      <c r="D103" s="30"/>
      <c r="E103" s="31"/>
      <c r="F103" s="384">
        <f>EsP_Q1!AJ102</f>
        <v>65</v>
      </c>
      <c r="G103" s="385"/>
      <c r="H103" s="385"/>
      <c r="I103" s="386"/>
      <c r="J103" s="384" t="str">
        <f>EsP_Q2!AJ102</f>
        <v/>
      </c>
      <c r="K103" s="385"/>
      <c r="L103" s="385"/>
      <c r="M103" s="386"/>
      <c r="N103" s="384" t="str">
        <f>EsP_Q3!AJ102</f>
        <v/>
      </c>
      <c r="O103" s="385"/>
      <c r="P103" s="385"/>
      <c r="Q103" s="386"/>
      <c r="R103" s="384" t="str">
        <f>EsP_Q4!AJ102</f>
        <v/>
      </c>
      <c r="S103" s="385"/>
      <c r="T103" s="385"/>
      <c r="U103" s="386"/>
      <c r="V103" s="384" t="str">
        <f t="shared" si="6"/>
        <v/>
      </c>
      <c r="W103" s="385"/>
      <c r="X103" s="385"/>
      <c r="Y103" s="386"/>
      <c r="Z103" s="387" t="str">
        <f t="shared" si="7"/>
        <v/>
      </c>
      <c r="AA103" s="388"/>
      <c r="AB103" s="389"/>
      <c r="AC103" s="47"/>
      <c r="AD103" s="47" t="str">
        <f t="shared" si="9"/>
        <v/>
      </c>
      <c r="AE103" s="178"/>
      <c r="AF103" s="47"/>
      <c r="AG103" s="47"/>
      <c r="AH103" s="47"/>
      <c r="AI103" s="56"/>
      <c r="AK103" s="50"/>
      <c r="AM103" s="52"/>
      <c r="AN103" s="19"/>
      <c r="AO103" s="19"/>
      <c r="AP103" s="19"/>
      <c r="AQ103" s="19"/>
      <c r="AR103" s="19"/>
      <c r="AS103" s="19"/>
      <c r="AT103" s="19"/>
      <c r="AU103" s="19"/>
      <c r="AV103" s="19"/>
      <c r="AW103" s="19"/>
      <c r="AX103" s="19"/>
      <c r="AY103" s="19"/>
      <c r="AZ103" s="19"/>
      <c r="BA103" s="19"/>
      <c r="BB103" s="19"/>
      <c r="BC103" s="19"/>
    </row>
    <row r="104" spans="1:55" ht="18" hidden="1" customHeight="1">
      <c r="A104" s="29">
        <v>41</v>
      </c>
      <c r="B104" s="27">
        <f>'INPUT DATA'!B103</f>
        <v>0</v>
      </c>
      <c r="C104" s="30"/>
      <c r="D104" s="30"/>
      <c r="E104" s="31"/>
      <c r="F104" s="384">
        <f>EsP_Q1!AJ103</f>
        <v>65</v>
      </c>
      <c r="G104" s="385"/>
      <c r="H104" s="385"/>
      <c r="I104" s="386"/>
      <c r="J104" s="384" t="str">
        <f>EsP_Q2!AJ103</f>
        <v/>
      </c>
      <c r="K104" s="385"/>
      <c r="L104" s="385"/>
      <c r="M104" s="386"/>
      <c r="N104" s="384" t="str">
        <f>EsP_Q3!AJ103</f>
        <v/>
      </c>
      <c r="O104" s="385"/>
      <c r="P104" s="385"/>
      <c r="Q104" s="386"/>
      <c r="R104" s="384" t="str">
        <f>EsP_Q4!AJ103</f>
        <v/>
      </c>
      <c r="S104" s="385"/>
      <c r="T104" s="385"/>
      <c r="U104" s="386"/>
      <c r="V104" s="384" t="str">
        <f t="shared" si="6"/>
        <v/>
      </c>
      <c r="W104" s="385"/>
      <c r="X104" s="385"/>
      <c r="Y104" s="386"/>
      <c r="Z104" s="387" t="str">
        <f t="shared" si="7"/>
        <v/>
      </c>
      <c r="AA104" s="388"/>
      <c r="AB104" s="389"/>
      <c r="AC104" s="47"/>
      <c r="AD104" s="47" t="str">
        <f t="shared" si="9"/>
        <v/>
      </c>
      <c r="AE104" s="178"/>
      <c r="AF104" s="47"/>
      <c r="AG104" s="47"/>
      <c r="AH104" s="47"/>
      <c r="AI104" s="56"/>
      <c r="AK104" s="50"/>
      <c r="AM104" s="52"/>
      <c r="AN104" s="19"/>
      <c r="AO104" s="19"/>
      <c r="AP104" s="19"/>
      <c r="AQ104" s="19"/>
      <c r="AR104" s="19"/>
      <c r="AS104" s="19"/>
      <c r="AT104" s="19"/>
      <c r="AU104" s="19"/>
      <c r="AV104" s="19"/>
      <c r="AW104" s="19"/>
      <c r="AX104" s="19"/>
      <c r="AY104" s="19"/>
      <c r="AZ104" s="19"/>
      <c r="BA104" s="19"/>
      <c r="BB104" s="19"/>
      <c r="BC104" s="19"/>
    </row>
    <row r="105" spans="1:55" ht="18" hidden="1" customHeight="1">
      <c r="A105" s="29">
        <v>42</v>
      </c>
      <c r="B105" s="27">
        <f>'INPUT DATA'!B104</f>
        <v>0</v>
      </c>
      <c r="C105" s="30"/>
      <c r="D105" s="30"/>
      <c r="E105" s="31"/>
      <c r="F105" s="384">
        <f>EsP_Q1!AJ104</f>
        <v>65</v>
      </c>
      <c r="G105" s="385"/>
      <c r="H105" s="385"/>
      <c r="I105" s="386"/>
      <c r="J105" s="384" t="str">
        <f>EsP_Q2!AJ104</f>
        <v/>
      </c>
      <c r="K105" s="385"/>
      <c r="L105" s="385"/>
      <c r="M105" s="386"/>
      <c r="N105" s="384" t="str">
        <f>EsP_Q3!AJ104</f>
        <v/>
      </c>
      <c r="O105" s="385"/>
      <c r="P105" s="385"/>
      <c r="Q105" s="386"/>
      <c r="R105" s="384" t="str">
        <f>EsP_Q4!AJ104</f>
        <v/>
      </c>
      <c r="S105" s="385"/>
      <c r="T105" s="385"/>
      <c r="U105" s="386"/>
      <c r="V105" s="384" t="str">
        <f t="shared" si="6"/>
        <v/>
      </c>
      <c r="W105" s="385"/>
      <c r="X105" s="385"/>
      <c r="Y105" s="386"/>
      <c r="Z105" s="387" t="str">
        <f t="shared" si="7"/>
        <v/>
      </c>
      <c r="AA105" s="388"/>
      <c r="AB105" s="389"/>
      <c r="AC105" s="47"/>
      <c r="AD105" s="47" t="str">
        <f t="shared" si="9"/>
        <v/>
      </c>
      <c r="AE105" s="178"/>
      <c r="AF105" s="47"/>
      <c r="AG105" s="47"/>
      <c r="AH105" s="47"/>
      <c r="AI105" s="56"/>
      <c r="AK105" s="50"/>
      <c r="AM105" s="52"/>
      <c r="AN105" s="19"/>
      <c r="AO105" s="19"/>
      <c r="AP105" s="19"/>
      <c r="AQ105" s="19"/>
      <c r="AR105" s="19"/>
      <c r="AS105" s="19"/>
      <c r="AT105" s="19"/>
      <c r="AU105" s="19"/>
      <c r="AV105" s="19"/>
      <c r="AW105" s="19"/>
      <c r="AX105" s="19"/>
      <c r="AY105" s="19"/>
      <c r="AZ105" s="19"/>
      <c r="BA105" s="19"/>
      <c r="BB105" s="19"/>
      <c r="BC105" s="19"/>
    </row>
    <row r="106" spans="1:55" ht="18" hidden="1" customHeight="1">
      <c r="A106" s="29">
        <v>43</v>
      </c>
      <c r="B106" s="27">
        <f>'INPUT DATA'!B105</f>
        <v>0</v>
      </c>
      <c r="C106" s="30"/>
      <c r="D106" s="30"/>
      <c r="E106" s="31"/>
      <c r="F106" s="384">
        <f>EsP_Q1!AJ105</f>
        <v>65</v>
      </c>
      <c r="G106" s="385"/>
      <c r="H106" s="385"/>
      <c r="I106" s="386"/>
      <c r="J106" s="384" t="str">
        <f>EsP_Q2!AJ105</f>
        <v/>
      </c>
      <c r="K106" s="385"/>
      <c r="L106" s="385"/>
      <c r="M106" s="386"/>
      <c r="N106" s="384" t="str">
        <f>EsP_Q3!AJ105</f>
        <v/>
      </c>
      <c r="O106" s="385"/>
      <c r="P106" s="385"/>
      <c r="Q106" s="386"/>
      <c r="R106" s="384" t="str">
        <f>EsP_Q4!AJ105</f>
        <v/>
      </c>
      <c r="S106" s="385"/>
      <c r="T106" s="385"/>
      <c r="U106" s="386"/>
      <c r="V106" s="384" t="str">
        <f t="shared" si="6"/>
        <v/>
      </c>
      <c r="W106" s="385"/>
      <c r="X106" s="385"/>
      <c r="Y106" s="386"/>
      <c r="Z106" s="387" t="str">
        <f t="shared" si="7"/>
        <v/>
      </c>
      <c r="AA106" s="388"/>
      <c r="AB106" s="389"/>
      <c r="AC106" s="47"/>
      <c r="AD106" s="47" t="str">
        <f t="shared" si="9"/>
        <v/>
      </c>
      <c r="AE106" s="178"/>
      <c r="AF106" s="47"/>
      <c r="AG106" s="47"/>
      <c r="AH106" s="47"/>
      <c r="AI106" s="56"/>
      <c r="AK106" s="50"/>
      <c r="AM106" s="52"/>
      <c r="AN106" s="19"/>
      <c r="AO106" s="19"/>
      <c r="AP106" s="19"/>
      <c r="AQ106" s="19"/>
      <c r="AR106" s="19"/>
      <c r="AS106" s="19"/>
      <c r="AT106" s="19"/>
      <c r="AU106" s="19"/>
      <c r="AV106" s="19"/>
      <c r="AW106" s="19"/>
      <c r="AX106" s="19"/>
      <c r="AY106" s="19"/>
      <c r="AZ106" s="19"/>
      <c r="BA106" s="19"/>
      <c r="BB106" s="19"/>
      <c r="BC106" s="19"/>
    </row>
    <row r="107" spans="1:55" ht="18" hidden="1" customHeight="1">
      <c r="A107" s="29">
        <v>44</v>
      </c>
      <c r="B107" s="27">
        <f>'INPUT DATA'!B106</f>
        <v>0</v>
      </c>
      <c r="C107" s="30"/>
      <c r="D107" s="30"/>
      <c r="E107" s="31"/>
      <c r="F107" s="384">
        <f>EsP_Q1!AJ106</f>
        <v>65</v>
      </c>
      <c r="G107" s="385"/>
      <c r="H107" s="385"/>
      <c r="I107" s="386"/>
      <c r="J107" s="384" t="str">
        <f>EsP_Q2!AJ106</f>
        <v/>
      </c>
      <c r="K107" s="385"/>
      <c r="L107" s="385"/>
      <c r="M107" s="386"/>
      <c r="N107" s="384" t="str">
        <f>EsP_Q3!AJ106</f>
        <v/>
      </c>
      <c r="O107" s="385"/>
      <c r="P107" s="385"/>
      <c r="Q107" s="386"/>
      <c r="R107" s="384" t="str">
        <f>EsP_Q4!AJ106</f>
        <v/>
      </c>
      <c r="S107" s="385"/>
      <c r="T107" s="385"/>
      <c r="U107" s="386"/>
      <c r="V107" s="384" t="str">
        <f t="shared" si="6"/>
        <v/>
      </c>
      <c r="W107" s="385"/>
      <c r="X107" s="385"/>
      <c r="Y107" s="386"/>
      <c r="Z107" s="387" t="str">
        <f t="shared" si="7"/>
        <v/>
      </c>
      <c r="AA107" s="388"/>
      <c r="AB107" s="389"/>
      <c r="AC107" s="47"/>
      <c r="AD107" s="47" t="str">
        <f t="shared" si="9"/>
        <v/>
      </c>
      <c r="AE107" s="178"/>
      <c r="AF107" s="47"/>
      <c r="AG107" s="47"/>
      <c r="AH107" s="47"/>
      <c r="AI107" s="56"/>
      <c r="AK107" s="50"/>
      <c r="AM107" s="52"/>
      <c r="AN107" s="19"/>
      <c r="AO107" s="19"/>
      <c r="AP107" s="19"/>
      <c r="AQ107" s="19"/>
      <c r="AR107" s="19"/>
      <c r="AS107" s="19"/>
      <c r="AT107" s="19"/>
      <c r="AU107" s="19"/>
      <c r="AV107" s="19"/>
      <c r="AW107" s="19"/>
      <c r="AX107" s="19"/>
      <c r="AY107" s="19"/>
      <c r="AZ107" s="19"/>
      <c r="BA107" s="19"/>
      <c r="BB107" s="19"/>
      <c r="BC107" s="19"/>
    </row>
    <row r="108" spans="1:55" ht="18" hidden="1" customHeight="1">
      <c r="A108" s="29">
        <v>45</v>
      </c>
      <c r="B108" s="27">
        <f>'INPUT DATA'!B107</f>
        <v>0</v>
      </c>
      <c r="C108" s="30"/>
      <c r="D108" s="30"/>
      <c r="E108" s="31"/>
      <c r="F108" s="384">
        <f>EsP_Q1!AJ107</f>
        <v>65</v>
      </c>
      <c r="G108" s="385"/>
      <c r="H108" s="385"/>
      <c r="I108" s="386"/>
      <c r="J108" s="384" t="str">
        <f>EsP_Q2!AJ107</f>
        <v/>
      </c>
      <c r="K108" s="385"/>
      <c r="L108" s="385"/>
      <c r="M108" s="386"/>
      <c r="N108" s="384" t="str">
        <f>EsP_Q3!AJ107</f>
        <v/>
      </c>
      <c r="O108" s="385"/>
      <c r="P108" s="385"/>
      <c r="Q108" s="386"/>
      <c r="R108" s="384" t="str">
        <f>EsP_Q4!AJ107</f>
        <v/>
      </c>
      <c r="S108" s="385"/>
      <c r="T108" s="385"/>
      <c r="U108" s="386"/>
      <c r="V108" s="384" t="str">
        <f t="shared" si="6"/>
        <v/>
      </c>
      <c r="W108" s="385"/>
      <c r="X108" s="385"/>
      <c r="Y108" s="386"/>
      <c r="Z108" s="387" t="str">
        <f t="shared" si="7"/>
        <v/>
      </c>
      <c r="AA108" s="388"/>
      <c r="AB108" s="389"/>
      <c r="AC108" s="47"/>
      <c r="AD108" s="47" t="str">
        <f t="shared" si="9"/>
        <v/>
      </c>
      <c r="AE108" s="178"/>
      <c r="AF108" s="47"/>
      <c r="AG108" s="47"/>
      <c r="AH108" s="47"/>
      <c r="AI108" s="56"/>
      <c r="AK108" s="50"/>
      <c r="AM108" s="52"/>
      <c r="AN108" s="19"/>
      <c r="AO108" s="19"/>
      <c r="AP108" s="19"/>
      <c r="AQ108" s="19"/>
      <c r="AR108" s="19"/>
      <c r="AS108" s="19"/>
      <c r="AT108" s="19"/>
      <c r="AU108" s="19"/>
      <c r="AV108" s="19"/>
      <c r="AW108" s="19"/>
      <c r="AX108" s="19"/>
      <c r="AY108" s="19"/>
      <c r="AZ108" s="19"/>
      <c r="BA108" s="19"/>
      <c r="BB108" s="19"/>
      <c r="BC108" s="19"/>
    </row>
    <row r="109" spans="1:55" ht="18" hidden="1" customHeight="1">
      <c r="A109" s="29">
        <v>46</v>
      </c>
      <c r="B109" s="27">
        <f>'INPUT DATA'!B108</f>
        <v>0</v>
      </c>
      <c r="C109" s="30"/>
      <c r="D109" s="30"/>
      <c r="E109" s="31"/>
      <c r="F109" s="384">
        <f>EsP_Q1!AJ108</f>
        <v>65</v>
      </c>
      <c r="G109" s="385"/>
      <c r="H109" s="385"/>
      <c r="I109" s="386"/>
      <c r="J109" s="384" t="str">
        <f>EsP_Q2!AJ108</f>
        <v/>
      </c>
      <c r="K109" s="385"/>
      <c r="L109" s="385"/>
      <c r="M109" s="386"/>
      <c r="N109" s="384" t="str">
        <f>EsP_Q3!AJ108</f>
        <v/>
      </c>
      <c r="O109" s="385"/>
      <c r="P109" s="385"/>
      <c r="Q109" s="386"/>
      <c r="R109" s="384" t="str">
        <f>EsP_Q4!AJ108</f>
        <v/>
      </c>
      <c r="S109" s="385"/>
      <c r="T109" s="385"/>
      <c r="U109" s="386"/>
      <c r="V109" s="384" t="str">
        <f t="shared" si="6"/>
        <v/>
      </c>
      <c r="W109" s="385"/>
      <c r="X109" s="385"/>
      <c r="Y109" s="386"/>
      <c r="Z109" s="387" t="str">
        <f t="shared" si="7"/>
        <v/>
      </c>
      <c r="AA109" s="388"/>
      <c r="AB109" s="389"/>
      <c r="AC109" s="47"/>
      <c r="AD109" s="47" t="str">
        <f t="shared" si="9"/>
        <v/>
      </c>
      <c r="AE109" s="178"/>
      <c r="AF109" s="47"/>
      <c r="AG109" s="47"/>
      <c r="AH109" s="47"/>
      <c r="AI109" s="56"/>
      <c r="AK109" s="50"/>
      <c r="AM109" s="52"/>
      <c r="AN109" s="19"/>
      <c r="AO109" s="19"/>
      <c r="AP109" s="19"/>
      <c r="AQ109" s="19"/>
      <c r="AR109" s="19"/>
      <c r="AS109" s="19"/>
      <c r="AT109" s="19"/>
      <c r="AU109" s="19"/>
      <c r="AV109" s="19"/>
      <c r="AW109" s="19"/>
      <c r="AX109" s="19"/>
      <c r="AY109" s="19"/>
      <c r="AZ109" s="19"/>
      <c r="BA109" s="19"/>
      <c r="BB109" s="19"/>
      <c r="BC109" s="19"/>
    </row>
    <row r="110" spans="1:55" ht="18" hidden="1" customHeight="1">
      <c r="A110" s="29">
        <v>47</v>
      </c>
      <c r="B110" s="27">
        <f>'INPUT DATA'!B109</f>
        <v>0</v>
      </c>
      <c r="C110" s="30"/>
      <c r="D110" s="30"/>
      <c r="E110" s="31"/>
      <c r="F110" s="384">
        <f>EsP_Q1!AJ109</f>
        <v>65</v>
      </c>
      <c r="G110" s="385"/>
      <c r="H110" s="385"/>
      <c r="I110" s="386"/>
      <c r="J110" s="384" t="str">
        <f>EsP_Q2!AJ109</f>
        <v/>
      </c>
      <c r="K110" s="385"/>
      <c r="L110" s="385"/>
      <c r="M110" s="386"/>
      <c r="N110" s="384" t="str">
        <f>EsP_Q3!AJ109</f>
        <v/>
      </c>
      <c r="O110" s="385"/>
      <c r="P110" s="385"/>
      <c r="Q110" s="386"/>
      <c r="R110" s="384" t="str">
        <f>EsP_Q4!AJ109</f>
        <v/>
      </c>
      <c r="S110" s="385"/>
      <c r="T110" s="385"/>
      <c r="U110" s="386"/>
      <c r="V110" s="384" t="str">
        <f t="shared" si="6"/>
        <v/>
      </c>
      <c r="W110" s="385"/>
      <c r="X110" s="385"/>
      <c r="Y110" s="386"/>
      <c r="Z110" s="387" t="str">
        <f t="shared" si="7"/>
        <v/>
      </c>
      <c r="AA110" s="388"/>
      <c r="AB110" s="389"/>
      <c r="AC110" s="47"/>
      <c r="AD110" s="47" t="str">
        <f t="shared" si="9"/>
        <v/>
      </c>
      <c r="AE110" s="178"/>
      <c r="AF110" s="47"/>
      <c r="AG110" s="47"/>
      <c r="AH110" s="47"/>
      <c r="AI110" s="56"/>
      <c r="AK110" s="50"/>
      <c r="AM110" s="52"/>
      <c r="AN110" s="19"/>
      <c r="AO110" s="19"/>
      <c r="AP110" s="19"/>
      <c r="AQ110" s="19"/>
      <c r="AR110" s="19"/>
      <c r="AS110" s="19"/>
      <c r="AT110" s="19"/>
      <c r="AU110" s="19"/>
      <c r="AV110" s="19"/>
      <c r="AW110" s="19"/>
      <c r="AX110" s="19"/>
      <c r="AY110" s="19"/>
      <c r="AZ110" s="19"/>
      <c r="BA110" s="19"/>
      <c r="BB110" s="19"/>
      <c r="BC110" s="19"/>
    </row>
    <row r="111" spans="1:55" ht="18" hidden="1" customHeight="1">
      <c r="A111" s="29">
        <v>48</v>
      </c>
      <c r="B111" s="27">
        <f>'INPUT DATA'!B110</f>
        <v>0</v>
      </c>
      <c r="C111" s="30"/>
      <c r="D111" s="30"/>
      <c r="E111" s="31"/>
      <c r="F111" s="384">
        <f>EsP_Q1!AJ110</f>
        <v>65</v>
      </c>
      <c r="G111" s="385"/>
      <c r="H111" s="385"/>
      <c r="I111" s="386"/>
      <c r="J111" s="384" t="str">
        <f>EsP_Q2!AJ110</f>
        <v/>
      </c>
      <c r="K111" s="385"/>
      <c r="L111" s="385"/>
      <c r="M111" s="386"/>
      <c r="N111" s="384" t="str">
        <f>EsP_Q3!AJ110</f>
        <v/>
      </c>
      <c r="O111" s="385"/>
      <c r="P111" s="385"/>
      <c r="Q111" s="386"/>
      <c r="R111" s="384" t="str">
        <f>EsP_Q4!AJ110</f>
        <v/>
      </c>
      <c r="S111" s="385"/>
      <c r="T111" s="385"/>
      <c r="U111" s="386"/>
      <c r="V111" s="384" t="str">
        <f t="shared" si="6"/>
        <v/>
      </c>
      <c r="W111" s="385"/>
      <c r="X111" s="385"/>
      <c r="Y111" s="386"/>
      <c r="Z111" s="387" t="str">
        <f t="shared" si="7"/>
        <v/>
      </c>
      <c r="AA111" s="388"/>
      <c r="AB111" s="389"/>
      <c r="AC111" s="47"/>
      <c r="AD111" s="47" t="str">
        <f t="shared" si="9"/>
        <v/>
      </c>
      <c r="AE111" s="178"/>
      <c r="AF111" s="47"/>
      <c r="AG111" s="47"/>
      <c r="AH111" s="47"/>
      <c r="AI111" s="56"/>
      <c r="AK111" s="50"/>
      <c r="AM111" s="52"/>
      <c r="AN111" s="19"/>
      <c r="AO111" s="19"/>
      <c r="AP111" s="19"/>
      <c r="AQ111" s="19"/>
      <c r="AR111" s="19"/>
      <c r="AS111" s="19"/>
      <c r="AT111" s="19"/>
      <c r="AU111" s="19"/>
      <c r="AV111" s="19"/>
      <c r="AW111" s="19"/>
      <c r="AX111" s="19"/>
      <c r="AY111" s="19"/>
      <c r="AZ111" s="19"/>
      <c r="BA111" s="19"/>
      <c r="BB111" s="19"/>
      <c r="BC111" s="19"/>
    </row>
    <row r="112" spans="1:55" ht="18" hidden="1" customHeight="1">
      <c r="A112" s="29">
        <v>49</v>
      </c>
      <c r="B112" s="62">
        <f>'INPUT DATA'!B111</f>
        <v>0</v>
      </c>
      <c r="C112" s="30"/>
      <c r="D112" s="30"/>
      <c r="E112" s="31"/>
      <c r="F112" s="384">
        <f>EsP_Q1!AJ111</f>
        <v>65</v>
      </c>
      <c r="G112" s="385"/>
      <c r="H112" s="385"/>
      <c r="I112" s="386"/>
      <c r="J112" s="384" t="str">
        <f>EsP_Q2!AJ111</f>
        <v/>
      </c>
      <c r="K112" s="385"/>
      <c r="L112" s="385"/>
      <c r="M112" s="386"/>
      <c r="N112" s="384" t="str">
        <f>EsP_Q3!AJ111</f>
        <v/>
      </c>
      <c r="O112" s="385"/>
      <c r="P112" s="385"/>
      <c r="Q112" s="386"/>
      <c r="R112" s="384" t="str">
        <f>EsP_Q4!AJ111</f>
        <v/>
      </c>
      <c r="S112" s="385"/>
      <c r="T112" s="385"/>
      <c r="U112" s="386"/>
      <c r="V112" s="384" t="str">
        <f t="shared" si="6"/>
        <v/>
      </c>
      <c r="W112" s="385"/>
      <c r="X112" s="385"/>
      <c r="Y112" s="386"/>
      <c r="Z112" s="387" t="str">
        <f t="shared" si="7"/>
        <v/>
      </c>
      <c r="AA112" s="388"/>
      <c r="AB112" s="389"/>
      <c r="AC112" s="47"/>
      <c r="AD112" s="47" t="str">
        <f t="shared" si="9"/>
        <v/>
      </c>
      <c r="AE112" s="178"/>
      <c r="AF112" s="47"/>
      <c r="AG112" s="47"/>
      <c r="AH112" s="47"/>
      <c r="AI112" s="56"/>
      <c r="AK112" s="13"/>
      <c r="AM112" s="52"/>
      <c r="AN112" s="19"/>
      <c r="AO112" s="19"/>
      <c r="AP112" s="19"/>
      <c r="AQ112" s="19"/>
      <c r="AR112" s="19"/>
      <c r="AS112" s="19"/>
      <c r="AT112" s="19"/>
      <c r="AU112" s="19"/>
      <c r="AV112" s="19"/>
      <c r="AW112" s="19"/>
      <c r="AX112" s="19"/>
      <c r="AY112" s="19"/>
      <c r="AZ112" s="19"/>
      <c r="BA112" s="19"/>
      <c r="BB112" s="19"/>
      <c r="BC112" s="19"/>
    </row>
    <row r="113" spans="1:55" ht="18" hidden="1" customHeight="1" thickBot="1">
      <c r="A113" s="63">
        <v>50</v>
      </c>
      <c r="B113" s="64">
        <f>'INPUT DATA'!B112</f>
        <v>0</v>
      </c>
      <c r="C113" s="65"/>
      <c r="D113" s="65"/>
      <c r="E113" s="66"/>
      <c r="F113" s="362">
        <f>EsP_Q1!AJ112</f>
        <v>65</v>
      </c>
      <c r="G113" s="363"/>
      <c r="H113" s="363"/>
      <c r="I113" s="364"/>
      <c r="J113" s="362" t="str">
        <f>EsP_Q2!AJ112</f>
        <v/>
      </c>
      <c r="K113" s="363"/>
      <c r="L113" s="363"/>
      <c r="M113" s="364"/>
      <c r="N113" s="362" t="str">
        <f>EsP_Q3!AJ112</f>
        <v/>
      </c>
      <c r="O113" s="363"/>
      <c r="P113" s="363"/>
      <c r="Q113" s="364"/>
      <c r="R113" s="362" t="str">
        <f>EsP_Q4!AJ112</f>
        <v/>
      </c>
      <c r="S113" s="363"/>
      <c r="T113" s="363"/>
      <c r="U113" s="364"/>
      <c r="V113" s="362" t="str">
        <f t="shared" si="6"/>
        <v/>
      </c>
      <c r="W113" s="363"/>
      <c r="X113" s="363"/>
      <c r="Y113" s="364"/>
      <c r="Z113" s="365" t="str">
        <f t="shared" si="7"/>
        <v/>
      </c>
      <c r="AA113" s="366"/>
      <c r="AB113" s="367"/>
      <c r="AC113" s="47"/>
      <c r="AD113" s="47" t="str">
        <f t="shared" si="9"/>
        <v/>
      </c>
      <c r="AE113" s="178"/>
      <c r="AF113" s="47"/>
      <c r="AG113" s="47"/>
      <c r="AH113" s="47"/>
      <c r="AI113" s="56"/>
      <c r="AK113" s="13"/>
      <c r="AM113" s="52"/>
      <c r="AN113" s="19"/>
      <c r="AO113" s="19"/>
      <c r="AP113" s="19"/>
      <c r="AQ113" s="19"/>
      <c r="AR113" s="19"/>
      <c r="AS113" s="19"/>
      <c r="AT113" s="19"/>
      <c r="AU113" s="19"/>
      <c r="AV113" s="19"/>
      <c r="AW113" s="19"/>
      <c r="AX113" s="19"/>
      <c r="AY113" s="19"/>
      <c r="AZ113" s="19"/>
      <c r="BA113" s="19"/>
      <c r="BB113" s="19"/>
      <c r="BC113" s="19"/>
    </row>
    <row r="114" spans="1:55">
      <c r="AD114" s="47"/>
    </row>
    <row r="117" spans="1:55">
      <c r="B117" s="16" t="s">
        <v>63</v>
      </c>
      <c r="C117" s="16"/>
      <c r="D117" s="16"/>
      <c r="E117" s="16"/>
      <c r="J117" s="182" t="s">
        <v>64</v>
      </c>
      <c r="K117" s="183"/>
      <c r="L117" s="183"/>
      <c r="Q117" s="16"/>
      <c r="U117" s="16" t="s">
        <v>65</v>
      </c>
      <c r="V117" s="18"/>
      <c r="W117" s="18"/>
      <c r="AC117" s="16"/>
      <c r="AM117" s="168"/>
      <c r="AN117" s="168"/>
      <c r="AO117" s="168"/>
      <c r="AP117" s="168"/>
      <c r="AQ117" s="168"/>
      <c r="AR117" s="168"/>
      <c r="AS117" s="168"/>
      <c r="AT117" s="168"/>
      <c r="AU117" s="168"/>
      <c r="AV117" s="168"/>
      <c r="AW117" s="168"/>
      <c r="AX117" s="168"/>
      <c r="AY117" s="168"/>
      <c r="AZ117" s="168"/>
      <c r="BA117" s="168"/>
      <c r="BB117" s="168"/>
      <c r="BC117" s="168"/>
    </row>
    <row r="118" spans="1:55">
      <c r="C118" s="16"/>
      <c r="D118" s="16"/>
      <c r="E118" s="16"/>
      <c r="K118" s="183"/>
      <c r="L118" s="183"/>
      <c r="Q118" s="16"/>
      <c r="V118" s="18"/>
      <c r="W118" s="18"/>
      <c r="AC118" s="16"/>
      <c r="AM118" s="168"/>
      <c r="AN118" s="168"/>
      <c r="AO118" s="168"/>
      <c r="AP118" s="168"/>
      <c r="AQ118" s="168"/>
      <c r="AR118" s="168"/>
      <c r="AS118" s="168"/>
      <c r="AT118" s="168"/>
      <c r="AU118" s="168"/>
      <c r="AV118" s="168"/>
      <c r="AW118" s="168"/>
      <c r="AX118" s="168"/>
      <c r="AY118" s="168"/>
      <c r="AZ118" s="168"/>
      <c r="BA118" s="168"/>
      <c r="BB118" s="168"/>
      <c r="BC118" s="168"/>
    </row>
    <row r="119" spans="1:55">
      <c r="C119" s="169" t="s">
        <v>62</v>
      </c>
      <c r="D119" s="16"/>
      <c r="E119" s="16"/>
      <c r="K119" s="183"/>
      <c r="L119" s="184"/>
      <c r="N119" s="169" t="s">
        <v>72</v>
      </c>
      <c r="V119" s="18"/>
      <c r="W119" s="18"/>
      <c r="X119" s="169"/>
      <c r="Z119" s="169" t="s">
        <v>66</v>
      </c>
      <c r="AC119" s="16"/>
      <c r="AM119" s="168"/>
      <c r="AN119" s="168"/>
      <c r="AO119" s="168"/>
      <c r="AP119" s="168"/>
      <c r="AQ119" s="168"/>
      <c r="AR119" s="168"/>
      <c r="AS119" s="168"/>
      <c r="AT119" s="168"/>
      <c r="AU119" s="168"/>
      <c r="AV119" s="168"/>
      <c r="AW119" s="168"/>
      <c r="AX119" s="168"/>
      <c r="AY119" s="168"/>
      <c r="AZ119" s="168"/>
      <c r="BA119" s="168"/>
      <c r="BB119" s="168"/>
      <c r="BC119" s="168"/>
    </row>
    <row r="120" spans="1:55" s="16" customFormat="1">
      <c r="B120" s="50"/>
      <c r="C120" s="16" t="s">
        <v>67</v>
      </c>
      <c r="J120" s="182"/>
      <c r="K120" s="183"/>
      <c r="L120" s="182"/>
      <c r="M120" s="182"/>
      <c r="N120" s="16" t="s">
        <v>68</v>
      </c>
      <c r="V120" s="18"/>
      <c r="W120" s="18"/>
      <c r="Z120" s="16" t="s">
        <v>69</v>
      </c>
      <c r="AD120" s="18"/>
      <c r="AE120" s="179"/>
      <c r="AF120" s="18"/>
      <c r="AG120" s="18"/>
      <c r="AH120" s="18"/>
      <c r="AI120" s="14"/>
      <c r="AM120" s="14"/>
      <c r="AN120" s="14"/>
      <c r="AO120" s="14"/>
      <c r="AP120" s="14"/>
      <c r="AQ120" s="14"/>
      <c r="AR120" s="14"/>
      <c r="AS120" s="14"/>
      <c r="AT120" s="14"/>
      <c r="AU120" s="14"/>
      <c r="AV120" s="14"/>
      <c r="AW120" s="14"/>
      <c r="AX120" s="14"/>
      <c r="AY120" s="14"/>
      <c r="AZ120" s="14"/>
      <c r="BA120" s="14"/>
      <c r="BB120" s="14"/>
      <c r="BC120" s="14"/>
    </row>
  </sheetData>
  <sheetProtection formatCells="0" formatColumns="0" formatRows="0"/>
  <mergeCells count="646">
    <mergeCell ref="C5:F5"/>
    <mergeCell ref="G5:J5"/>
    <mergeCell ref="L5:N5"/>
    <mergeCell ref="O5:R5"/>
    <mergeCell ref="S5:V5"/>
    <mergeCell ref="W5:AB5"/>
    <mergeCell ref="B6:F6"/>
    <mergeCell ref="G6:R6"/>
    <mergeCell ref="S6:V6"/>
    <mergeCell ref="W6:AB6"/>
    <mergeCell ref="F8:J8"/>
    <mergeCell ref="K8:R8"/>
    <mergeCell ref="S8:V8"/>
    <mergeCell ref="W8:AB8"/>
    <mergeCell ref="F9:J9"/>
    <mergeCell ref="K9:R9"/>
    <mergeCell ref="S9:V9"/>
    <mergeCell ref="W9:AB9"/>
    <mergeCell ref="F10:I10"/>
    <mergeCell ref="J10:M10"/>
    <mergeCell ref="N10:Q10"/>
    <mergeCell ref="R10:U10"/>
    <mergeCell ref="V10:Y10"/>
    <mergeCell ref="F11:I11"/>
    <mergeCell ref="J11:M11"/>
    <mergeCell ref="N11:Q11"/>
    <mergeCell ref="R11:U11"/>
    <mergeCell ref="V11:Y11"/>
    <mergeCell ref="B12:E12"/>
    <mergeCell ref="F12:I12"/>
    <mergeCell ref="J12:M12"/>
    <mergeCell ref="N12:Q12"/>
    <mergeCell ref="R12:U12"/>
    <mergeCell ref="V12:Y12"/>
    <mergeCell ref="Z12:AB12"/>
    <mergeCell ref="F13:I13"/>
    <mergeCell ref="J13:M13"/>
    <mergeCell ref="N13:Q13"/>
    <mergeCell ref="R13:U13"/>
    <mergeCell ref="V13:Y13"/>
    <mergeCell ref="Z13:AB13"/>
    <mergeCell ref="F14:I14"/>
    <mergeCell ref="J14:M14"/>
    <mergeCell ref="N14:Q14"/>
    <mergeCell ref="R14:U14"/>
    <mergeCell ref="V14:Y14"/>
    <mergeCell ref="Z14:AB14"/>
    <mergeCell ref="F15:I15"/>
    <mergeCell ref="J15:M15"/>
    <mergeCell ref="N15:Q15"/>
    <mergeCell ref="R15:U15"/>
    <mergeCell ref="V15:Y15"/>
    <mergeCell ref="Z15:AB15"/>
    <mergeCell ref="F16:I16"/>
    <mergeCell ref="J16:M16"/>
    <mergeCell ref="N16:Q16"/>
    <mergeCell ref="R16:U16"/>
    <mergeCell ref="V16:Y16"/>
    <mergeCell ref="Z16:AB16"/>
    <mergeCell ref="F17:I17"/>
    <mergeCell ref="J17:M17"/>
    <mergeCell ref="N17:Q17"/>
    <mergeCell ref="R17:U17"/>
    <mergeCell ref="V17:Y17"/>
    <mergeCell ref="Z17:AB17"/>
    <mergeCell ref="F18:I18"/>
    <mergeCell ref="J18:M18"/>
    <mergeCell ref="N18:Q18"/>
    <mergeCell ref="R18:U18"/>
    <mergeCell ref="V18:Y18"/>
    <mergeCell ref="Z18:AB18"/>
    <mergeCell ref="F19:I19"/>
    <mergeCell ref="J19:M19"/>
    <mergeCell ref="N19:Q19"/>
    <mergeCell ref="R19:U19"/>
    <mergeCell ref="V19:Y19"/>
    <mergeCell ref="Z19:AB19"/>
    <mergeCell ref="F20:I20"/>
    <mergeCell ref="J20:M20"/>
    <mergeCell ref="N20:Q20"/>
    <mergeCell ref="R20:U20"/>
    <mergeCell ref="V20:Y20"/>
    <mergeCell ref="Z20:AB20"/>
    <mergeCell ref="F21:I21"/>
    <mergeCell ref="J21:M21"/>
    <mergeCell ref="N21:Q21"/>
    <mergeCell ref="R21:U21"/>
    <mergeCell ref="V21:Y21"/>
    <mergeCell ref="Z21:AB21"/>
    <mergeCell ref="F22:I22"/>
    <mergeCell ref="J22:M22"/>
    <mergeCell ref="N22:Q22"/>
    <mergeCell ref="R22:U22"/>
    <mergeCell ref="V22:Y22"/>
    <mergeCell ref="Z22:AB22"/>
    <mergeCell ref="F23:I23"/>
    <mergeCell ref="J23:M23"/>
    <mergeCell ref="N23:Q23"/>
    <mergeCell ref="R23:U23"/>
    <mergeCell ref="V23:Y23"/>
    <mergeCell ref="Z23:AB23"/>
    <mergeCell ref="F24:I24"/>
    <mergeCell ref="J24:M24"/>
    <mergeCell ref="N24:Q24"/>
    <mergeCell ref="R24:U24"/>
    <mergeCell ref="V24:Y24"/>
    <mergeCell ref="Z24:AB24"/>
    <mergeCell ref="F25:I25"/>
    <mergeCell ref="J25:M25"/>
    <mergeCell ref="N25:Q25"/>
    <mergeCell ref="R25:U25"/>
    <mergeCell ref="V25:Y25"/>
    <mergeCell ref="Z25:AB25"/>
    <mergeCell ref="F26:I26"/>
    <mergeCell ref="J26:M26"/>
    <mergeCell ref="N26:Q26"/>
    <mergeCell ref="R26:U26"/>
    <mergeCell ref="V26:Y26"/>
    <mergeCell ref="Z26:AB26"/>
    <mergeCell ref="F27:I27"/>
    <mergeCell ref="J27:M27"/>
    <mergeCell ref="N27:Q27"/>
    <mergeCell ref="R27:U27"/>
    <mergeCell ref="V27:Y27"/>
    <mergeCell ref="Z27:AB27"/>
    <mergeCell ref="F28:I28"/>
    <mergeCell ref="J28:M28"/>
    <mergeCell ref="N28:Q28"/>
    <mergeCell ref="R28:U28"/>
    <mergeCell ref="V28:Y28"/>
    <mergeCell ref="Z28:AB28"/>
    <mergeCell ref="F29:I29"/>
    <mergeCell ref="J29:M29"/>
    <mergeCell ref="N29:Q29"/>
    <mergeCell ref="R29:U29"/>
    <mergeCell ref="V29:Y29"/>
    <mergeCell ref="Z29:AB29"/>
    <mergeCell ref="F30:I30"/>
    <mergeCell ref="J30:M30"/>
    <mergeCell ref="N30:Q30"/>
    <mergeCell ref="R30:U30"/>
    <mergeCell ref="V30:Y30"/>
    <mergeCell ref="Z30:AB30"/>
    <mergeCell ref="F31:I31"/>
    <mergeCell ref="J31:M31"/>
    <mergeCell ref="N31:Q31"/>
    <mergeCell ref="R31:U31"/>
    <mergeCell ref="V31:Y31"/>
    <mergeCell ref="Z31:AB31"/>
    <mergeCell ref="F32:I32"/>
    <mergeCell ref="J32:M32"/>
    <mergeCell ref="N32:Q32"/>
    <mergeCell ref="R32:U32"/>
    <mergeCell ref="V32:Y32"/>
    <mergeCell ref="Z32:AB32"/>
    <mergeCell ref="F33:I33"/>
    <mergeCell ref="J33:M33"/>
    <mergeCell ref="N33:Q33"/>
    <mergeCell ref="R33:U33"/>
    <mergeCell ref="V33:Y33"/>
    <mergeCell ref="Z33:AB33"/>
    <mergeCell ref="F34:I34"/>
    <mergeCell ref="J34:M34"/>
    <mergeCell ref="N34:Q34"/>
    <mergeCell ref="R34:U34"/>
    <mergeCell ref="V34:Y34"/>
    <mergeCell ref="Z34:AB34"/>
    <mergeCell ref="F35:I35"/>
    <mergeCell ref="J35:M35"/>
    <mergeCell ref="N35:Q35"/>
    <mergeCell ref="R35:U35"/>
    <mergeCell ref="V35:Y35"/>
    <mergeCell ref="Z35:AB35"/>
    <mergeCell ref="F36:I36"/>
    <mergeCell ref="J36:M36"/>
    <mergeCell ref="N36:Q36"/>
    <mergeCell ref="R36:U36"/>
    <mergeCell ref="V36:Y36"/>
    <mergeCell ref="Z36:AB36"/>
    <mergeCell ref="F37:I37"/>
    <mergeCell ref="J37:M37"/>
    <mergeCell ref="N37:Q37"/>
    <mergeCell ref="R37:U37"/>
    <mergeCell ref="V37:Y37"/>
    <mergeCell ref="Z37:AB37"/>
    <mergeCell ref="F38:I38"/>
    <mergeCell ref="J38:M38"/>
    <mergeCell ref="N38:Q38"/>
    <mergeCell ref="R38:U38"/>
    <mergeCell ref="V38:Y38"/>
    <mergeCell ref="Z38:AB38"/>
    <mergeCell ref="F39:I39"/>
    <mergeCell ref="J39:M39"/>
    <mergeCell ref="N39:Q39"/>
    <mergeCell ref="R39:U39"/>
    <mergeCell ref="V39:Y39"/>
    <mergeCell ref="Z39:AB39"/>
    <mergeCell ref="F40:I40"/>
    <mergeCell ref="J40:M40"/>
    <mergeCell ref="N40:Q40"/>
    <mergeCell ref="R40:U40"/>
    <mergeCell ref="V40:Y40"/>
    <mergeCell ref="Z40:AB40"/>
    <mergeCell ref="F41:I41"/>
    <mergeCell ref="J41:M41"/>
    <mergeCell ref="N41:Q41"/>
    <mergeCell ref="R41:U41"/>
    <mergeCell ref="V41:Y41"/>
    <mergeCell ref="Z41:AB41"/>
    <mergeCell ref="F42:I42"/>
    <mergeCell ref="J42:M42"/>
    <mergeCell ref="N42:Q42"/>
    <mergeCell ref="R42:U42"/>
    <mergeCell ref="V42:Y42"/>
    <mergeCell ref="Z42:AB42"/>
    <mergeCell ref="F43:I43"/>
    <mergeCell ref="J43:M43"/>
    <mergeCell ref="N43:Q43"/>
    <mergeCell ref="R43:U43"/>
    <mergeCell ref="V43:Y43"/>
    <mergeCell ref="Z43:AB43"/>
    <mergeCell ref="F44:I44"/>
    <mergeCell ref="J44:M44"/>
    <mergeCell ref="N44:Q44"/>
    <mergeCell ref="R44:U44"/>
    <mergeCell ref="V44:Y44"/>
    <mergeCell ref="Z44:AB44"/>
    <mergeCell ref="F45:I45"/>
    <mergeCell ref="J45:M45"/>
    <mergeCell ref="N45:Q45"/>
    <mergeCell ref="R45:U45"/>
    <mergeCell ref="V45:Y45"/>
    <mergeCell ref="Z45:AB45"/>
    <mergeCell ref="F46:I46"/>
    <mergeCell ref="J46:M46"/>
    <mergeCell ref="N46:Q46"/>
    <mergeCell ref="R46:U46"/>
    <mergeCell ref="V46:Y46"/>
    <mergeCell ref="Z46:AB46"/>
    <mergeCell ref="F47:I47"/>
    <mergeCell ref="J47:M47"/>
    <mergeCell ref="N47:Q47"/>
    <mergeCell ref="R47:U47"/>
    <mergeCell ref="V47:Y47"/>
    <mergeCell ref="Z47:AB47"/>
    <mergeCell ref="F48:I48"/>
    <mergeCell ref="J48:M48"/>
    <mergeCell ref="N48:Q48"/>
    <mergeCell ref="R48:U48"/>
    <mergeCell ref="V48:Y48"/>
    <mergeCell ref="Z48:AB48"/>
    <mergeCell ref="F49:I49"/>
    <mergeCell ref="J49:M49"/>
    <mergeCell ref="N49:Q49"/>
    <mergeCell ref="R49:U49"/>
    <mergeCell ref="V49:Y49"/>
    <mergeCell ref="Z49:AB49"/>
    <mergeCell ref="F50:I50"/>
    <mergeCell ref="J50:M50"/>
    <mergeCell ref="N50:Q50"/>
    <mergeCell ref="R50:U50"/>
    <mergeCell ref="V50:Y50"/>
    <mergeCell ref="Z50:AB50"/>
    <mergeCell ref="F51:I51"/>
    <mergeCell ref="J51:M51"/>
    <mergeCell ref="N51:Q51"/>
    <mergeCell ref="R51:U51"/>
    <mergeCell ref="V51:Y51"/>
    <mergeCell ref="Z51:AB51"/>
    <mergeCell ref="F52:I52"/>
    <mergeCell ref="J52:M52"/>
    <mergeCell ref="N52:Q52"/>
    <mergeCell ref="R52:U52"/>
    <mergeCell ref="V52:Y52"/>
    <mergeCell ref="Z52:AB52"/>
    <mergeCell ref="F53:I53"/>
    <mergeCell ref="J53:M53"/>
    <mergeCell ref="N53:Q53"/>
    <mergeCell ref="R53:U53"/>
    <mergeCell ref="V53:Y53"/>
    <mergeCell ref="Z53:AB53"/>
    <mergeCell ref="F54:I54"/>
    <mergeCell ref="J54:M54"/>
    <mergeCell ref="N54:Q54"/>
    <mergeCell ref="R54:U54"/>
    <mergeCell ref="V54:Y54"/>
    <mergeCell ref="Z54:AB54"/>
    <mergeCell ref="F55:I55"/>
    <mergeCell ref="J55:M55"/>
    <mergeCell ref="N55:Q55"/>
    <mergeCell ref="R55:U55"/>
    <mergeCell ref="V55:Y55"/>
    <mergeCell ref="Z55:AB55"/>
    <mergeCell ref="F56:I56"/>
    <mergeCell ref="J56:M56"/>
    <mergeCell ref="N56:Q56"/>
    <mergeCell ref="R56:U56"/>
    <mergeCell ref="V56:Y56"/>
    <mergeCell ref="Z56:AB56"/>
    <mergeCell ref="F57:I57"/>
    <mergeCell ref="J57:M57"/>
    <mergeCell ref="N57:Q57"/>
    <mergeCell ref="R57:U57"/>
    <mergeCell ref="V57:Y57"/>
    <mergeCell ref="Z57:AB57"/>
    <mergeCell ref="F58:I58"/>
    <mergeCell ref="J58:M58"/>
    <mergeCell ref="N58:Q58"/>
    <mergeCell ref="R58:U58"/>
    <mergeCell ref="V58:Y58"/>
    <mergeCell ref="Z58:AB58"/>
    <mergeCell ref="F59:I59"/>
    <mergeCell ref="J59:M59"/>
    <mergeCell ref="N59:Q59"/>
    <mergeCell ref="R59:U59"/>
    <mergeCell ref="V59:Y59"/>
    <mergeCell ref="Z59:AB59"/>
    <mergeCell ref="F60:I60"/>
    <mergeCell ref="J60:M60"/>
    <mergeCell ref="N60:Q60"/>
    <mergeCell ref="R60:U60"/>
    <mergeCell ref="V60:Y60"/>
    <mergeCell ref="Z60:AB60"/>
    <mergeCell ref="F61:I61"/>
    <mergeCell ref="J61:M61"/>
    <mergeCell ref="N61:Q61"/>
    <mergeCell ref="R61:U61"/>
    <mergeCell ref="V61:Y61"/>
    <mergeCell ref="Z61:AB61"/>
    <mergeCell ref="F62:I62"/>
    <mergeCell ref="J62:M62"/>
    <mergeCell ref="N62:Q62"/>
    <mergeCell ref="R62:U62"/>
    <mergeCell ref="V62:Y62"/>
    <mergeCell ref="Z62:AB62"/>
    <mergeCell ref="B63:E63"/>
    <mergeCell ref="F63:I63"/>
    <mergeCell ref="J63:M63"/>
    <mergeCell ref="N63:Q63"/>
    <mergeCell ref="R63:U63"/>
    <mergeCell ref="V63:Y63"/>
    <mergeCell ref="Z63:AB63"/>
    <mergeCell ref="F64:I64"/>
    <mergeCell ref="J64:M64"/>
    <mergeCell ref="N64:Q64"/>
    <mergeCell ref="R64:U64"/>
    <mergeCell ref="V64:Y64"/>
    <mergeCell ref="Z64:AB64"/>
    <mergeCell ref="F65:I65"/>
    <mergeCell ref="J65:M65"/>
    <mergeCell ref="N65:Q65"/>
    <mergeCell ref="R65:U65"/>
    <mergeCell ref="V65:Y65"/>
    <mergeCell ref="Z65:AB65"/>
    <mergeCell ref="F66:I66"/>
    <mergeCell ref="J66:M66"/>
    <mergeCell ref="N66:Q66"/>
    <mergeCell ref="R66:U66"/>
    <mergeCell ref="V66:Y66"/>
    <mergeCell ref="Z66:AB66"/>
    <mergeCell ref="F67:I67"/>
    <mergeCell ref="J67:M67"/>
    <mergeCell ref="N67:Q67"/>
    <mergeCell ref="R67:U67"/>
    <mergeCell ref="V67:Y67"/>
    <mergeCell ref="Z67:AB67"/>
    <mergeCell ref="F68:I68"/>
    <mergeCell ref="J68:M68"/>
    <mergeCell ref="N68:Q68"/>
    <mergeCell ref="R68:U68"/>
    <mergeCell ref="V68:Y68"/>
    <mergeCell ref="Z68:AB68"/>
    <mergeCell ref="F69:I69"/>
    <mergeCell ref="J69:M69"/>
    <mergeCell ref="N69:Q69"/>
    <mergeCell ref="R69:U69"/>
    <mergeCell ref="V69:Y69"/>
    <mergeCell ref="Z69:AB69"/>
    <mergeCell ref="F70:I70"/>
    <mergeCell ref="J70:M70"/>
    <mergeCell ref="N70:Q70"/>
    <mergeCell ref="R70:U70"/>
    <mergeCell ref="V70:Y70"/>
    <mergeCell ref="Z70:AB70"/>
    <mergeCell ref="F71:I71"/>
    <mergeCell ref="J71:M71"/>
    <mergeCell ref="N71:Q71"/>
    <mergeCell ref="R71:U71"/>
    <mergeCell ref="V71:Y71"/>
    <mergeCell ref="Z71:AB71"/>
    <mergeCell ref="F72:I72"/>
    <mergeCell ref="J72:M72"/>
    <mergeCell ref="N72:Q72"/>
    <mergeCell ref="R72:U72"/>
    <mergeCell ref="V72:Y72"/>
    <mergeCell ref="Z72:AB72"/>
    <mergeCell ref="F73:I73"/>
    <mergeCell ref="J73:M73"/>
    <mergeCell ref="N73:Q73"/>
    <mergeCell ref="R73:U73"/>
    <mergeCell ref="V73:Y73"/>
    <mergeCell ref="Z73:AB73"/>
    <mergeCell ref="F74:I74"/>
    <mergeCell ref="J74:M74"/>
    <mergeCell ref="N74:Q74"/>
    <mergeCell ref="R74:U74"/>
    <mergeCell ref="V74:Y74"/>
    <mergeCell ref="Z74:AB74"/>
    <mergeCell ref="F75:I75"/>
    <mergeCell ref="J75:M75"/>
    <mergeCell ref="N75:Q75"/>
    <mergeCell ref="R75:U75"/>
    <mergeCell ref="V75:Y75"/>
    <mergeCell ref="Z75:AB75"/>
    <mergeCell ref="F76:I76"/>
    <mergeCell ref="J76:M76"/>
    <mergeCell ref="N76:Q76"/>
    <mergeCell ref="R76:U76"/>
    <mergeCell ref="V76:Y76"/>
    <mergeCell ref="Z76:AB76"/>
    <mergeCell ref="F77:I77"/>
    <mergeCell ref="J77:M77"/>
    <mergeCell ref="N77:Q77"/>
    <mergeCell ref="R77:U77"/>
    <mergeCell ref="V77:Y77"/>
    <mergeCell ref="Z77:AB77"/>
    <mergeCell ref="F78:I78"/>
    <mergeCell ref="J78:M78"/>
    <mergeCell ref="N78:Q78"/>
    <mergeCell ref="R78:U78"/>
    <mergeCell ref="V78:Y78"/>
    <mergeCell ref="Z78:AB78"/>
    <mergeCell ref="F79:I79"/>
    <mergeCell ref="J79:M79"/>
    <mergeCell ref="N79:Q79"/>
    <mergeCell ref="R79:U79"/>
    <mergeCell ref="V79:Y79"/>
    <mergeCell ref="Z79:AB79"/>
    <mergeCell ref="F80:I80"/>
    <mergeCell ref="J80:M80"/>
    <mergeCell ref="N80:Q80"/>
    <mergeCell ref="R80:U80"/>
    <mergeCell ref="V80:Y80"/>
    <mergeCell ref="Z80:AB80"/>
    <mergeCell ref="F81:I81"/>
    <mergeCell ref="J81:M81"/>
    <mergeCell ref="N81:Q81"/>
    <mergeCell ref="R81:U81"/>
    <mergeCell ref="V81:Y81"/>
    <mergeCell ref="Z81:AB81"/>
    <mergeCell ref="F82:I82"/>
    <mergeCell ref="J82:M82"/>
    <mergeCell ref="N82:Q82"/>
    <mergeCell ref="R82:U82"/>
    <mergeCell ref="V82:Y82"/>
    <mergeCell ref="Z82:AB82"/>
    <mergeCell ref="F83:I83"/>
    <mergeCell ref="J83:M83"/>
    <mergeCell ref="N83:Q83"/>
    <mergeCell ref="R83:U83"/>
    <mergeCell ref="V83:Y83"/>
    <mergeCell ref="Z83:AB83"/>
    <mergeCell ref="F84:I84"/>
    <mergeCell ref="J84:M84"/>
    <mergeCell ref="N84:Q84"/>
    <mergeCell ref="R84:U84"/>
    <mergeCell ref="V84:Y84"/>
    <mergeCell ref="Z84:AB84"/>
    <mergeCell ref="F85:I85"/>
    <mergeCell ref="J85:M85"/>
    <mergeCell ref="N85:Q85"/>
    <mergeCell ref="R85:U85"/>
    <mergeCell ref="V85:Y85"/>
    <mergeCell ref="Z85:AB85"/>
    <mergeCell ref="F86:I86"/>
    <mergeCell ref="J86:M86"/>
    <mergeCell ref="N86:Q86"/>
    <mergeCell ref="R86:U86"/>
    <mergeCell ref="V86:Y86"/>
    <mergeCell ref="Z86:AB86"/>
    <mergeCell ref="F87:I87"/>
    <mergeCell ref="J87:M87"/>
    <mergeCell ref="N87:Q87"/>
    <mergeCell ref="R87:U87"/>
    <mergeCell ref="V87:Y87"/>
    <mergeCell ref="Z87:AB87"/>
    <mergeCell ref="F88:I88"/>
    <mergeCell ref="J88:M88"/>
    <mergeCell ref="N88:Q88"/>
    <mergeCell ref="R88:U88"/>
    <mergeCell ref="V88:Y88"/>
    <mergeCell ref="Z88:AB88"/>
    <mergeCell ref="F89:I89"/>
    <mergeCell ref="J89:M89"/>
    <mergeCell ref="N89:Q89"/>
    <mergeCell ref="R89:U89"/>
    <mergeCell ref="V89:Y89"/>
    <mergeCell ref="Z89:AB89"/>
    <mergeCell ref="F90:I90"/>
    <mergeCell ref="J90:M90"/>
    <mergeCell ref="N90:Q90"/>
    <mergeCell ref="R90:U90"/>
    <mergeCell ref="V90:Y90"/>
    <mergeCell ref="Z90:AB90"/>
    <mergeCell ref="F91:I91"/>
    <mergeCell ref="J91:M91"/>
    <mergeCell ref="N91:Q91"/>
    <mergeCell ref="R91:U91"/>
    <mergeCell ref="V91:Y91"/>
    <mergeCell ref="Z91:AB91"/>
    <mergeCell ref="F92:I92"/>
    <mergeCell ref="J92:M92"/>
    <mergeCell ref="N92:Q92"/>
    <mergeCell ref="R92:U92"/>
    <mergeCell ref="V92:Y92"/>
    <mergeCell ref="Z92:AB92"/>
    <mergeCell ref="F93:I93"/>
    <mergeCell ref="J93:M93"/>
    <mergeCell ref="N93:Q93"/>
    <mergeCell ref="R93:U93"/>
    <mergeCell ref="V93:Y93"/>
    <mergeCell ref="Z93:AB93"/>
    <mergeCell ref="F94:I94"/>
    <mergeCell ref="J94:M94"/>
    <mergeCell ref="N94:Q94"/>
    <mergeCell ref="R94:U94"/>
    <mergeCell ref="V94:Y94"/>
    <mergeCell ref="Z94:AB94"/>
    <mergeCell ref="F95:I95"/>
    <mergeCell ref="J95:M95"/>
    <mergeCell ref="N95:Q95"/>
    <mergeCell ref="R95:U95"/>
    <mergeCell ref="V95:Y95"/>
    <mergeCell ref="Z95:AB95"/>
    <mergeCell ref="F96:I96"/>
    <mergeCell ref="J96:M96"/>
    <mergeCell ref="N96:Q96"/>
    <mergeCell ref="R96:U96"/>
    <mergeCell ref="V96:Y96"/>
    <mergeCell ref="Z96:AB96"/>
    <mergeCell ref="F97:I97"/>
    <mergeCell ref="J97:M97"/>
    <mergeCell ref="N97:Q97"/>
    <mergeCell ref="R97:U97"/>
    <mergeCell ref="V97:Y97"/>
    <mergeCell ref="Z97:AB97"/>
    <mergeCell ref="F98:I98"/>
    <mergeCell ref="J98:M98"/>
    <mergeCell ref="N98:Q98"/>
    <mergeCell ref="R98:U98"/>
    <mergeCell ref="V98:Y98"/>
    <mergeCell ref="Z98:AB98"/>
    <mergeCell ref="F99:I99"/>
    <mergeCell ref="J99:M99"/>
    <mergeCell ref="N99:Q99"/>
    <mergeCell ref="R99:U99"/>
    <mergeCell ref="V99:Y99"/>
    <mergeCell ref="Z99:AB99"/>
    <mergeCell ref="F100:I100"/>
    <mergeCell ref="J100:M100"/>
    <mergeCell ref="N100:Q100"/>
    <mergeCell ref="R100:U100"/>
    <mergeCell ref="V100:Y100"/>
    <mergeCell ref="Z100:AB100"/>
    <mergeCell ref="F101:I101"/>
    <mergeCell ref="J101:M101"/>
    <mergeCell ref="N101:Q101"/>
    <mergeCell ref="R101:U101"/>
    <mergeCell ref="V101:Y101"/>
    <mergeCell ref="Z101:AB101"/>
    <mergeCell ref="F102:I102"/>
    <mergeCell ref="J102:M102"/>
    <mergeCell ref="N102:Q102"/>
    <mergeCell ref="R102:U102"/>
    <mergeCell ref="V102:Y102"/>
    <mergeCell ref="Z102:AB102"/>
    <mergeCell ref="F103:I103"/>
    <mergeCell ref="J103:M103"/>
    <mergeCell ref="N103:Q103"/>
    <mergeCell ref="R103:U103"/>
    <mergeCell ref="V103:Y103"/>
    <mergeCell ref="Z103:AB103"/>
    <mergeCell ref="F104:I104"/>
    <mergeCell ref="J104:M104"/>
    <mergeCell ref="N104:Q104"/>
    <mergeCell ref="R104:U104"/>
    <mergeCell ref="V104:Y104"/>
    <mergeCell ref="Z104:AB104"/>
    <mergeCell ref="F105:I105"/>
    <mergeCell ref="J105:M105"/>
    <mergeCell ref="N105:Q105"/>
    <mergeCell ref="R105:U105"/>
    <mergeCell ref="V105:Y105"/>
    <mergeCell ref="Z105:AB105"/>
    <mergeCell ref="F106:I106"/>
    <mergeCell ref="J106:M106"/>
    <mergeCell ref="N106:Q106"/>
    <mergeCell ref="R106:U106"/>
    <mergeCell ref="V106:Y106"/>
    <mergeCell ref="Z106:AB106"/>
    <mergeCell ref="F107:I107"/>
    <mergeCell ref="J107:M107"/>
    <mergeCell ref="N107:Q107"/>
    <mergeCell ref="R107:U107"/>
    <mergeCell ref="V107:Y107"/>
    <mergeCell ref="Z107:AB107"/>
    <mergeCell ref="F108:I108"/>
    <mergeCell ref="J108:M108"/>
    <mergeCell ref="N108:Q108"/>
    <mergeCell ref="R108:U108"/>
    <mergeCell ref="V108:Y108"/>
    <mergeCell ref="Z108:AB108"/>
    <mergeCell ref="N109:Q109"/>
    <mergeCell ref="R109:U109"/>
    <mergeCell ref="V109:Y109"/>
    <mergeCell ref="Z109:AB109"/>
    <mergeCell ref="F110:I110"/>
    <mergeCell ref="J110:M110"/>
    <mergeCell ref="N110:Q110"/>
    <mergeCell ref="R110:U110"/>
    <mergeCell ref="V110:Y110"/>
    <mergeCell ref="Z110:AB110"/>
    <mergeCell ref="F113:I113"/>
    <mergeCell ref="J113:M113"/>
    <mergeCell ref="N113:Q113"/>
    <mergeCell ref="R113:U113"/>
    <mergeCell ref="V113:Y113"/>
    <mergeCell ref="Z113:AB113"/>
    <mergeCell ref="A8:A11"/>
    <mergeCell ref="Z10:AB11"/>
    <mergeCell ref="A1:AB2"/>
    <mergeCell ref="B8:E11"/>
    <mergeCell ref="F111:I111"/>
    <mergeCell ref="J111:M111"/>
    <mergeCell ref="N111:Q111"/>
    <mergeCell ref="R111:U111"/>
    <mergeCell ref="V111:Y111"/>
    <mergeCell ref="Z111:AB111"/>
    <mergeCell ref="F112:I112"/>
    <mergeCell ref="J112:M112"/>
    <mergeCell ref="N112:Q112"/>
    <mergeCell ref="R112:U112"/>
    <mergeCell ref="V112:Y112"/>
    <mergeCell ref="Z112:AB112"/>
    <mergeCell ref="F109:I109"/>
    <mergeCell ref="J109:M109"/>
  </mergeCells>
  <conditionalFormatting sqref="J1:M2 J13:M62 J64:M113">
    <cfRule type="cellIs" dxfId="0" priority="2" operator="lessThan">
      <formula>75</formula>
    </cfRule>
  </conditionalFormatting>
  <dataValidations count="39">
    <dataValidation allowBlank="1" showInputMessage="1" showErrorMessage="1" prompt="Written Work Percentage Score" sqref="JL11 TH11 ADD11 AMZ11 AWV11 BGR11 BQN11 CAJ11 CKF11 CUB11 DDX11 DNT11 DXP11 EHL11 ERH11 FBD11 FKZ11 FUV11 GER11 GON11 GYJ11 HIF11 HSB11 IBX11 ILT11 IVP11 JFL11 JPH11 JZD11 KIZ11 KSV11 LCR11 LMN11 LWJ11 MGF11 MQB11 MZX11 NJT11 NTP11 ODL11 ONH11 OXD11 PGZ11 PQV11 QAR11 QKN11 QUJ11 REF11 ROB11 RXX11 SHT11 SRP11 TBL11 TLH11 TVD11 UEZ11 UOV11 UYR11 VIN11 VSJ11 WCF11 WMB11 WVX11 Q65547:Q65649 Q131083:Q131185 Q196619:Q196721 Q262155:Q262257 Q327691:Q327793 Q393227:Q393329 Q458763:Q458865 Q524299:Q524401 Q589835:Q589937 Q655371:Q655473 Q720907:Q721009 Q786443:Q786545 Q851979:Q852081 Q917515:Q917617 Q983051:Q983153 JL13:JL62 JL64:JL113 JL65547:JL65649 JL131083:JL131185 JL196619:JL196721 JL262155:JL262257 JL327691:JL327793 JL393227:JL393329 JL458763:JL458865 JL524299:JL524401 JL589835:JL589937 JL655371:JL655473 JL720907:JL721009 JL786443:JL786545 JL851979:JL852081 JL917515:JL917617 JL983051:JL983153 TH13:TH62 TH64:TH113 TH65547:TH65649 TH131083:TH131185 TH196619:TH196721 TH262155:TH262257 TH327691:TH327793 TH393227:TH393329 TH458763:TH458865 TH524299:TH524401 TH589835:TH589937 TH655371:TH655473 TH720907:TH721009 TH786443:TH786545 TH851979:TH852081 TH917515:TH917617 TH983051:TH983153 ADD13:ADD62 ADD64:ADD113 ADD65547:ADD65649 ADD131083:ADD131185 ADD196619:ADD196721 ADD262155:ADD262257 ADD327691:ADD327793 ADD393227:ADD393329 ADD458763:ADD458865 ADD524299:ADD524401 ADD589835:ADD589937 ADD655371:ADD655473 ADD720907:ADD721009 ADD786443:ADD786545 ADD851979:ADD852081 ADD917515:ADD917617 ADD983051:ADD983153 AMZ13:AMZ62 AMZ64:AMZ113 AMZ65547:AMZ65649 AMZ131083:AMZ131185 AMZ196619:AMZ196721 AMZ262155:AMZ262257 AMZ327691:AMZ327793 AMZ393227:AMZ393329 AMZ458763:AMZ458865 AMZ524299:AMZ524401 AMZ589835:AMZ589937 AMZ655371:AMZ655473 AMZ720907:AMZ721009 AMZ786443:AMZ786545 AMZ851979:AMZ852081 AMZ917515:AMZ917617 AMZ983051:AMZ983153 AWV13:AWV62 AWV64:AWV113 AWV65547:AWV65649 AWV131083:AWV131185 AWV196619:AWV196721 AWV262155:AWV262257 AWV327691:AWV327793 AWV393227:AWV393329 AWV458763:AWV458865 AWV524299:AWV524401 AWV589835:AWV589937 AWV655371:AWV655473 AWV720907:AWV721009 AWV786443:AWV786545 AWV851979:AWV852081 AWV917515:AWV917617 AWV983051:AWV983153 BGR13:BGR62 BGR64:BGR113 BGR65547:BGR65649 BGR131083:BGR131185 BGR196619:BGR196721 BGR262155:BGR262257 BGR327691:BGR327793 BGR393227:BGR393329 BGR458763:BGR458865 BGR524299:BGR524401 BGR589835:BGR589937 BGR655371:BGR655473 BGR720907:BGR721009 BGR786443:BGR786545 BGR851979:BGR852081 BGR917515:BGR917617 BGR983051:BGR983153 BQN13:BQN62 BQN64:BQN113 BQN65547:BQN65649 BQN131083:BQN131185 BQN196619:BQN196721 BQN262155:BQN262257 BQN327691:BQN327793 BQN393227:BQN393329 BQN458763:BQN458865 BQN524299:BQN524401 BQN589835:BQN589937 BQN655371:BQN655473 BQN720907:BQN721009 BQN786443:BQN786545 BQN851979:BQN852081 BQN917515:BQN917617 BQN983051:BQN983153 CAJ13:CAJ62 CAJ64:CAJ113 CAJ65547:CAJ65649 CAJ131083:CAJ131185 CAJ196619:CAJ196721 CAJ262155:CAJ262257 CAJ327691:CAJ327793 CAJ393227:CAJ393329 CAJ458763:CAJ458865 CAJ524299:CAJ524401 CAJ589835:CAJ589937 CAJ655371:CAJ655473 CAJ720907:CAJ721009 CAJ786443:CAJ786545 CAJ851979:CAJ852081 CAJ917515:CAJ917617 CAJ983051:CAJ983153 CKF13:CKF62 CKF64:CKF113 CKF65547:CKF65649 CKF131083:CKF131185 CKF196619:CKF196721 CKF262155:CKF262257 CKF327691:CKF327793 CKF393227:CKF393329 CKF458763:CKF458865 CKF524299:CKF524401 CKF589835:CKF589937 CKF655371:CKF655473 CKF720907:CKF721009 CKF786443:CKF786545 CKF851979:CKF852081 CKF917515:CKF917617 CKF983051:CKF983153 CUB13:CUB62 CUB64:CUB113 CUB65547:CUB65649 CUB131083:CUB131185 CUB196619:CUB196721 CUB262155:CUB262257 CUB327691:CUB327793 CUB393227:CUB393329 CUB458763:CUB458865 CUB524299:CUB524401 CUB589835:CUB589937 CUB655371:CUB655473 CUB720907:CUB721009 CUB786443:CUB786545 CUB851979:CUB852081 CUB917515:CUB917617 CUB983051:CUB983153 DDX13:DDX62 DDX64:DDX113 DDX65547:DDX65649 DDX131083:DDX131185 DDX196619:DDX196721 DDX262155:DDX262257 DDX327691:DDX327793 DDX393227:DDX393329 DDX458763:DDX458865 DDX524299:DDX524401 DDX589835:DDX589937 DDX655371:DDX655473 DDX720907:DDX721009 DDX786443:DDX786545 DDX851979:DDX852081 DDX917515:DDX917617 DDX983051:DDX983153 DNT13:DNT62 DNT64:DNT113 DNT65547:DNT65649 DNT131083:DNT131185 DNT196619:DNT196721 DNT262155:DNT262257 DNT327691:DNT327793 DNT393227:DNT393329 DNT458763:DNT458865 DNT524299:DNT524401 DNT589835:DNT589937 DNT655371:DNT655473 DNT720907:DNT721009 DNT786443:DNT786545 DNT851979:DNT852081 DNT917515:DNT917617 DNT983051:DNT983153 DXP13:DXP62 DXP64:DXP113 DXP65547:DXP65649 DXP131083:DXP131185 DXP196619:DXP196721 DXP262155:DXP262257 DXP327691:DXP327793 DXP393227:DXP393329 DXP458763:DXP458865 DXP524299:DXP524401 DXP589835:DXP589937 DXP655371:DXP655473 DXP720907:DXP721009 DXP786443:DXP786545 DXP851979:DXP852081 DXP917515:DXP917617 DXP983051:DXP983153 EHL13:EHL62 EHL64:EHL113 EHL65547:EHL65649 EHL131083:EHL131185 EHL196619:EHL196721 EHL262155:EHL262257 EHL327691:EHL327793 EHL393227:EHL393329 EHL458763:EHL458865 EHL524299:EHL524401 EHL589835:EHL589937 EHL655371:EHL655473 EHL720907:EHL721009 EHL786443:EHL786545 EHL851979:EHL852081 EHL917515:EHL917617 EHL983051:EHL983153 ERH13:ERH62 ERH64:ERH113 ERH65547:ERH65649 ERH131083:ERH131185 ERH196619:ERH196721 ERH262155:ERH262257 ERH327691:ERH327793 ERH393227:ERH393329 ERH458763:ERH458865 ERH524299:ERH524401 ERH589835:ERH589937 ERH655371:ERH655473 ERH720907:ERH721009 ERH786443:ERH786545 ERH851979:ERH852081 ERH917515:ERH917617 ERH983051:ERH983153 FBD13:FBD62 FBD64:FBD113 FBD65547:FBD65649 FBD131083:FBD131185 FBD196619:FBD196721 FBD262155:FBD262257 FBD327691:FBD327793 FBD393227:FBD393329 FBD458763:FBD458865 FBD524299:FBD524401 FBD589835:FBD589937 FBD655371:FBD655473 FBD720907:FBD721009 FBD786443:FBD786545 FBD851979:FBD852081 FBD917515:FBD917617 FBD983051:FBD983153 FKZ13:FKZ62 FKZ64:FKZ113 FKZ65547:FKZ65649 FKZ131083:FKZ131185 FKZ196619:FKZ196721 FKZ262155:FKZ262257 FKZ327691:FKZ327793 FKZ393227:FKZ393329 FKZ458763:FKZ458865 FKZ524299:FKZ524401 FKZ589835:FKZ589937 FKZ655371:FKZ655473 FKZ720907:FKZ721009 FKZ786443:FKZ786545 FKZ851979:FKZ852081 FKZ917515:FKZ917617 FKZ983051:FKZ983153 FUV13:FUV62 FUV64:FUV113 FUV65547:FUV65649 FUV131083:FUV131185 FUV196619:FUV196721 FUV262155:FUV262257 FUV327691:FUV327793 FUV393227:FUV393329 FUV458763:FUV458865 FUV524299:FUV524401 FUV589835:FUV589937 FUV655371:FUV655473 FUV720907:FUV721009 FUV786443:FUV786545 FUV851979:FUV852081 FUV917515:FUV917617 FUV983051:FUV983153 GER13:GER62 GER64:GER113 GER65547:GER65649 GER131083:GER131185 GER196619:GER196721 GER262155:GER262257 GER327691:GER327793 GER393227:GER393329 GER458763:GER458865 GER524299:GER524401 GER589835:GER589937 GER655371:GER655473 GER720907:GER721009 GER786443:GER786545 GER851979:GER852081 GER917515:GER917617 GER983051:GER983153 GON13:GON62 GON64:GON113 GON65547:GON65649 GON131083:GON131185 GON196619:GON196721 GON262155:GON262257 GON327691:GON327793 GON393227:GON393329 GON458763:GON458865 GON524299:GON524401 GON589835:GON589937 GON655371:GON655473 GON720907:GON721009 GON786443:GON786545 GON851979:GON852081 GON917515:GON917617 GON983051:GON983153 GYJ13:GYJ62 GYJ64:GYJ113 GYJ65547:GYJ65649 GYJ131083:GYJ131185 GYJ196619:GYJ196721 GYJ262155:GYJ262257 GYJ327691:GYJ327793 GYJ393227:GYJ393329 GYJ458763:GYJ458865 GYJ524299:GYJ524401 GYJ589835:GYJ589937 GYJ655371:GYJ655473 GYJ720907:GYJ721009 GYJ786443:GYJ786545 GYJ851979:GYJ852081 GYJ917515:GYJ917617 GYJ983051:GYJ983153 HIF13:HIF62 HIF64:HIF113 HIF65547:HIF65649 HIF131083:HIF131185 HIF196619:HIF196721 HIF262155:HIF262257 HIF327691:HIF327793 HIF393227:HIF393329 HIF458763:HIF458865 HIF524299:HIF524401 HIF589835:HIF589937 HIF655371:HIF655473 HIF720907:HIF721009 HIF786443:HIF786545 HIF851979:HIF852081 HIF917515:HIF917617 HIF983051:HIF983153 HSB13:HSB62 HSB64:HSB113 HSB65547:HSB65649 HSB131083:HSB131185 HSB196619:HSB196721 HSB262155:HSB262257 HSB327691:HSB327793 HSB393227:HSB393329 HSB458763:HSB458865 HSB524299:HSB524401 HSB589835:HSB589937 HSB655371:HSB655473 HSB720907:HSB721009 HSB786443:HSB786545 HSB851979:HSB852081 HSB917515:HSB917617 HSB983051:HSB983153 IBX13:IBX62 IBX64:IBX113 IBX65547:IBX65649 IBX131083:IBX131185 IBX196619:IBX196721 IBX262155:IBX262257 IBX327691:IBX327793 IBX393227:IBX393329 IBX458763:IBX458865 IBX524299:IBX524401 IBX589835:IBX589937 IBX655371:IBX655473 IBX720907:IBX721009 IBX786443:IBX786545 IBX851979:IBX852081 IBX917515:IBX917617 IBX983051:IBX983153 ILT13:ILT62 ILT64:ILT113 ILT65547:ILT65649 ILT131083:ILT131185 ILT196619:ILT196721 ILT262155:ILT262257 ILT327691:ILT327793 ILT393227:ILT393329 ILT458763:ILT458865 ILT524299:ILT524401 ILT589835:ILT589937 ILT655371:ILT655473 ILT720907:ILT721009 ILT786443:ILT786545 ILT851979:ILT852081 ILT917515:ILT917617 ILT983051:ILT983153 IVP13:IVP62 IVP64:IVP113 IVP65547:IVP65649 IVP131083:IVP131185 IVP196619:IVP196721 IVP262155:IVP262257 IVP327691:IVP327793 IVP393227:IVP393329 IVP458763:IVP458865 IVP524299:IVP524401 IVP589835:IVP589937 IVP655371:IVP655473 IVP720907:IVP721009 IVP786443:IVP786545 IVP851979:IVP852081 IVP917515:IVP917617 IVP983051:IVP983153 JFL13:JFL62 JFL64:JFL113 JFL65547:JFL65649 JFL131083:JFL131185 JFL196619:JFL196721 JFL262155:JFL262257 JFL327691:JFL327793 JFL393227:JFL393329 JFL458763:JFL458865 JFL524299:JFL524401 JFL589835:JFL589937 JFL655371:JFL655473 JFL720907:JFL721009 JFL786443:JFL786545 JFL851979:JFL852081 JFL917515:JFL917617 JFL983051:JFL983153 JPH13:JPH62 JPH64:JPH113 JPH65547:JPH65649 JPH131083:JPH131185 JPH196619:JPH196721 JPH262155:JPH262257 JPH327691:JPH327793 JPH393227:JPH393329 JPH458763:JPH458865 JPH524299:JPH524401 JPH589835:JPH589937 JPH655371:JPH655473 JPH720907:JPH721009 JPH786443:JPH786545 JPH851979:JPH852081 JPH917515:JPH917617 JPH983051:JPH983153 JZD13:JZD62 JZD64:JZD113 JZD65547:JZD65649 JZD131083:JZD131185 JZD196619:JZD196721 JZD262155:JZD262257 JZD327691:JZD327793 JZD393227:JZD393329 JZD458763:JZD458865 JZD524299:JZD524401 JZD589835:JZD589937 JZD655371:JZD655473 JZD720907:JZD721009 JZD786443:JZD786545 JZD851979:JZD852081 JZD917515:JZD917617 JZD983051:JZD983153 KIZ13:KIZ62 KIZ64:KIZ113 KIZ65547:KIZ65649 KIZ131083:KIZ131185 KIZ196619:KIZ196721 KIZ262155:KIZ262257 KIZ327691:KIZ327793 KIZ393227:KIZ393329 KIZ458763:KIZ458865 KIZ524299:KIZ524401 KIZ589835:KIZ589937 KIZ655371:KIZ655473 KIZ720907:KIZ721009 KIZ786443:KIZ786545 KIZ851979:KIZ852081 KIZ917515:KIZ917617 KIZ983051:KIZ983153 KSV13:KSV62 KSV64:KSV113 KSV65547:KSV65649 KSV131083:KSV131185 KSV196619:KSV196721 KSV262155:KSV262257 KSV327691:KSV327793 KSV393227:KSV393329 KSV458763:KSV458865 KSV524299:KSV524401 KSV589835:KSV589937 KSV655371:KSV655473 KSV720907:KSV721009 KSV786443:KSV786545 KSV851979:KSV852081 KSV917515:KSV917617 KSV983051:KSV983153 LCR13:LCR62 LCR64:LCR113 LCR65547:LCR65649 LCR131083:LCR131185 LCR196619:LCR196721 LCR262155:LCR262257 LCR327691:LCR327793 LCR393227:LCR393329 LCR458763:LCR458865 LCR524299:LCR524401 LCR589835:LCR589937 LCR655371:LCR655473 LCR720907:LCR721009 LCR786443:LCR786545 LCR851979:LCR852081 LCR917515:LCR917617 LCR983051:LCR983153 LMN13:LMN62 LMN64:LMN113 LMN65547:LMN65649 LMN131083:LMN131185 LMN196619:LMN196721 LMN262155:LMN262257 LMN327691:LMN327793 LMN393227:LMN393329 LMN458763:LMN458865 LMN524299:LMN524401 LMN589835:LMN589937 LMN655371:LMN655473 LMN720907:LMN721009 LMN786443:LMN786545 LMN851979:LMN852081 LMN917515:LMN917617 LMN983051:LMN983153 LWJ13:LWJ62 LWJ64:LWJ113 LWJ65547:LWJ65649 LWJ131083:LWJ131185 LWJ196619:LWJ196721 LWJ262155:LWJ262257 LWJ327691:LWJ327793 LWJ393227:LWJ393329 LWJ458763:LWJ458865 LWJ524299:LWJ524401 LWJ589835:LWJ589937 LWJ655371:LWJ655473 LWJ720907:LWJ721009 LWJ786443:LWJ786545 LWJ851979:LWJ852081 LWJ917515:LWJ917617 LWJ983051:LWJ983153 MGF13:MGF62 MGF64:MGF113 MGF65547:MGF65649 MGF131083:MGF131185 MGF196619:MGF196721 MGF262155:MGF262257 MGF327691:MGF327793 MGF393227:MGF393329 MGF458763:MGF458865 MGF524299:MGF524401 MGF589835:MGF589937 MGF655371:MGF655473 MGF720907:MGF721009 MGF786443:MGF786545 MGF851979:MGF852081 MGF917515:MGF917617 MGF983051:MGF983153 MQB13:MQB62 MQB64:MQB113 MQB65547:MQB65649 MQB131083:MQB131185 MQB196619:MQB196721 MQB262155:MQB262257 MQB327691:MQB327793 MQB393227:MQB393329 MQB458763:MQB458865 MQB524299:MQB524401 MQB589835:MQB589937 MQB655371:MQB655473 MQB720907:MQB721009 MQB786443:MQB786545 MQB851979:MQB852081 MQB917515:MQB917617 MQB983051:MQB983153 MZX13:MZX62 MZX64:MZX113 MZX65547:MZX65649 MZX131083:MZX131185 MZX196619:MZX196721 MZX262155:MZX262257 MZX327691:MZX327793 MZX393227:MZX393329 MZX458763:MZX458865 MZX524299:MZX524401 MZX589835:MZX589937 MZX655371:MZX655473 MZX720907:MZX721009 MZX786443:MZX786545 MZX851979:MZX852081 MZX917515:MZX917617 MZX983051:MZX983153 NJT13:NJT62 NJT64:NJT113 NJT65547:NJT65649 NJT131083:NJT131185 NJT196619:NJT196721 NJT262155:NJT262257 NJT327691:NJT327793 NJT393227:NJT393329 NJT458763:NJT458865 NJT524299:NJT524401 NJT589835:NJT589937 NJT655371:NJT655473 NJT720907:NJT721009 NJT786443:NJT786545 NJT851979:NJT852081 NJT917515:NJT917617 NJT983051:NJT983153 NTP13:NTP62 NTP64:NTP113 NTP65547:NTP65649 NTP131083:NTP131185 NTP196619:NTP196721 NTP262155:NTP262257 NTP327691:NTP327793 NTP393227:NTP393329 NTP458763:NTP458865 NTP524299:NTP524401 NTP589835:NTP589937 NTP655371:NTP655473 NTP720907:NTP721009 NTP786443:NTP786545 NTP851979:NTP852081 NTP917515:NTP917617 NTP983051:NTP983153 ODL13:ODL62 ODL64:ODL113 ODL65547:ODL65649 ODL131083:ODL131185 ODL196619:ODL196721 ODL262155:ODL262257 ODL327691:ODL327793 ODL393227:ODL393329 ODL458763:ODL458865 ODL524299:ODL524401 ODL589835:ODL589937 ODL655371:ODL655473 ODL720907:ODL721009 ODL786443:ODL786545 ODL851979:ODL852081 ODL917515:ODL917617 ODL983051:ODL983153 ONH13:ONH62 ONH64:ONH113 ONH65547:ONH65649 ONH131083:ONH131185 ONH196619:ONH196721 ONH262155:ONH262257 ONH327691:ONH327793 ONH393227:ONH393329 ONH458763:ONH458865 ONH524299:ONH524401 ONH589835:ONH589937 ONH655371:ONH655473 ONH720907:ONH721009 ONH786443:ONH786545 ONH851979:ONH852081 ONH917515:ONH917617 ONH983051:ONH983153 OXD13:OXD62 OXD64:OXD113 OXD65547:OXD65649 OXD131083:OXD131185 OXD196619:OXD196721 OXD262155:OXD262257 OXD327691:OXD327793 OXD393227:OXD393329 OXD458763:OXD458865 OXD524299:OXD524401 OXD589835:OXD589937 OXD655371:OXD655473 OXD720907:OXD721009 OXD786443:OXD786545 OXD851979:OXD852081 OXD917515:OXD917617 OXD983051:OXD983153 PGZ13:PGZ62 PGZ64:PGZ113 PGZ65547:PGZ65649 PGZ131083:PGZ131185 PGZ196619:PGZ196721 PGZ262155:PGZ262257 PGZ327691:PGZ327793 PGZ393227:PGZ393329 PGZ458763:PGZ458865 PGZ524299:PGZ524401 PGZ589835:PGZ589937 PGZ655371:PGZ655473 PGZ720907:PGZ721009 PGZ786443:PGZ786545 PGZ851979:PGZ852081 PGZ917515:PGZ917617 PGZ983051:PGZ983153 PQV13:PQV62 PQV64:PQV113 PQV65547:PQV65649 PQV131083:PQV131185 PQV196619:PQV196721 PQV262155:PQV262257 PQV327691:PQV327793 PQV393227:PQV393329 PQV458763:PQV458865 PQV524299:PQV524401 PQV589835:PQV589937 PQV655371:PQV655473 PQV720907:PQV721009 PQV786443:PQV786545 PQV851979:PQV852081 PQV917515:PQV917617 PQV983051:PQV983153 QAR13:QAR62 QAR64:QAR113 QAR65547:QAR65649 QAR131083:QAR131185 QAR196619:QAR196721 QAR262155:QAR262257 QAR327691:QAR327793 QAR393227:QAR393329 QAR458763:QAR458865 QAR524299:QAR524401 QAR589835:QAR589937 QAR655371:QAR655473 QAR720907:QAR721009 QAR786443:QAR786545 QAR851979:QAR852081 QAR917515:QAR917617 QAR983051:QAR983153 QKN13:QKN62 QKN64:QKN113 QKN65547:QKN65649 QKN131083:QKN131185 QKN196619:QKN196721 QKN262155:QKN262257 QKN327691:QKN327793 QKN393227:QKN393329 QKN458763:QKN458865 QKN524299:QKN524401 QKN589835:QKN589937 QKN655371:QKN655473 QKN720907:QKN721009 QKN786443:QKN786545 QKN851979:QKN852081 QKN917515:QKN917617 QKN983051:QKN983153 QUJ13:QUJ62 QUJ64:QUJ113 QUJ65547:QUJ65649 QUJ131083:QUJ131185 QUJ196619:QUJ196721 QUJ262155:QUJ262257 QUJ327691:QUJ327793 QUJ393227:QUJ393329 QUJ458763:QUJ458865 QUJ524299:QUJ524401 QUJ589835:QUJ589937 QUJ655371:QUJ655473 QUJ720907:QUJ721009 QUJ786443:QUJ786545 QUJ851979:QUJ852081 QUJ917515:QUJ917617 QUJ983051:QUJ983153 REF13:REF62 REF64:REF113 REF65547:REF65649 REF131083:REF131185 REF196619:REF196721 REF262155:REF262257 REF327691:REF327793 REF393227:REF393329 REF458763:REF458865 REF524299:REF524401 REF589835:REF589937 REF655371:REF655473 REF720907:REF721009 REF786443:REF786545 REF851979:REF852081 REF917515:REF917617 REF983051:REF983153 ROB13:ROB62 ROB64:ROB113 ROB65547:ROB65649 ROB131083:ROB131185 ROB196619:ROB196721 ROB262155:ROB262257 ROB327691:ROB327793 ROB393227:ROB393329 ROB458763:ROB458865 ROB524299:ROB524401 ROB589835:ROB589937 ROB655371:ROB655473 ROB720907:ROB721009 ROB786443:ROB786545 ROB851979:ROB852081 ROB917515:ROB917617 ROB983051:ROB983153 RXX13:RXX62 RXX64:RXX113 RXX65547:RXX65649 RXX131083:RXX131185 RXX196619:RXX196721 RXX262155:RXX262257 RXX327691:RXX327793 RXX393227:RXX393329 RXX458763:RXX458865 RXX524299:RXX524401 RXX589835:RXX589937 RXX655371:RXX655473 RXX720907:RXX721009 RXX786443:RXX786545 RXX851979:RXX852081 RXX917515:RXX917617 RXX983051:RXX983153 SHT13:SHT62 SHT64:SHT113 SHT65547:SHT65649 SHT131083:SHT131185 SHT196619:SHT196721 SHT262155:SHT262257 SHT327691:SHT327793 SHT393227:SHT393329 SHT458763:SHT458865 SHT524299:SHT524401 SHT589835:SHT589937 SHT655371:SHT655473 SHT720907:SHT721009 SHT786443:SHT786545 SHT851979:SHT852081 SHT917515:SHT917617 SHT983051:SHT983153 SRP13:SRP62 SRP64:SRP113 SRP65547:SRP65649 SRP131083:SRP131185 SRP196619:SRP196721 SRP262155:SRP262257 SRP327691:SRP327793 SRP393227:SRP393329 SRP458763:SRP458865 SRP524299:SRP524401 SRP589835:SRP589937 SRP655371:SRP655473 SRP720907:SRP721009 SRP786443:SRP786545 SRP851979:SRP852081 SRP917515:SRP917617 SRP983051:SRP983153 TBL13:TBL62 TBL64:TBL113 TBL65547:TBL65649 TBL131083:TBL131185 TBL196619:TBL196721 TBL262155:TBL262257 TBL327691:TBL327793 TBL393227:TBL393329 TBL458763:TBL458865 TBL524299:TBL524401 TBL589835:TBL589937 TBL655371:TBL655473 TBL720907:TBL721009 TBL786443:TBL786545 TBL851979:TBL852081 TBL917515:TBL917617 TBL983051:TBL983153 TLH13:TLH62 TLH64:TLH113 TLH65547:TLH65649 TLH131083:TLH131185 TLH196619:TLH196721 TLH262155:TLH262257 TLH327691:TLH327793 TLH393227:TLH393329 TLH458763:TLH458865 TLH524299:TLH524401 TLH589835:TLH589937 TLH655371:TLH655473 TLH720907:TLH721009 TLH786443:TLH786545 TLH851979:TLH852081 TLH917515:TLH917617 TLH983051:TLH983153 TVD13:TVD62 TVD64:TVD113 TVD65547:TVD65649 TVD131083:TVD131185 TVD196619:TVD196721 TVD262155:TVD262257 TVD327691:TVD327793 TVD393227:TVD393329 TVD458763:TVD458865 TVD524299:TVD524401 TVD589835:TVD589937 TVD655371:TVD655473 TVD720907:TVD721009 TVD786443:TVD786545 TVD851979:TVD852081 TVD917515:TVD917617 TVD983051:TVD983153 UEZ13:UEZ62 UEZ64:UEZ113 UEZ65547:UEZ65649 UEZ131083:UEZ131185 UEZ196619:UEZ196721 UEZ262155:UEZ262257 UEZ327691:UEZ327793 UEZ393227:UEZ393329 UEZ458763:UEZ458865 UEZ524299:UEZ524401 UEZ589835:UEZ589937 UEZ655371:UEZ655473 UEZ720907:UEZ721009 UEZ786443:UEZ786545 UEZ851979:UEZ852081 UEZ917515:UEZ917617 UEZ983051:UEZ983153 UOV13:UOV62 UOV64:UOV113 UOV65547:UOV65649 UOV131083:UOV131185 UOV196619:UOV196721 UOV262155:UOV262257 UOV327691:UOV327793 UOV393227:UOV393329 UOV458763:UOV458865 UOV524299:UOV524401 UOV589835:UOV589937 UOV655371:UOV655473 UOV720907:UOV721009 UOV786443:UOV786545 UOV851979:UOV852081 UOV917515:UOV917617 UOV983051:UOV983153 UYR13:UYR62 UYR64:UYR113 UYR65547:UYR65649 UYR131083:UYR131185 UYR196619:UYR196721 UYR262155:UYR262257 UYR327691:UYR327793 UYR393227:UYR393329 UYR458763:UYR458865 UYR524299:UYR524401 UYR589835:UYR589937 UYR655371:UYR655473 UYR720907:UYR721009 UYR786443:UYR786545 UYR851979:UYR852081 UYR917515:UYR917617 UYR983051:UYR983153 VIN13:VIN62 VIN64:VIN113 VIN65547:VIN65649 VIN131083:VIN131185 VIN196619:VIN196721 VIN262155:VIN262257 VIN327691:VIN327793 VIN393227:VIN393329 VIN458763:VIN458865 VIN524299:VIN524401 VIN589835:VIN589937 VIN655371:VIN655473 VIN720907:VIN721009 VIN786443:VIN786545 VIN851979:VIN852081 VIN917515:VIN917617 VIN983051:VIN983153 VSJ13:VSJ62 VSJ64:VSJ113 VSJ65547:VSJ65649 VSJ131083:VSJ131185 VSJ196619:VSJ196721 VSJ262155:VSJ262257 VSJ327691:VSJ327793 VSJ393227:VSJ393329 VSJ458763:VSJ458865 VSJ524299:VSJ524401 VSJ589835:VSJ589937 VSJ655371:VSJ655473 VSJ720907:VSJ721009 VSJ786443:VSJ786545 VSJ851979:VSJ852081 VSJ917515:VSJ917617 VSJ983051:VSJ983153 WCF13:WCF62 WCF64:WCF113 WCF65547:WCF65649 WCF131083:WCF131185 WCF196619:WCF196721 WCF262155:WCF262257 WCF327691:WCF327793 WCF393227:WCF393329 WCF458763:WCF458865 WCF524299:WCF524401 WCF589835:WCF589937 WCF655371:WCF655473 WCF720907:WCF721009 WCF786443:WCF786545 WCF851979:WCF852081 WCF917515:WCF917617 WCF983051:WCF983153 WMB13:WMB62 WMB64:WMB113 WMB65547:WMB65649 WMB131083:WMB131185 WMB196619:WMB196721 WMB262155:WMB262257 WMB327691:WMB327793 WMB393227:WMB393329 WMB458763:WMB458865 WMB524299:WMB524401 WMB589835:WMB589937 WMB655371:WMB655473 WMB720907:WMB721009 WMB786443:WMB786545 WMB851979:WMB852081 WMB917515:WMB917617 WMB983051:WMB983153 WVX13:WVX62 WVX64:WVX113 WVX65547:WVX65649 WVX131083:WVX131185 WVX196619:WVX196721 WVX262155:WVX262257 WVX327691:WVX327793 WVX393227:WVX393329 WVX458763:WVX458865 WVX524299:WVX524401 WVX589835:WVX589937 WVX655371:WVX655473 WVX720907:WVX721009 WVX786443:WVX786545 WVX851979:WVX852081 WVX917515:WVX917617 WVX983051:WVX983153" xr:uid="{00000000-0002-0000-0500-000000000000}"/>
    <dataValidation type="whole" operator="lessThanOrEqual" allowBlank="1" showInputMessage="1" showErrorMessage="1" error="INPUT NUMBER LESS THAN OR EQUAL THE HIGHEST POSSIBLE SCORE" prompt="Input Raw Score" sqref="L65549:L65649 L131085:L131185 L196621:L196721 L262157:L262257 L327693:L327793 L393229:L393329 L458765:L458865 L524301:L524401 L589837:L589937 L655373:L655473 L720909:L721009 L786445:L786545 L851981:L852081 L917517:L917617 L983053:L983153 JG13:JG62 JG64:JG113 JG65549:JG65649 JG131085:JG131185 JG196621:JG196721 JG262157:JG262257 JG327693:JG327793 JG393229:JG393329 JG458765:JG458865 JG524301:JG524401 JG589837:JG589937 JG655373:JG655473 JG720909:JG721009 JG786445:JG786545 JG851981:JG852081 JG917517:JG917617 JG983053:JG983153 TC13:TC62 TC64:TC113 TC65549:TC65649 TC131085:TC131185 TC196621:TC196721 TC262157:TC262257 TC327693:TC327793 TC393229:TC393329 TC458765:TC458865 TC524301:TC524401 TC589837:TC589937 TC655373:TC655473 TC720909:TC721009 TC786445:TC786545 TC851981:TC852081 TC917517:TC917617 TC983053:TC983153 ACY13: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3: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3: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3: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3: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3: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3: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3: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3: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3: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3: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3: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3: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3: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3: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3: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3: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3: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3: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3: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3: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3: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3: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3: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3: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3: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3: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3: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3: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3: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3: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3: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3: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3: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3: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3: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3: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3: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3: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3: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3: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3: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3: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3: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3: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3: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3: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3: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3: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3: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3: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3: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3: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3: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3: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3: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3: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3: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3: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3: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3: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xr:uid="{00000000-0002-0000-0500-000001000000}">
      <formula1>$L$11</formula1>
    </dataValidation>
    <dataValidation allowBlank="1" showInputMessage="1" showErrorMessage="1" prompt="Quarterly Assessment Weighted Score" sqref="KC11 TY11 ADU11 ANQ11 AXM11 BHI11 BRE11 CBA11 CKW11 CUS11 DEO11 DOK11 DYG11 EIC11 ERY11 FBU11 FLQ11 FVM11 GFI11 GPE11 GZA11 HIW11 HSS11 ICO11 IMK11 IWG11 JGC11 JPY11 JZU11 KJQ11 KTM11 LDI11 LNE11 LXA11 MGW11 MQS11 NAO11 NKK11 NUG11 OEC11 ONY11 OXU11 PHQ11 PRM11 QBI11 QLE11 QVA11 REW11 ROS11 RYO11 SIK11 SSG11 TCC11 TLY11 TVU11 UFQ11 UPM11 UZI11 VJE11 VTA11 WCW11 WMS11 WWO11 KC13:KC62 KC64:KC113 KC65547:KC65649 KC131083:KC131185 KC196619:KC196721 KC262155:KC262257 KC327691:KC327793 KC393227:KC393329 KC458763:KC458865 KC524299:KC524401 KC589835:KC589937 KC655371:KC655473 KC720907:KC721009 KC786443:KC786545 KC851979:KC852081 KC917515:KC917617 KC983051:KC983153 TY13:TY62 TY64:TY113 TY65547:TY65649 TY131083:TY131185 TY196619:TY196721 TY262155:TY262257 TY327691:TY327793 TY393227:TY393329 TY458763:TY458865 TY524299:TY524401 TY589835:TY589937 TY655371:TY655473 TY720907:TY721009 TY786443:TY786545 TY851979:TY852081 TY917515:TY917617 TY983051:TY983153 ADU13: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3: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3: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3: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3: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3: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3: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3: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3: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3: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3: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3: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3: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3: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3: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3: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3: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3: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3: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3: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3: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3: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3: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3: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3: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3: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3: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3: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3: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3: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3: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3: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3: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3: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3: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3: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3: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3: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3: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3: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3: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3: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3: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3: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3: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3: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3: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3: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3: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3: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3: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3: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3: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3: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3: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3: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3: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3: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3: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3: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3: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xr:uid="{00000000-0002-0000-0500-000002000000}"/>
    <dataValidation allowBlank="1" showInputMessage="1" showErrorMessage="1" prompt="Percentage" sqref="JL10 JY10 KB10 TH10 TU10 TX10 ADD10 ADQ10 ADT10 AMZ10 ANM10 ANP10 AWV10 AXI10 AXL10 BGR10 BHE10 BHH10 BQN10 BRA10 BRD10 CAJ10 CAW10 CAZ10 CKF10 CKS10 CKV10 CUB10 CUO10 CUR10 DDX10 DEK10 DEN10 DNT10 DOG10 DOJ10 DXP10 DYC10 DYF10 EHL10 EHY10 EIB10 ERH10 ERU10 ERX10 FBD10 FBQ10 FBT10 FKZ10 FLM10 FLP10 FUV10 FVI10 FVL10 GER10 GFE10 GFH10 GON10 GPA10 GPD10 GYJ10 GYW10 GYZ10 HIF10 HIS10 HIV10 HSB10 HSO10 HSR10 IBX10 ICK10 ICN10 ILT10 IMG10 IMJ10 IVP10 IWC10 IWF10 JFL10 JFY10 JGB10 JPH10 JPU10 JPX10 JZD10 JZQ10 JZT10 KIZ10 KJM10 KJP10 KSV10 KTI10 KTL10 LCR10 LDE10 LDH10 LMN10 LNA10 LND10 LWJ10 LWW10 LWZ10 MGF10 MGS10 MGV10 MQB10 MQO10 MQR10 MZX10 NAK10 NAN10 NJT10 NKG10 NKJ10 NTP10 NUC10 NUF10 ODL10 ODY10 OEB10 ONH10 ONU10 ONX10 OXD10 OXQ10 OXT10 PGZ10 PHM10 PHP10 PQV10 PRI10 PRL10 QAR10 QBE10 QBH10 QKN10 QLA10 QLD10 QUJ10 QUW10 QUZ10 REF10 RES10 REV10 ROB10 ROO10 ROR10 RXX10 RYK10 RYN10 SHT10 SIG10 SIJ10 SRP10 SSC10 SSF10 TBL10 TBY10 TCB10 TLH10 TLU10 TLX10 TVD10 TVQ10 TVT10 UEZ10 UFM10 UFP10 UOV10 UPI10 UPL10 UYR10 UZE10 UZH10 VIN10 VJA10 VJD10 VSJ10 VSW10 VSZ10 WCF10 WCS10 WCV10 WMB10 WMO10 WMR10 WVX10 WWK10 WWN10 Q65546 JL65546 JY65546 KB65546 TH65546 TU65546 TX65546 ADD65546 ADQ65546 ADT65546 AMZ65546 ANM65546 ANP65546 AWV65546 AXI65546 AXL65546 BGR65546 BHE65546 BHH65546 BQN65546 BRA65546 BRD65546 CAJ65546 CAW65546 CAZ65546 CKF65546 CKS65546 CKV65546 CUB65546 CUO65546 CUR65546 DDX65546 DEK65546 DEN65546 DNT65546 DOG65546 DOJ65546 DXP65546 DYC65546 DYF65546 EHL65546 EHY65546 EIB65546 ERH65546 ERU65546 ERX65546 FBD65546 FBQ65546 FBT65546 FKZ65546 FLM65546 FLP65546 FUV65546 FVI65546 FVL65546 GER65546 GFE65546 GFH65546 GON65546 GPA65546 GPD65546 GYJ65546 GYW65546 GYZ65546 HIF65546 HIS65546 HIV65546 HSB65546 HSO65546 HSR65546 IBX65546 ICK65546 ICN65546 ILT65546 IMG65546 IMJ65546 IVP65546 IWC65546 IWF65546 JFL65546 JFY65546 JGB65546 JPH65546 JPU65546 JPX65546 JZD65546 JZQ65546 JZT65546 KIZ65546 KJM65546 KJP65546 KSV65546 KTI65546 KTL65546 LCR65546 LDE65546 LDH65546 LMN65546 LNA65546 LND65546 LWJ65546 LWW65546 LWZ65546 MGF65546 MGS65546 MGV65546 MQB65546 MQO65546 MQR65546 MZX65546 NAK65546 NAN65546 NJT65546 NKG65546 NKJ65546 NTP65546 NUC65546 NUF65546 ODL65546 ODY65546 OEB65546 ONH65546 ONU65546 ONX65546 OXD65546 OXQ65546 OXT65546 PGZ65546 PHM65546 PHP65546 PQV65546 PRI65546 PRL65546 QAR65546 QBE65546 QBH65546 QKN65546 QLA65546 QLD65546 QUJ65546 QUW65546 QUZ65546 REF65546 RES65546 REV65546 ROB65546 ROO65546 ROR65546 RXX65546 RYK65546 RYN65546 SHT65546 SIG65546 SIJ65546 SRP65546 SSC65546 SSF65546 TBL65546 TBY65546 TCB65546 TLH65546 TLU65546 TLX65546 TVD65546 TVQ65546 TVT65546 UEZ65546 UFM65546 UFP65546 UOV65546 UPI65546 UPL65546 UYR65546 UZE65546 UZH65546 VIN65546 VJA65546 VJD65546 VSJ65546 VSW65546 VSZ65546 WCF65546 WCS65546 WCV65546 WMB65546 WMO65546 WMR65546 WVX65546 WWK65546 WWN65546 Q131082 JL131082 JY131082 KB131082 TH131082 TU131082 TX131082 ADD131082 ADQ131082 ADT131082 AMZ131082 ANM131082 ANP131082 AWV131082 AXI131082 AXL131082 BGR131082 BHE131082 BHH131082 BQN131082 BRA131082 BRD131082 CAJ131082 CAW131082 CAZ131082 CKF131082 CKS131082 CKV131082 CUB131082 CUO131082 CUR131082 DDX131082 DEK131082 DEN131082 DNT131082 DOG131082 DOJ131082 DXP131082 DYC131082 DYF131082 EHL131082 EHY131082 EIB131082 ERH131082 ERU131082 ERX131082 FBD131082 FBQ131082 FBT131082 FKZ131082 FLM131082 FLP131082 FUV131082 FVI131082 FVL131082 GER131082 GFE131082 GFH131082 GON131082 GPA131082 GPD131082 GYJ131082 GYW131082 GYZ131082 HIF131082 HIS131082 HIV131082 HSB131082 HSO131082 HSR131082 IBX131082 ICK131082 ICN131082 ILT131082 IMG131082 IMJ131082 IVP131082 IWC131082 IWF131082 JFL131082 JFY131082 JGB131082 JPH131082 JPU131082 JPX131082 JZD131082 JZQ131082 JZT131082 KIZ131082 KJM131082 KJP131082 KSV131082 KTI131082 KTL131082 LCR131082 LDE131082 LDH131082 LMN131082 LNA131082 LND131082 LWJ131082 LWW131082 LWZ131082 MGF131082 MGS131082 MGV131082 MQB131082 MQO131082 MQR131082 MZX131082 NAK131082 NAN131082 NJT131082 NKG131082 NKJ131082 NTP131082 NUC131082 NUF131082 ODL131082 ODY131082 OEB131082 ONH131082 ONU131082 ONX131082 OXD131082 OXQ131082 OXT131082 PGZ131082 PHM131082 PHP131082 PQV131082 PRI131082 PRL131082 QAR131082 QBE131082 QBH131082 QKN131082 QLA131082 QLD131082 QUJ131082 QUW131082 QUZ131082 REF131082 RES131082 REV131082 ROB131082 ROO131082 ROR131082 RXX131082 RYK131082 RYN131082 SHT131082 SIG131082 SIJ131082 SRP131082 SSC131082 SSF131082 TBL131082 TBY131082 TCB131082 TLH131082 TLU131082 TLX131082 TVD131082 TVQ131082 TVT131082 UEZ131082 UFM131082 UFP131082 UOV131082 UPI131082 UPL131082 UYR131082 UZE131082 UZH131082 VIN131082 VJA131082 VJD131082 VSJ131082 VSW131082 VSZ131082 WCF131082 WCS131082 WCV131082 WMB131082 WMO131082 WMR131082 WVX131082 WWK131082 WWN131082 Q196618 JL196618 JY196618 KB196618 TH196618 TU196618 TX196618 ADD196618 ADQ196618 ADT196618 AMZ196618 ANM196618 ANP196618 AWV196618 AXI196618 AXL196618 BGR196618 BHE196618 BHH196618 BQN196618 BRA196618 BRD196618 CAJ196618 CAW196618 CAZ196618 CKF196618 CKS196618 CKV196618 CUB196618 CUO196618 CUR196618 DDX196618 DEK196618 DEN196618 DNT196618 DOG196618 DOJ196618 DXP196618 DYC196618 DYF196618 EHL196618 EHY196618 EIB196618 ERH196618 ERU196618 ERX196618 FBD196618 FBQ196618 FBT196618 FKZ196618 FLM196618 FLP196618 FUV196618 FVI196618 FVL196618 GER196618 GFE196618 GFH196618 GON196618 GPA196618 GPD196618 GYJ196618 GYW196618 GYZ196618 HIF196618 HIS196618 HIV196618 HSB196618 HSO196618 HSR196618 IBX196618 ICK196618 ICN196618 ILT196618 IMG196618 IMJ196618 IVP196618 IWC196618 IWF196618 JFL196618 JFY196618 JGB196618 JPH196618 JPU196618 JPX196618 JZD196618 JZQ196618 JZT196618 KIZ196618 KJM196618 KJP196618 KSV196618 KTI196618 KTL196618 LCR196618 LDE196618 LDH196618 LMN196618 LNA196618 LND196618 LWJ196618 LWW196618 LWZ196618 MGF196618 MGS196618 MGV196618 MQB196618 MQO196618 MQR196618 MZX196618 NAK196618 NAN196618 NJT196618 NKG196618 NKJ196618 NTP196618 NUC196618 NUF196618 ODL196618 ODY196618 OEB196618 ONH196618 ONU196618 ONX196618 OXD196618 OXQ196618 OXT196618 PGZ196618 PHM196618 PHP196618 PQV196618 PRI196618 PRL196618 QAR196618 QBE196618 QBH196618 QKN196618 QLA196618 QLD196618 QUJ196618 QUW196618 QUZ196618 REF196618 RES196618 REV196618 ROB196618 ROO196618 ROR196618 RXX196618 RYK196618 RYN196618 SHT196618 SIG196618 SIJ196618 SRP196618 SSC196618 SSF196618 TBL196618 TBY196618 TCB196618 TLH196618 TLU196618 TLX196618 TVD196618 TVQ196618 TVT196618 UEZ196618 UFM196618 UFP196618 UOV196618 UPI196618 UPL196618 UYR196618 UZE196618 UZH196618 VIN196618 VJA196618 VJD196618 VSJ196618 VSW196618 VSZ196618 WCF196618 WCS196618 WCV196618 WMB196618 WMO196618 WMR196618 WVX196618 WWK196618 WWN196618 Q262154 JL262154 JY262154 KB262154 TH262154 TU262154 TX262154 ADD262154 ADQ262154 ADT262154 AMZ262154 ANM262154 ANP262154 AWV262154 AXI262154 AXL262154 BGR262154 BHE262154 BHH262154 BQN262154 BRA262154 BRD262154 CAJ262154 CAW262154 CAZ262154 CKF262154 CKS262154 CKV262154 CUB262154 CUO262154 CUR262154 DDX262154 DEK262154 DEN262154 DNT262154 DOG262154 DOJ262154 DXP262154 DYC262154 DYF262154 EHL262154 EHY262154 EIB262154 ERH262154 ERU262154 ERX262154 FBD262154 FBQ262154 FBT262154 FKZ262154 FLM262154 FLP262154 FUV262154 FVI262154 FVL262154 GER262154 GFE262154 GFH262154 GON262154 GPA262154 GPD262154 GYJ262154 GYW262154 GYZ262154 HIF262154 HIS262154 HIV262154 HSB262154 HSO262154 HSR262154 IBX262154 ICK262154 ICN262154 ILT262154 IMG262154 IMJ262154 IVP262154 IWC262154 IWF262154 JFL262154 JFY262154 JGB262154 JPH262154 JPU262154 JPX262154 JZD262154 JZQ262154 JZT262154 KIZ262154 KJM262154 KJP262154 KSV262154 KTI262154 KTL262154 LCR262154 LDE262154 LDH262154 LMN262154 LNA262154 LND262154 LWJ262154 LWW262154 LWZ262154 MGF262154 MGS262154 MGV262154 MQB262154 MQO262154 MQR262154 MZX262154 NAK262154 NAN262154 NJT262154 NKG262154 NKJ262154 NTP262154 NUC262154 NUF262154 ODL262154 ODY262154 OEB262154 ONH262154 ONU262154 ONX262154 OXD262154 OXQ262154 OXT262154 PGZ262154 PHM262154 PHP262154 PQV262154 PRI262154 PRL262154 QAR262154 QBE262154 QBH262154 QKN262154 QLA262154 QLD262154 QUJ262154 QUW262154 QUZ262154 REF262154 RES262154 REV262154 ROB262154 ROO262154 ROR262154 RXX262154 RYK262154 RYN262154 SHT262154 SIG262154 SIJ262154 SRP262154 SSC262154 SSF262154 TBL262154 TBY262154 TCB262154 TLH262154 TLU262154 TLX262154 TVD262154 TVQ262154 TVT262154 UEZ262154 UFM262154 UFP262154 UOV262154 UPI262154 UPL262154 UYR262154 UZE262154 UZH262154 VIN262154 VJA262154 VJD262154 VSJ262154 VSW262154 VSZ262154 WCF262154 WCS262154 WCV262154 WMB262154 WMO262154 WMR262154 WVX262154 WWK262154 WWN262154 Q327690 JL327690 JY327690 KB327690 TH327690 TU327690 TX327690 ADD327690 ADQ327690 ADT327690 AMZ327690 ANM327690 ANP327690 AWV327690 AXI327690 AXL327690 BGR327690 BHE327690 BHH327690 BQN327690 BRA327690 BRD327690 CAJ327690 CAW327690 CAZ327690 CKF327690 CKS327690 CKV327690 CUB327690 CUO327690 CUR327690 DDX327690 DEK327690 DEN327690 DNT327690 DOG327690 DOJ327690 DXP327690 DYC327690 DYF327690 EHL327690 EHY327690 EIB327690 ERH327690 ERU327690 ERX327690 FBD327690 FBQ327690 FBT327690 FKZ327690 FLM327690 FLP327690 FUV327690 FVI327690 FVL327690 GER327690 GFE327690 GFH327690 GON327690 GPA327690 GPD327690 GYJ327690 GYW327690 GYZ327690 HIF327690 HIS327690 HIV327690 HSB327690 HSO327690 HSR327690 IBX327690 ICK327690 ICN327690 ILT327690 IMG327690 IMJ327690 IVP327690 IWC327690 IWF327690 JFL327690 JFY327690 JGB327690 JPH327690 JPU327690 JPX327690 JZD327690 JZQ327690 JZT327690 KIZ327690 KJM327690 KJP327690 KSV327690 KTI327690 KTL327690 LCR327690 LDE327690 LDH327690 LMN327690 LNA327690 LND327690 LWJ327690 LWW327690 LWZ327690 MGF327690 MGS327690 MGV327690 MQB327690 MQO327690 MQR327690 MZX327690 NAK327690 NAN327690 NJT327690 NKG327690 NKJ327690 NTP327690 NUC327690 NUF327690 ODL327690 ODY327690 OEB327690 ONH327690 ONU327690 ONX327690 OXD327690 OXQ327690 OXT327690 PGZ327690 PHM327690 PHP327690 PQV327690 PRI327690 PRL327690 QAR327690 QBE327690 QBH327690 QKN327690 QLA327690 QLD327690 QUJ327690 QUW327690 QUZ327690 REF327690 RES327690 REV327690 ROB327690 ROO327690 ROR327690 RXX327690 RYK327690 RYN327690 SHT327690 SIG327690 SIJ327690 SRP327690 SSC327690 SSF327690 TBL327690 TBY327690 TCB327690 TLH327690 TLU327690 TLX327690 TVD327690 TVQ327690 TVT327690 UEZ327690 UFM327690 UFP327690 UOV327690 UPI327690 UPL327690 UYR327690 UZE327690 UZH327690 VIN327690 VJA327690 VJD327690 VSJ327690 VSW327690 VSZ327690 WCF327690 WCS327690 WCV327690 WMB327690 WMO327690 WMR327690 WVX327690 WWK327690 WWN327690 Q393226 JL393226 JY393226 KB393226 TH393226 TU393226 TX393226 ADD393226 ADQ393226 ADT393226 AMZ393226 ANM393226 ANP393226 AWV393226 AXI393226 AXL393226 BGR393226 BHE393226 BHH393226 BQN393226 BRA393226 BRD393226 CAJ393226 CAW393226 CAZ393226 CKF393226 CKS393226 CKV393226 CUB393226 CUO393226 CUR393226 DDX393226 DEK393226 DEN393226 DNT393226 DOG393226 DOJ393226 DXP393226 DYC393226 DYF393226 EHL393226 EHY393226 EIB393226 ERH393226 ERU393226 ERX393226 FBD393226 FBQ393226 FBT393226 FKZ393226 FLM393226 FLP393226 FUV393226 FVI393226 FVL393226 GER393226 GFE393226 GFH393226 GON393226 GPA393226 GPD393226 GYJ393226 GYW393226 GYZ393226 HIF393226 HIS393226 HIV393226 HSB393226 HSO393226 HSR393226 IBX393226 ICK393226 ICN393226 ILT393226 IMG393226 IMJ393226 IVP393226 IWC393226 IWF393226 JFL393226 JFY393226 JGB393226 JPH393226 JPU393226 JPX393226 JZD393226 JZQ393226 JZT393226 KIZ393226 KJM393226 KJP393226 KSV393226 KTI393226 KTL393226 LCR393226 LDE393226 LDH393226 LMN393226 LNA393226 LND393226 LWJ393226 LWW393226 LWZ393226 MGF393226 MGS393226 MGV393226 MQB393226 MQO393226 MQR393226 MZX393226 NAK393226 NAN393226 NJT393226 NKG393226 NKJ393226 NTP393226 NUC393226 NUF393226 ODL393226 ODY393226 OEB393226 ONH393226 ONU393226 ONX393226 OXD393226 OXQ393226 OXT393226 PGZ393226 PHM393226 PHP393226 PQV393226 PRI393226 PRL393226 QAR393226 QBE393226 QBH393226 QKN393226 QLA393226 QLD393226 QUJ393226 QUW393226 QUZ393226 REF393226 RES393226 REV393226 ROB393226 ROO393226 ROR393226 RXX393226 RYK393226 RYN393226 SHT393226 SIG393226 SIJ393226 SRP393226 SSC393226 SSF393226 TBL393226 TBY393226 TCB393226 TLH393226 TLU393226 TLX393226 TVD393226 TVQ393226 TVT393226 UEZ393226 UFM393226 UFP393226 UOV393226 UPI393226 UPL393226 UYR393226 UZE393226 UZH393226 VIN393226 VJA393226 VJD393226 VSJ393226 VSW393226 VSZ393226 WCF393226 WCS393226 WCV393226 WMB393226 WMO393226 WMR393226 WVX393226 WWK393226 WWN393226 Q458762 JL458762 JY458762 KB458762 TH458762 TU458762 TX458762 ADD458762 ADQ458762 ADT458762 AMZ458762 ANM458762 ANP458762 AWV458762 AXI458762 AXL458762 BGR458762 BHE458762 BHH458762 BQN458762 BRA458762 BRD458762 CAJ458762 CAW458762 CAZ458762 CKF458762 CKS458762 CKV458762 CUB458762 CUO458762 CUR458762 DDX458762 DEK458762 DEN458762 DNT458762 DOG458762 DOJ458762 DXP458762 DYC458762 DYF458762 EHL458762 EHY458762 EIB458762 ERH458762 ERU458762 ERX458762 FBD458762 FBQ458762 FBT458762 FKZ458762 FLM458762 FLP458762 FUV458762 FVI458762 FVL458762 GER458762 GFE458762 GFH458762 GON458762 GPA458762 GPD458762 GYJ458762 GYW458762 GYZ458762 HIF458762 HIS458762 HIV458762 HSB458762 HSO458762 HSR458762 IBX458762 ICK458762 ICN458762 ILT458762 IMG458762 IMJ458762 IVP458762 IWC458762 IWF458762 JFL458762 JFY458762 JGB458762 JPH458762 JPU458762 JPX458762 JZD458762 JZQ458762 JZT458762 KIZ458762 KJM458762 KJP458762 KSV458762 KTI458762 KTL458762 LCR458762 LDE458762 LDH458762 LMN458762 LNA458762 LND458762 LWJ458762 LWW458762 LWZ458762 MGF458762 MGS458762 MGV458762 MQB458762 MQO458762 MQR458762 MZX458762 NAK458762 NAN458762 NJT458762 NKG458762 NKJ458762 NTP458762 NUC458762 NUF458762 ODL458762 ODY458762 OEB458762 ONH458762 ONU458762 ONX458762 OXD458762 OXQ458762 OXT458762 PGZ458762 PHM458762 PHP458762 PQV458762 PRI458762 PRL458762 QAR458762 QBE458762 QBH458762 QKN458762 QLA458762 QLD458762 QUJ458762 QUW458762 QUZ458762 REF458762 RES458762 REV458762 ROB458762 ROO458762 ROR458762 RXX458762 RYK458762 RYN458762 SHT458762 SIG458762 SIJ458762 SRP458762 SSC458762 SSF458762 TBL458762 TBY458762 TCB458762 TLH458762 TLU458762 TLX458762 TVD458762 TVQ458762 TVT458762 UEZ458762 UFM458762 UFP458762 UOV458762 UPI458762 UPL458762 UYR458762 UZE458762 UZH458762 VIN458762 VJA458762 VJD458762 VSJ458762 VSW458762 VSZ458762 WCF458762 WCS458762 WCV458762 WMB458762 WMO458762 WMR458762 WVX458762 WWK458762 WWN458762 Q524298 JL524298 JY524298 KB524298 TH524298 TU524298 TX524298 ADD524298 ADQ524298 ADT524298 AMZ524298 ANM524298 ANP524298 AWV524298 AXI524298 AXL524298 BGR524298 BHE524298 BHH524298 BQN524298 BRA524298 BRD524298 CAJ524298 CAW524298 CAZ524298 CKF524298 CKS524298 CKV524298 CUB524298 CUO524298 CUR524298 DDX524298 DEK524298 DEN524298 DNT524298 DOG524298 DOJ524298 DXP524298 DYC524298 DYF524298 EHL524298 EHY524298 EIB524298 ERH524298 ERU524298 ERX524298 FBD524298 FBQ524298 FBT524298 FKZ524298 FLM524298 FLP524298 FUV524298 FVI524298 FVL524298 GER524298 GFE524298 GFH524298 GON524298 GPA524298 GPD524298 GYJ524298 GYW524298 GYZ524298 HIF524298 HIS524298 HIV524298 HSB524298 HSO524298 HSR524298 IBX524298 ICK524298 ICN524298 ILT524298 IMG524298 IMJ524298 IVP524298 IWC524298 IWF524298 JFL524298 JFY524298 JGB524298 JPH524298 JPU524298 JPX524298 JZD524298 JZQ524298 JZT524298 KIZ524298 KJM524298 KJP524298 KSV524298 KTI524298 KTL524298 LCR524298 LDE524298 LDH524298 LMN524298 LNA524298 LND524298 LWJ524298 LWW524298 LWZ524298 MGF524298 MGS524298 MGV524298 MQB524298 MQO524298 MQR524298 MZX524298 NAK524298 NAN524298 NJT524298 NKG524298 NKJ524298 NTP524298 NUC524298 NUF524298 ODL524298 ODY524298 OEB524298 ONH524298 ONU524298 ONX524298 OXD524298 OXQ524298 OXT524298 PGZ524298 PHM524298 PHP524298 PQV524298 PRI524298 PRL524298 QAR524298 QBE524298 QBH524298 QKN524298 QLA524298 QLD524298 QUJ524298 QUW524298 QUZ524298 REF524298 RES524298 REV524298 ROB524298 ROO524298 ROR524298 RXX524298 RYK524298 RYN524298 SHT524298 SIG524298 SIJ524298 SRP524298 SSC524298 SSF524298 TBL524298 TBY524298 TCB524298 TLH524298 TLU524298 TLX524298 TVD524298 TVQ524298 TVT524298 UEZ524298 UFM524298 UFP524298 UOV524298 UPI524298 UPL524298 UYR524298 UZE524298 UZH524298 VIN524298 VJA524298 VJD524298 VSJ524298 VSW524298 VSZ524298 WCF524298 WCS524298 WCV524298 WMB524298 WMO524298 WMR524298 WVX524298 WWK524298 WWN524298 Q589834 JL589834 JY589834 KB589834 TH589834 TU589834 TX589834 ADD589834 ADQ589834 ADT589834 AMZ589834 ANM589834 ANP589834 AWV589834 AXI589834 AXL589834 BGR589834 BHE589834 BHH589834 BQN589834 BRA589834 BRD589834 CAJ589834 CAW589834 CAZ589834 CKF589834 CKS589834 CKV589834 CUB589834 CUO589834 CUR589834 DDX589834 DEK589834 DEN589834 DNT589834 DOG589834 DOJ589834 DXP589834 DYC589834 DYF589834 EHL589834 EHY589834 EIB589834 ERH589834 ERU589834 ERX589834 FBD589834 FBQ589834 FBT589834 FKZ589834 FLM589834 FLP589834 FUV589834 FVI589834 FVL589834 GER589834 GFE589834 GFH589834 GON589834 GPA589834 GPD589834 GYJ589834 GYW589834 GYZ589834 HIF589834 HIS589834 HIV589834 HSB589834 HSO589834 HSR589834 IBX589834 ICK589834 ICN589834 ILT589834 IMG589834 IMJ589834 IVP589834 IWC589834 IWF589834 JFL589834 JFY589834 JGB589834 JPH589834 JPU589834 JPX589834 JZD589834 JZQ589834 JZT589834 KIZ589834 KJM589834 KJP589834 KSV589834 KTI589834 KTL589834 LCR589834 LDE589834 LDH589834 LMN589834 LNA589834 LND589834 LWJ589834 LWW589834 LWZ589834 MGF589834 MGS589834 MGV589834 MQB589834 MQO589834 MQR589834 MZX589834 NAK589834 NAN589834 NJT589834 NKG589834 NKJ589834 NTP589834 NUC589834 NUF589834 ODL589834 ODY589834 OEB589834 ONH589834 ONU589834 ONX589834 OXD589834 OXQ589834 OXT589834 PGZ589834 PHM589834 PHP589834 PQV589834 PRI589834 PRL589834 QAR589834 QBE589834 QBH589834 QKN589834 QLA589834 QLD589834 QUJ589834 QUW589834 QUZ589834 REF589834 RES589834 REV589834 ROB589834 ROO589834 ROR589834 RXX589834 RYK589834 RYN589834 SHT589834 SIG589834 SIJ589834 SRP589834 SSC589834 SSF589834 TBL589834 TBY589834 TCB589834 TLH589834 TLU589834 TLX589834 TVD589834 TVQ589834 TVT589834 UEZ589834 UFM589834 UFP589834 UOV589834 UPI589834 UPL589834 UYR589834 UZE589834 UZH589834 VIN589834 VJA589834 VJD589834 VSJ589834 VSW589834 VSZ589834 WCF589834 WCS589834 WCV589834 WMB589834 WMO589834 WMR589834 WVX589834 WWK589834 WWN589834 Q655370 JL655370 JY655370 KB655370 TH655370 TU655370 TX655370 ADD655370 ADQ655370 ADT655370 AMZ655370 ANM655370 ANP655370 AWV655370 AXI655370 AXL655370 BGR655370 BHE655370 BHH655370 BQN655370 BRA655370 BRD655370 CAJ655370 CAW655370 CAZ655370 CKF655370 CKS655370 CKV655370 CUB655370 CUO655370 CUR655370 DDX655370 DEK655370 DEN655370 DNT655370 DOG655370 DOJ655370 DXP655370 DYC655370 DYF655370 EHL655370 EHY655370 EIB655370 ERH655370 ERU655370 ERX655370 FBD655370 FBQ655370 FBT655370 FKZ655370 FLM655370 FLP655370 FUV655370 FVI655370 FVL655370 GER655370 GFE655370 GFH655370 GON655370 GPA655370 GPD655370 GYJ655370 GYW655370 GYZ655370 HIF655370 HIS655370 HIV655370 HSB655370 HSO655370 HSR655370 IBX655370 ICK655370 ICN655370 ILT655370 IMG655370 IMJ655370 IVP655370 IWC655370 IWF655370 JFL655370 JFY655370 JGB655370 JPH655370 JPU655370 JPX655370 JZD655370 JZQ655370 JZT655370 KIZ655370 KJM655370 KJP655370 KSV655370 KTI655370 KTL655370 LCR655370 LDE655370 LDH655370 LMN655370 LNA655370 LND655370 LWJ655370 LWW655370 LWZ655370 MGF655370 MGS655370 MGV655370 MQB655370 MQO655370 MQR655370 MZX655370 NAK655370 NAN655370 NJT655370 NKG655370 NKJ655370 NTP655370 NUC655370 NUF655370 ODL655370 ODY655370 OEB655370 ONH655370 ONU655370 ONX655370 OXD655370 OXQ655370 OXT655370 PGZ655370 PHM655370 PHP655370 PQV655370 PRI655370 PRL655370 QAR655370 QBE655370 QBH655370 QKN655370 QLA655370 QLD655370 QUJ655370 QUW655370 QUZ655370 REF655370 RES655370 REV655370 ROB655370 ROO655370 ROR655370 RXX655370 RYK655370 RYN655370 SHT655370 SIG655370 SIJ655370 SRP655370 SSC655370 SSF655370 TBL655370 TBY655370 TCB655370 TLH655370 TLU655370 TLX655370 TVD655370 TVQ655370 TVT655370 UEZ655370 UFM655370 UFP655370 UOV655370 UPI655370 UPL655370 UYR655370 UZE655370 UZH655370 VIN655370 VJA655370 VJD655370 VSJ655370 VSW655370 VSZ655370 WCF655370 WCS655370 WCV655370 WMB655370 WMO655370 WMR655370 WVX655370 WWK655370 WWN655370 Q720906 JL720906 JY720906 KB720906 TH720906 TU720906 TX720906 ADD720906 ADQ720906 ADT720906 AMZ720906 ANM720906 ANP720906 AWV720906 AXI720906 AXL720906 BGR720906 BHE720906 BHH720906 BQN720906 BRA720906 BRD720906 CAJ720906 CAW720906 CAZ720906 CKF720906 CKS720906 CKV720906 CUB720906 CUO720906 CUR720906 DDX720906 DEK720906 DEN720906 DNT720906 DOG720906 DOJ720906 DXP720906 DYC720906 DYF720906 EHL720906 EHY720906 EIB720906 ERH720906 ERU720906 ERX720906 FBD720906 FBQ720906 FBT720906 FKZ720906 FLM720906 FLP720906 FUV720906 FVI720906 FVL720906 GER720906 GFE720906 GFH720906 GON720906 GPA720906 GPD720906 GYJ720906 GYW720906 GYZ720906 HIF720906 HIS720906 HIV720906 HSB720906 HSO720906 HSR720906 IBX720906 ICK720906 ICN720906 ILT720906 IMG720906 IMJ720906 IVP720906 IWC720906 IWF720906 JFL720906 JFY720906 JGB720906 JPH720906 JPU720906 JPX720906 JZD720906 JZQ720906 JZT720906 KIZ720906 KJM720906 KJP720906 KSV720906 KTI720906 KTL720906 LCR720906 LDE720906 LDH720906 LMN720906 LNA720906 LND720906 LWJ720906 LWW720906 LWZ720906 MGF720906 MGS720906 MGV720906 MQB720906 MQO720906 MQR720906 MZX720906 NAK720906 NAN720906 NJT720906 NKG720906 NKJ720906 NTP720906 NUC720906 NUF720906 ODL720906 ODY720906 OEB720906 ONH720906 ONU720906 ONX720906 OXD720906 OXQ720906 OXT720906 PGZ720906 PHM720906 PHP720906 PQV720906 PRI720906 PRL720906 QAR720906 QBE720906 QBH720906 QKN720906 QLA720906 QLD720906 QUJ720906 QUW720906 QUZ720906 REF720906 RES720906 REV720906 ROB720906 ROO720906 ROR720906 RXX720906 RYK720906 RYN720906 SHT720906 SIG720906 SIJ720906 SRP720906 SSC720906 SSF720906 TBL720906 TBY720906 TCB720906 TLH720906 TLU720906 TLX720906 TVD720906 TVQ720906 TVT720906 UEZ720906 UFM720906 UFP720906 UOV720906 UPI720906 UPL720906 UYR720906 UZE720906 UZH720906 VIN720906 VJA720906 VJD720906 VSJ720906 VSW720906 VSZ720906 WCF720906 WCS720906 WCV720906 WMB720906 WMO720906 WMR720906 WVX720906 WWK720906 WWN720906 Q786442 JL786442 JY786442 KB786442 TH786442 TU786442 TX786442 ADD786442 ADQ786442 ADT786442 AMZ786442 ANM786442 ANP786442 AWV786442 AXI786442 AXL786442 BGR786442 BHE786442 BHH786442 BQN786442 BRA786442 BRD786442 CAJ786442 CAW786442 CAZ786442 CKF786442 CKS786442 CKV786442 CUB786442 CUO786442 CUR786442 DDX786442 DEK786442 DEN786442 DNT786442 DOG786442 DOJ786442 DXP786442 DYC786442 DYF786442 EHL786442 EHY786442 EIB786442 ERH786442 ERU786442 ERX786442 FBD786442 FBQ786442 FBT786442 FKZ786442 FLM786442 FLP786442 FUV786442 FVI786442 FVL786442 GER786442 GFE786442 GFH786442 GON786442 GPA786442 GPD786442 GYJ786442 GYW786442 GYZ786442 HIF786442 HIS786442 HIV786442 HSB786442 HSO786442 HSR786442 IBX786442 ICK786442 ICN786442 ILT786442 IMG786442 IMJ786442 IVP786442 IWC786442 IWF786442 JFL786442 JFY786442 JGB786442 JPH786442 JPU786442 JPX786442 JZD786442 JZQ786442 JZT786442 KIZ786442 KJM786442 KJP786442 KSV786442 KTI786442 KTL786442 LCR786442 LDE786442 LDH786442 LMN786442 LNA786442 LND786442 LWJ786442 LWW786442 LWZ786442 MGF786442 MGS786442 MGV786442 MQB786442 MQO786442 MQR786442 MZX786442 NAK786442 NAN786442 NJT786442 NKG786442 NKJ786442 NTP786442 NUC786442 NUF786442 ODL786442 ODY786442 OEB786442 ONH786442 ONU786442 ONX786442 OXD786442 OXQ786442 OXT786442 PGZ786442 PHM786442 PHP786442 PQV786442 PRI786442 PRL786442 QAR786442 QBE786442 QBH786442 QKN786442 QLA786442 QLD786442 QUJ786442 QUW786442 QUZ786442 REF786442 RES786442 REV786442 ROB786442 ROO786442 ROR786442 RXX786442 RYK786442 RYN786442 SHT786442 SIG786442 SIJ786442 SRP786442 SSC786442 SSF786442 TBL786442 TBY786442 TCB786442 TLH786442 TLU786442 TLX786442 TVD786442 TVQ786442 TVT786442 UEZ786442 UFM786442 UFP786442 UOV786442 UPI786442 UPL786442 UYR786442 UZE786442 UZH786442 VIN786442 VJA786442 VJD786442 VSJ786442 VSW786442 VSZ786442 WCF786442 WCS786442 WCV786442 WMB786442 WMO786442 WMR786442 WVX786442 WWK786442 WWN786442 Q851978 JL851978 JY851978 KB851978 TH851978 TU851978 TX851978 ADD851978 ADQ851978 ADT851978 AMZ851978 ANM851978 ANP851978 AWV851978 AXI851978 AXL851978 BGR851978 BHE851978 BHH851978 BQN851978 BRA851978 BRD851978 CAJ851978 CAW851978 CAZ851978 CKF851978 CKS851978 CKV851978 CUB851978 CUO851978 CUR851978 DDX851978 DEK851978 DEN851978 DNT851978 DOG851978 DOJ851978 DXP851978 DYC851978 DYF851978 EHL851978 EHY851978 EIB851978 ERH851978 ERU851978 ERX851978 FBD851978 FBQ851978 FBT851978 FKZ851978 FLM851978 FLP851978 FUV851978 FVI851978 FVL851978 GER851978 GFE851978 GFH851978 GON851978 GPA851978 GPD851978 GYJ851978 GYW851978 GYZ851978 HIF851978 HIS851978 HIV851978 HSB851978 HSO851978 HSR851978 IBX851978 ICK851978 ICN851978 ILT851978 IMG851978 IMJ851978 IVP851978 IWC851978 IWF851978 JFL851978 JFY851978 JGB851978 JPH851978 JPU851978 JPX851978 JZD851978 JZQ851978 JZT851978 KIZ851978 KJM851978 KJP851978 KSV851978 KTI851978 KTL851978 LCR851978 LDE851978 LDH851978 LMN851978 LNA851978 LND851978 LWJ851978 LWW851978 LWZ851978 MGF851978 MGS851978 MGV851978 MQB851978 MQO851978 MQR851978 MZX851978 NAK851978 NAN851978 NJT851978 NKG851978 NKJ851978 NTP851978 NUC851978 NUF851978 ODL851978 ODY851978 OEB851978 ONH851978 ONU851978 ONX851978 OXD851978 OXQ851978 OXT851978 PGZ851978 PHM851978 PHP851978 PQV851978 PRI851978 PRL851978 QAR851978 QBE851978 QBH851978 QKN851978 QLA851978 QLD851978 QUJ851978 QUW851978 QUZ851978 REF851978 RES851978 REV851978 ROB851978 ROO851978 ROR851978 RXX851978 RYK851978 RYN851978 SHT851978 SIG851978 SIJ851978 SRP851978 SSC851978 SSF851978 TBL851978 TBY851978 TCB851978 TLH851978 TLU851978 TLX851978 TVD851978 TVQ851978 TVT851978 UEZ851978 UFM851978 UFP851978 UOV851978 UPI851978 UPL851978 UYR851978 UZE851978 UZH851978 VIN851978 VJA851978 VJD851978 VSJ851978 VSW851978 VSZ851978 WCF851978 WCS851978 WCV851978 WMB851978 WMO851978 WMR851978 WVX851978 WWK851978 WWN851978 Q917514 JL917514 JY917514 KB917514 TH917514 TU917514 TX917514 ADD917514 ADQ917514 ADT917514 AMZ917514 ANM917514 ANP917514 AWV917514 AXI917514 AXL917514 BGR917514 BHE917514 BHH917514 BQN917514 BRA917514 BRD917514 CAJ917514 CAW917514 CAZ917514 CKF917514 CKS917514 CKV917514 CUB917514 CUO917514 CUR917514 DDX917514 DEK917514 DEN917514 DNT917514 DOG917514 DOJ917514 DXP917514 DYC917514 DYF917514 EHL917514 EHY917514 EIB917514 ERH917514 ERU917514 ERX917514 FBD917514 FBQ917514 FBT917514 FKZ917514 FLM917514 FLP917514 FUV917514 FVI917514 FVL917514 GER917514 GFE917514 GFH917514 GON917514 GPA917514 GPD917514 GYJ917514 GYW917514 GYZ917514 HIF917514 HIS917514 HIV917514 HSB917514 HSO917514 HSR917514 IBX917514 ICK917514 ICN917514 ILT917514 IMG917514 IMJ917514 IVP917514 IWC917514 IWF917514 JFL917514 JFY917514 JGB917514 JPH917514 JPU917514 JPX917514 JZD917514 JZQ917514 JZT917514 KIZ917514 KJM917514 KJP917514 KSV917514 KTI917514 KTL917514 LCR917514 LDE917514 LDH917514 LMN917514 LNA917514 LND917514 LWJ917514 LWW917514 LWZ917514 MGF917514 MGS917514 MGV917514 MQB917514 MQO917514 MQR917514 MZX917514 NAK917514 NAN917514 NJT917514 NKG917514 NKJ917514 NTP917514 NUC917514 NUF917514 ODL917514 ODY917514 OEB917514 ONH917514 ONU917514 ONX917514 OXD917514 OXQ917514 OXT917514 PGZ917514 PHM917514 PHP917514 PQV917514 PRI917514 PRL917514 QAR917514 QBE917514 QBH917514 QKN917514 QLA917514 QLD917514 QUJ917514 QUW917514 QUZ917514 REF917514 RES917514 REV917514 ROB917514 ROO917514 ROR917514 RXX917514 RYK917514 RYN917514 SHT917514 SIG917514 SIJ917514 SRP917514 SSC917514 SSF917514 TBL917514 TBY917514 TCB917514 TLH917514 TLU917514 TLX917514 TVD917514 TVQ917514 TVT917514 UEZ917514 UFM917514 UFP917514 UOV917514 UPI917514 UPL917514 UYR917514 UZE917514 UZH917514 VIN917514 VJA917514 VJD917514 VSJ917514 VSW917514 VSZ917514 WCF917514 WCS917514 WCV917514 WMB917514 WMO917514 WMR917514 WVX917514 WWK917514 WWN917514 Q983050 JL983050 JY983050 KB983050 TH983050 TU983050 TX983050 ADD983050 ADQ983050 ADT983050 AMZ983050 ANM983050 ANP983050 AWV983050 AXI983050 AXL983050 BGR983050 BHE983050 BHH983050 BQN983050 BRA983050 BRD983050 CAJ983050 CAW983050 CAZ983050 CKF983050 CKS983050 CKV983050 CUB983050 CUO983050 CUR983050 DDX983050 DEK983050 DEN983050 DNT983050 DOG983050 DOJ983050 DXP983050 DYC983050 DYF983050 EHL983050 EHY983050 EIB983050 ERH983050 ERU983050 ERX983050 FBD983050 FBQ983050 FBT983050 FKZ983050 FLM983050 FLP983050 FUV983050 FVI983050 FVL983050 GER983050 GFE983050 GFH983050 GON983050 GPA983050 GPD983050 GYJ983050 GYW983050 GYZ983050 HIF983050 HIS983050 HIV983050 HSB983050 HSO983050 HSR983050 IBX983050 ICK983050 ICN983050 ILT983050 IMG983050 IMJ983050 IVP983050 IWC983050 IWF983050 JFL983050 JFY983050 JGB983050 JPH983050 JPU983050 JPX983050 JZD983050 JZQ983050 JZT983050 KIZ983050 KJM983050 KJP983050 KSV983050 KTI983050 KTL983050 LCR983050 LDE983050 LDH983050 LMN983050 LNA983050 LND983050 LWJ983050 LWW983050 LWZ983050 MGF983050 MGS983050 MGV983050 MQB983050 MQO983050 MQR983050 MZX983050 NAK983050 NAN983050 NJT983050 NKG983050 NKJ983050 NTP983050 NUC983050 NUF983050 ODL983050 ODY983050 OEB983050 ONH983050 ONU983050 ONX983050 OXD983050 OXQ983050 OXT983050 PGZ983050 PHM983050 PHP983050 PQV983050 PRI983050 PRL983050 QAR983050 QBE983050 QBH983050 QKN983050 QLA983050 QLD983050 QUJ983050 QUW983050 QUZ983050 REF983050 RES983050 REV983050 ROB983050 ROO983050 ROR983050 RXX983050 RYK983050 RYN983050 SHT983050 SIG983050 SIJ983050 SRP983050 SSC983050 SSF983050 TBL983050 TBY983050 TCB983050 TLH983050 TLU983050 TLX983050 TVD983050 TVQ983050 TVT983050 UEZ983050 UFM983050 UFP983050 UOV983050 UPI983050 UPL983050 UYR983050 UZE983050 UZH983050 VIN983050 VJA983050 VJD983050 VSJ983050 VSW983050 VSZ983050 WCF983050 WCS983050 WCV983050 WMB983050 WMO983050 WMR983050 WVX983050 WWK983050 WWN983050" xr:uid="{00000000-0002-0000-0500-000003000000}"/>
    <dataValidation type="whole" operator="lessThanOrEqual" allowBlank="1" showInputMessage="1" showErrorMessage="1" error="INPUT NUMBER LESS THAN OR EQUAL THE HIGHEST POSSIBLE SCORE" prompt="Input Raw Score" sqref="W65549:W65649 W131085:W131185 W196621:W196721 W262157:W262257 W327693:W327793 W393229:W393329 W458765:W458865 W524301:W524401 W589837:W589937 W655373:W655473 W720909:W721009 W786445:W786545 W851981:W852081 W917517:W917617 W983053:W983153 JS13:JS62 JS64:JS113 JS65549:JS65649 JS131085:JS131185 JS196621:JS196721 JS262157:JS262257 JS327693:JS327793 JS393229:JS393329 JS458765:JS458865 JS524301:JS524401 JS589837:JS589937 JS655373:JS655473 JS720909:JS721009 JS786445:JS786545 JS851981:JS852081 JS917517:JS917617 JS983053:JS983153 TO13:TO62 TO64:TO113 TO65549:TO65649 TO131085:TO131185 TO196621:TO196721 TO262157:TO262257 TO327693:TO327793 TO393229:TO393329 TO458765:TO458865 TO524301:TO524401 TO589837:TO589937 TO655373:TO655473 TO720909:TO721009 TO786445:TO786545 TO851981:TO852081 TO917517:TO917617 TO983053:TO983153 ADK13: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3: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3: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3: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3: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3: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3: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3: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3: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3: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3: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3: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3: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3: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3: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3: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3: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3: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3: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3: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3: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3: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3: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3: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3: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3: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3: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3: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3: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3: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3: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3: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3: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3: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3: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3: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3: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3: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3: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3: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3: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3: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3: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3: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3: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3: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3: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3: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3: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3: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3: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3: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3: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3: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3: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3: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3: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3: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3: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3: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3: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xr:uid="{00000000-0002-0000-0500-000004000000}">
      <formula1>$W$11</formula1>
    </dataValidation>
    <dataValidation allowBlank="1" showInputMessage="1" showErrorMessage="1" prompt="Written Work TOTAL Highest Possible Score" sqref="JK11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P65547:P65548 P131083:P131084 P196619:P196620 P262155:P262156 P327691:P327692 P393227:P393228 P458763:P458764 P524299:P524300 P589835:P589836 P655371:P655372 P720907:P720908 P786443:P786444 P851979:P851980 P917515:P917516 P983051:P983052 JK65547:JK65548 JK131083:JK131084 JK196619:JK196620 JK262155:JK262156 JK327691:JK327692 JK393227:JK393228 JK458763:JK458764 JK524299:JK524300 JK589835:JK589836 JK655371:JK655372 JK720907:JK720908 JK786443:JK786444 JK851979:JK851980 JK917515:JK917516 JK983051:JK983052 TG65547:TG65548 TG131083:TG131084 TG196619:TG196620 TG262155:TG262156 TG327691:TG327692 TG393227:TG393228 TG458763:TG458764 TG524299:TG524300 TG589835:TG589836 TG655371:TG655372 TG720907:TG720908 TG786443:TG786444 TG851979:TG851980 TG917515:TG917516 TG983051:TG983052 ADC65547:ADC65548 ADC131083:ADC131084 ADC196619:ADC196620 ADC262155:ADC262156 ADC327691:ADC327692 ADC393227:ADC393228 ADC458763:ADC458764 ADC524299:ADC524300 ADC589835:ADC589836 ADC655371:ADC655372 ADC720907:ADC720908 ADC786443:ADC786444 ADC851979:ADC851980 ADC917515:ADC917516 ADC983051:ADC983052 AMY65547:AMY65548 AMY131083:AMY131084 AMY196619:AMY196620 AMY262155:AMY262156 AMY327691:AMY327692 AMY393227:AMY393228 AMY458763:AMY458764 AMY524299:AMY524300 AMY589835:AMY589836 AMY655371:AMY655372 AMY720907:AMY720908 AMY786443:AMY786444 AMY851979:AMY851980 AMY917515:AMY917516 AMY983051:AMY983052 AWU65547:AWU65548 AWU131083:AWU131084 AWU196619:AWU196620 AWU262155:AWU262156 AWU327691:AWU327692 AWU393227:AWU393228 AWU458763:AWU458764 AWU524299:AWU524300 AWU589835:AWU589836 AWU655371:AWU655372 AWU720907:AWU720908 AWU786443:AWU786444 AWU851979:AWU851980 AWU917515:AWU917516 AWU983051:AWU983052 BGQ65547:BGQ65548 BGQ131083:BGQ131084 BGQ196619:BGQ196620 BGQ262155:BGQ262156 BGQ327691:BGQ327692 BGQ393227:BGQ393228 BGQ458763:BGQ458764 BGQ524299:BGQ524300 BGQ589835:BGQ589836 BGQ655371:BGQ655372 BGQ720907:BGQ720908 BGQ786443:BGQ786444 BGQ851979:BGQ851980 BGQ917515:BGQ917516 BGQ983051:BGQ983052 BQM65547:BQM65548 BQM131083:BQM131084 BQM196619:BQM196620 BQM262155:BQM262156 BQM327691:BQM327692 BQM393227:BQM393228 BQM458763:BQM458764 BQM524299:BQM524300 BQM589835:BQM589836 BQM655371:BQM655372 BQM720907:BQM720908 BQM786443:BQM786444 BQM851979:BQM851980 BQM917515:BQM917516 BQM983051:BQM983052 CAI65547:CAI65548 CAI131083:CAI131084 CAI196619:CAI196620 CAI262155:CAI262156 CAI327691:CAI327692 CAI393227:CAI393228 CAI458763:CAI458764 CAI524299:CAI524300 CAI589835:CAI589836 CAI655371:CAI655372 CAI720907:CAI720908 CAI786443:CAI786444 CAI851979:CAI851980 CAI917515:CAI917516 CAI983051:CAI983052 CKE65547:CKE65548 CKE131083:CKE131084 CKE196619:CKE196620 CKE262155:CKE262156 CKE327691:CKE327692 CKE393227:CKE393228 CKE458763:CKE458764 CKE524299:CKE524300 CKE589835:CKE589836 CKE655371:CKE655372 CKE720907:CKE720908 CKE786443:CKE786444 CKE851979:CKE851980 CKE917515:CKE917516 CKE983051:CKE983052 CUA65547:CUA65548 CUA131083:CUA131084 CUA196619:CUA196620 CUA262155:CUA262156 CUA327691:CUA327692 CUA393227:CUA393228 CUA458763:CUA458764 CUA524299:CUA524300 CUA589835:CUA589836 CUA655371:CUA655372 CUA720907:CUA720908 CUA786443:CUA786444 CUA851979:CUA851980 CUA917515:CUA917516 CUA983051:CUA983052 DDW65547:DDW65548 DDW131083:DDW131084 DDW196619:DDW196620 DDW262155:DDW262156 DDW327691:DDW327692 DDW393227:DDW393228 DDW458763:DDW458764 DDW524299:DDW524300 DDW589835:DDW589836 DDW655371:DDW655372 DDW720907:DDW720908 DDW786443:DDW786444 DDW851979:DDW851980 DDW917515:DDW917516 DDW983051:DDW983052 DNS65547:DNS65548 DNS131083:DNS131084 DNS196619:DNS196620 DNS262155:DNS262156 DNS327691:DNS327692 DNS393227:DNS393228 DNS458763:DNS458764 DNS524299:DNS524300 DNS589835:DNS589836 DNS655371:DNS655372 DNS720907:DNS720908 DNS786443:DNS786444 DNS851979:DNS851980 DNS917515:DNS917516 DNS983051:DNS983052 DXO65547:DXO65548 DXO131083:DXO131084 DXO196619:DXO196620 DXO262155:DXO262156 DXO327691:DXO327692 DXO393227:DXO393228 DXO458763:DXO458764 DXO524299:DXO524300 DXO589835:DXO589836 DXO655371:DXO655372 DXO720907:DXO720908 DXO786443:DXO786444 DXO851979:DXO851980 DXO917515:DXO917516 DXO983051:DXO983052 EHK65547:EHK65548 EHK131083:EHK131084 EHK196619:EHK196620 EHK262155:EHK262156 EHK327691:EHK327692 EHK393227:EHK393228 EHK458763:EHK458764 EHK524299:EHK524300 EHK589835:EHK589836 EHK655371:EHK655372 EHK720907:EHK720908 EHK786443:EHK786444 EHK851979:EHK851980 EHK917515:EHK917516 EHK983051:EHK983052 ERG65547:ERG65548 ERG131083:ERG131084 ERG196619:ERG196620 ERG262155:ERG262156 ERG327691:ERG327692 ERG393227:ERG393228 ERG458763:ERG458764 ERG524299:ERG524300 ERG589835:ERG589836 ERG655371:ERG655372 ERG720907:ERG720908 ERG786443:ERG786444 ERG851979:ERG851980 ERG917515:ERG917516 ERG983051:ERG983052 FBC65547:FBC65548 FBC131083:FBC131084 FBC196619:FBC196620 FBC262155:FBC262156 FBC327691:FBC327692 FBC393227:FBC393228 FBC458763:FBC458764 FBC524299:FBC524300 FBC589835:FBC589836 FBC655371:FBC655372 FBC720907:FBC720908 FBC786443:FBC786444 FBC851979:FBC851980 FBC917515:FBC917516 FBC983051:FBC983052 FKY65547:FKY65548 FKY131083:FKY131084 FKY196619:FKY196620 FKY262155:FKY262156 FKY327691:FKY327692 FKY393227:FKY393228 FKY458763:FKY458764 FKY524299:FKY524300 FKY589835:FKY589836 FKY655371:FKY655372 FKY720907:FKY720908 FKY786443:FKY786444 FKY851979:FKY851980 FKY917515:FKY917516 FKY983051:FKY983052 FUU65547:FUU65548 FUU131083:FUU131084 FUU196619:FUU196620 FUU262155:FUU262156 FUU327691:FUU327692 FUU393227:FUU393228 FUU458763:FUU458764 FUU524299:FUU524300 FUU589835:FUU589836 FUU655371:FUU655372 FUU720907:FUU720908 FUU786443:FUU786444 FUU851979:FUU851980 FUU917515:FUU917516 FUU983051:FUU983052 GEQ65547:GEQ65548 GEQ131083:GEQ131084 GEQ196619:GEQ196620 GEQ262155:GEQ262156 GEQ327691:GEQ327692 GEQ393227:GEQ393228 GEQ458763:GEQ458764 GEQ524299:GEQ524300 GEQ589835:GEQ589836 GEQ655371:GEQ655372 GEQ720907:GEQ720908 GEQ786443:GEQ786444 GEQ851979:GEQ851980 GEQ917515:GEQ917516 GEQ983051:GEQ983052 GOM65547:GOM65548 GOM131083:GOM131084 GOM196619:GOM196620 GOM262155:GOM262156 GOM327691:GOM327692 GOM393227:GOM393228 GOM458763:GOM458764 GOM524299:GOM524300 GOM589835:GOM589836 GOM655371:GOM655372 GOM720907:GOM720908 GOM786443:GOM786444 GOM851979:GOM851980 GOM917515:GOM917516 GOM983051:GOM983052 GYI65547:GYI65548 GYI131083:GYI131084 GYI196619:GYI196620 GYI262155:GYI262156 GYI327691:GYI327692 GYI393227:GYI393228 GYI458763:GYI458764 GYI524299:GYI524300 GYI589835:GYI589836 GYI655371:GYI655372 GYI720907:GYI720908 GYI786443:GYI786444 GYI851979:GYI851980 GYI917515:GYI917516 GYI983051:GYI983052 HIE65547:HIE65548 HIE131083:HIE131084 HIE196619:HIE196620 HIE262155:HIE262156 HIE327691:HIE327692 HIE393227:HIE393228 HIE458763:HIE458764 HIE524299:HIE524300 HIE589835:HIE589836 HIE655371:HIE655372 HIE720907:HIE720908 HIE786443:HIE786444 HIE851979:HIE851980 HIE917515:HIE917516 HIE983051:HIE983052 HSA65547:HSA65548 HSA131083:HSA131084 HSA196619:HSA196620 HSA262155:HSA262156 HSA327691:HSA327692 HSA393227:HSA393228 HSA458763:HSA458764 HSA524299:HSA524300 HSA589835:HSA589836 HSA655371:HSA655372 HSA720907:HSA720908 HSA786443:HSA786444 HSA851979:HSA851980 HSA917515:HSA917516 HSA983051:HSA983052 IBW65547:IBW65548 IBW131083:IBW131084 IBW196619:IBW196620 IBW262155:IBW262156 IBW327691:IBW327692 IBW393227:IBW393228 IBW458763:IBW458764 IBW524299:IBW524300 IBW589835:IBW589836 IBW655371:IBW655372 IBW720907:IBW720908 IBW786443:IBW786444 IBW851979:IBW851980 IBW917515:IBW917516 IBW983051:IBW983052 ILS65547:ILS65548 ILS131083:ILS131084 ILS196619:ILS196620 ILS262155:ILS262156 ILS327691:ILS327692 ILS393227:ILS393228 ILS458763:ILS458764 ILS524299:ILS524300 ILS589835:ILS589836 ILS655371:ILS655372 ILS720907:ILS720908 ILS786443:ILS786444 ILS851979:ILS851980 ILS917515:ILS917516 ILS983051:ILS983052 IVO65547:IVO65548 IVO131083:IVO131084 IVO196619:IVO196620 IVO262155:IVO262156 IVO327691:IVO327692 IVO393227:IVO393228 IVO458763:IVO458764 IVO524299:IVO524300 IVO589835:IVO589836 IVO655371:IVO655372 IVO720907:IVO720908 IVO786443:IVO786444 IVO851979:IVO851980 IVO917515:IVO917516 IVO983051:IVO983052 JFK65547:JFK65548 JFK131083:JFK131084 JFK196619:JFK196620 JFK262155:JFK262156 JFK327691:JFK327692 JFK393227:JFK393228 JFK458763:JFK458764 JFK524299:JFK524300 JFK589835:JFK589836 JFK655371:JFK655372 JFK720907:JFK720908 JFK786443:JFK786444 JFK851979:JFK851980 JFK917515:JFK917516 JFK983051:JFK983052 JPG65547:JPG65548 JPG131083:JPG131084 JPG196619:JPG196620 JPG262155:JPG262156 JPG327691:JPG327692 JPG393227:JPG393228 JPG458763:JPG458764 JPG524299:JPG524300 JPG589835:JPG589836 JPG655371:JPG655372 JPG720907:JPG720908 JPG786443:JPG786444 JPG851979:JPG851980 JPG917515:JPG917516 JPG983051:JPG983052 JZC65547:JZC65548 JZC131083:JZC131084 JZC196619:JZC196620 JZC262155:JZC262156 JZC327691:JZC327692 JZC393227:JZC393228 JZC458763:JZC458764 JZC524299:JZC524300 JZC589835:JZC589836 JZC655371:JZC655372 JZC720907:JZC720908 JZC786443:JZC786444 JZC851979:JZC851980 JZC917515:JZC917516 JZC983051:JZC983052 KIY65547:KIY65548 KIY131083:KIY131084 KIY196619:KIY196620 KIY262155:KIY262156 KIY327691:KIY327692 KIY393227:KIY393228 KIY458763:KIY458764 KIY524299:KIY524300 KIY589835:KIY589836 KIY655371:KIY655372 KIY720907:KIY720908 KIY786443:KIY786444 KIY851979:KIY851980 KIY917515:KIY917516 KIY983051:KIY983052 KSU65547:KSU65548 KSU131083:KSU131084 KSU196619:KSU196620 KSU262155:KSU262156 KSU327691:KSU327692 KSU393227:KSU393228 KSU458763:KSU458764 KSU524299:KSU524300 KSU589835:KSU589836 KSU655371:KSU655372 KSU720907:KSU720908 KSU786443:KSU786444 KSU851979:KSU851980 KSU917515:KSU917516 KSU983051:KSU983052 LCQ65547:LCQ65548 LCQ131083:LCQ131084 LCQ196619:LCQ196620 LCQ262155:LCQ262156 LCQ327691:LCQ327692 LCQ393227:LCQ393228 LCQ458763:LCQ458764 LCQ524299:LCQ524300 LCQ589835:LCQ589836 LCQ655371:LCQ655372 LCQ720907:LCQ720908 LCQ786443:LCQ786444 LCQ851979:LCQ851980 LCQ917515:LCQ917516 LCQ983051:LCQ983052 LMM65547:LMM65548 LMM131083:LMM131084 LMM196619:LMM196620 LMM262155:LMM262156 LMM327691:LMM327692 LMM393227:LMM393228 LMM458763:LMM458764 LMM524299:LMM524300 LMM589835:LMM589836 LMM655371:LMM655372 LMM720907:LMM720908 LMM786443:LMM786444 LMM851979:LMM851980 LMM917515:LMM917516 LMM983051:LMM983052 LWI65547:LWI65548 LWI131083:LWI131084 LWI196619:LWI196620 LWI262155:LWI262156 LWI327691:LWI327692 LWI393227:LWI393228 LWI458763:LWI458764 LWI524299:LWI524300 LWI589835:LWI589836 LWI655371:LWI655372 LWI720907:LWI720908 LWI786443:LWI786444 LWI851979:LWI851980 LWI917515:LWI917516 LWI983051:LWI983052 MGE65547:MGE65548 MGE131083:MGE131084 MGE196619:MGE196620 MGE262155:MGE262156 MGE327691:MGE327692 MGE393227:MGE393228 MGE458763:MGE458764 MGE524299:MGE524300 MGE589835:MGE589836 MGE655371:MGE655372 MGE720907:MGE720908 MGE786443:MGE786444 MGE851979:MGE851980 MGE917515:MGE917516 MGE983051:MGE983052 MQA65547:MQA65548 MQA131083:MQA131084 MQA196619:MQA196620 MQA262155:MQA262156 MQA327691:MQA327692 MQA393227:MQA393228 MQA458763:MQA458764 MQA524299:MQA524300 MQA589835:MQA589836 MQA655371:MQA655372 MQA720907:MQA720908 MQA786443:MQA786444 MQA851979:MQA851980 MQA917515:MQA917516 MQA983051:MQA983052 MZW65547:MZW65548 MZW131083:MZW131084 MZW196619:MZW196620 MZW262155:MZW262156 MZW327691:MZW327692 MZW393227:MZW393228 MZW458763:MZW458764 MZW524299:MZW524300 MZW589835:MZW589836 MZW655371:MZW655372 MZW720907:MZW720908 MZW786443:MZW786444 MZW851979:MZW851980 MZW917515:MZW917516 MZW983051:MZW983052 NJS65547:NJS65548 NJS131083:NJS131084 NJS196619:NJS196620 NJS262155:NJS262156 NJS327691:NJS327692 NJS393227:NJS393228 NJS458763:NJS458764 NJS524299:NJS524300 NJS589835:NJS589836 NJS655371:NJS655372 NJS720907:NJS720908 NJS786443:NJS786444 NJS851979:NJS851980 NJS917515:NJS917516 NJS983051:NJS983052 NTO65547:NTO65548 NTO131083:NTO131084 NTO196619:NTO196620 NTO262155:NTO262156 NTO327691:NTO327692 NTO393227:NTO393228 NTO458763:NTO458764 NTO524299:NTO524300 NTO589835:NTO589836 NTO655371:NTO655372 NTO720907:NTO720908 NTO786443:NTO786444 NTO851979:NTO851980 NTO917515:NTO917516 NTO983051:NTO983052 ODK65547:ODK65548 ODK131083:ODK131084 ODK196619:ODK196620 ODK262155:ODK262156 ODK327691:ODK327692 ODK393227:ODK393228 ODK458763:ODK458764 ODK524299:ODK524300 ODK589835:ODK589836 ODK655371:ODK655372 ODK720907:ODK720908 ODK786443:ODK786444 ODK851979:ODK851980 ODK917515:ODK917516 ODK983051:ODK983052 ONG65547:ONG65548 ONG131083:ONG131084 ONG196619:ONG196620 ONG262155:ONG262156 ONG327691:ONG327692 ONG393227:ONG393228 ONG458763:ONG458764 ONG524299:ONG524300 ONG589835:ONG589836 ONG655371:ONG655372 ONG720907:ONG720908 ONG786443:ONG786444 ONG851979:ONG851980 ONG917515:ONG917516 ONG983051:ONG983052 OXC65547:OXC65548 OXC131083:OXC131084 OXC196619:OXC196620 OXC262155:OXC262156 OXC327691:OXC327692 OXC393227:OXC393228 OXC458763:OXC458764 OXC524299:OXC524300 OXC589835:OXC589836 OXC655371:OXC655372 OXC720907:OXC720908 OXC786443:OXC786444 OXC851979:OXC851980 OXC917515:OXC917516 OXC983051:OXC983052 PGY65547:PGY65548 PGY131083:PGY131084 PGY196619:PGY196620 PGY262155:PGY262156 PGY327691:PGY327692 PGY393227:PGY393228 PGY458763:PGY458764 PGY524299:PGY524300 PGY589835:PGY589836 PGY655371:PGY655372 PGY720907:PGY720908 PGY786443:PGY786444 PGY851979:PGY851980 PGY917515:PGY917516 PGY983051:PGY983052 PQU65547:PQU65548 PQU131083:PQU131084 PQU196619:PQU196620 PQU262155:PQU262156 PQU327691:PQU327692 PQU393227:PQU393228 PQU458763:PQU458764 PQU524299:PQU524300 PQU589835:PQU589836 PQU655371:PQU655372 PQU720907:PQU720908 PQU786443:PQU786444 PQU851979:PQU851980 PQU917515:PQU917516 PQU983051:PQU983052 QAQ65547:QAQ65548 QAQ131083:QAQ131084 QAQ196619:QAQ196620 QAQ262155:QAQ262156 QAQ327691:QAQ327692 QAQ393227:QAQ393228 QAQ458763:QAQ458764 QAQ524299:QAQ524300 QAQ589835:QAQ589836 QAQ655371:QAQ655372 QAQ720907:QAQ720908 QAQ786443:QAQ786444 QAQ851979:QAQ851980 QAQ917515:QAQ917516 QAQ983051:QAQ983052 QKM65547:QKM65548 QKM131083:QKM131084 QKM196619:QKM196620 QKM262155:QKM262156 QKM327691:QKM327692 QKM393227:QKM393228 QKM458763:QKM458764 QKM524299:QKM524300 QKM589835:QKM589836 QKM655371:QKM655372 QKM720907:QKM720908 QKM786443:QKM786444 QKM851979:QKM851980 QKM917515:QKM917516 QKM983051:QKM983052 QUI65547:QUI65548 QUI131083:QUI131084 QUI196619:QUI196620 QUI262155:QUI262156 QUI327691:QUI327692 QUI393227:QUI393228 QUI458763:QUI458764 QUI524299:QUI524300 QUI589835:QUI589836 QUI655371:QUI655372 QUI720907:QUI720908 QUI786443:QUI786444 QUI851979:QUI851980 QUI917515:QUI917516 QUI983051:QUI983052 REE65547:REE65548 REE131083:REE131084 REE196619:REE196620 REE262155:REE262156 REE327691:REE327692 REE393227:REE393228 REE458763:REE458764 REE524299:REE524300 REE589835:REE589836 REE655371:REE655372 REE720907:REE720908 REE786443:REE786444 REE851979:REE851980 REE917515:REE917516 REE983051:REE983052 ROA65547:ROA65548 ROA131083:ROA131084 ROA196619:ROA196620 ROA262155:ROA262156 ROA327691:ROA327692 ROA393227:ROA393228 ROA458763:ROA458764 ROA524299:ROA524300 ROA589835:ROA589836 ROA655371:ROA655372 ROA720907:ROA720908 ROA786443:ROA786444 ROA851979:ROA851980 ROA917515:ROA917516 ROA983051:ROA983052 RXW65547:RXW65548 RXW131083:RXW131084 RXW196619:RXW196620 RXW262155:RXW262156 RXW327691:RXW327692 RXW393227:RXW393228 RXW458763:RXW458764 RXW524299:RXW524300 RXW589835:RXW589836 RXW655371:RXW655372 RXW720907:RXW720908 RXW786443:RXW786444 RXW851979:RXW851980 RXW917515:RXW917516 RXW983051:RXW983052 SHS65547:SHS65548 SHS131083:SHS131084 SHS196619:SHS196620 SHS262155:SHS262156 SHS327691:SHS327692 SHS393227:SHS393228 SHS458763:SHS458764 SHS524299:SHS524300 SHS589835:SHS589836 SHS655371:SHS655372 SHS720907:SHS720908 SHS786443:SHS786444 SHS851979:SHS851980 SHS917515:SHS917516 SHS983051:SHS983052 SRO65547:SRO65548 SRO131083:SRO131084 SRO196619:SRO196620 SRO262155:SRO262156 SRO327691:SRO327692 SRO393227:SRO393228 SRO458763:SRO458764 SRO524299:SRO524300 SRO589835:SRO589836 SRO655371:SRO655372 SRO720907:SRO720908 SRO786443:SRO786444 SRO851979:SRO851980 SRO917515:SRO917516 SRO983051:SRO983052 TBK65547:TBK65548 TBK131083:TBK131084 TBK196619:TBK196620 TBK262155:TBK262156 TBK327691:TBK327692 TBK393227:TBK393228 TBK458763:TBK458764 TBK524299:TBK524300 TBK589835:TBK589836 TBK655371:TBK655372 TBK720907:TBK720908 TBK786443:TBK786444 TBK851979:TBK851980 TBK917515:TBK917516 TBK983051:TBK983052 TLG65547:TLG65548 TLG131083:TLG131084 TLG196619:TLG196620 TLG262155:TLG262156 TLG327691:TLG327692 TLG393227:TLG393228 TLG458763:TLG458764 TLG524299:TLG524300 TLG589835:TLG589836 TLG655371:TLG655372 TLG720907:TLG720908 TLG786443:TLG786444 TLG851979:TLG851980 TLG917515:TLG917516 TLG983051:TLG983052 TVC65547:TVC65548 TVC131083:TVC131084 TVC196619:TVC196620 TVC262155:TVC262156 TVC327691:TVC327692 TVC393227:TVC393228 TVC458763:TVC458764 TVC524299:TVC524300 TVC589835:TVC589836 TVC655371:TVC655372 TVC720907:TVC720908 TVC786443:TVC786444 TVC851979:TVC851980 TVC917515:TVC917516 TVC983051:TVC983052 UEY65547:UEY65548 UEY131083:UEY131084 UEY196619:UEY196620 UEY262155:UEY262156 UEY327691:UEY327692 UEY393227:UEY393228 UEY458763:UEY458764 UEY524299:UEY524300 UEY589835:UEY589836 UEY655371:UEY655372 UEY720907:UEY720908 UEY786443:UEY786444 UEY851979:UEY851980 UEY917515:UEY917516 UEY983051:UEY983052 UOU65547:UOU65548 UOU131083:UOU131084 UOU196619:UOU196620 UOU262155:UOU262156 UOU327691:UOU327692 UOU393227:UOU393228 UOU458763:UOU458764 UOU524299:UOU524300 UOU589835:UOU589836 UOU655371:UOU655372 UOU720907:UOU720908 UOU786443:UOU786444 UOU851979:UOU851980 UOU917515:UOU917516 UOU983051:UOU983052 UYQ65547:UYQ65548 UYQ131083:UYQ131084 UYQ196619:UYQ196620 UYQ262155:UYQ262156 UYQ327691:UYQ327692 UYQ393227:UYQ393228 UYQ458763:UYQ458764 UYQ524299:UYQ524300 UYQ589835:UYQ589836 UYQ655371:UYQ655372 UYQ720907:UYQ720908 UYQ786443:UYQ786444 UYQ851979:UYQ851980 UYQ917515:UYQ917516 UYQ983051:UYQ983052 VIM65547:VIM65548 VIM131083:VIM131084 VIM196619:VIM196620 VIM262155:VIM262156 VIM327691:VIM327692 VIM393227:VIM393228 VIM458763:VIM458764 VIM524299:VIM524300 VIM589835:VIM589836 VIM655371:VIM655372 VIM720907:VIM720908 VIM786443:VIM786444 VIM851979:VIM851980 VIM917515:VIM917516 VIM983051:VIM983052 VSI65547:VSI65548 VSI131083:VSI131084 VSI196619:VSI196620 VSI262155:VSI262156 VSI327691:VSI327692 VSI393227:VSI393228 VSI458763:VSI458764 VSI524299:VSI524300 VSI589835:VSI589836 VSI655371:VSI655372 VSI720907:VSI720908 VSI786443:VSI786444 VSI851979:VSI851980 VSI917515:VSI917516 VSI983051:VSI983052 WCE65547:WCE65548 WCE131083:WCE131084 WCE196619:WCE196620 WCE262155:WCE262156 WCE327691:WCE327692 WCE393227:WCE393228 WCE458763:WCE458764 WCE524299:WCE524300 WCE589835:WCE589836 WCE655371:WCE655372 WCE720907:WCE720908 WCE786443:WCE786444 WCE851979:WCE851980 WCE917515:WCE917516 WCE983051:WCE983052 WMA65547:WMA65548 WMA131083:WMA131084 WMA196619:WMA196620 WMA262155:WMA262156 WMA327691:WMA327692 WMA393227:WMA393228 WMA458763:WMA458764 WMA524299:WMA524300 WMA589835:WMA589836 WMA655371:WMA655372 WMA720907:WMA720908 WMA786443:WMA786444 WMA851979:WMA851980 WMA917515:WMA917516 WMA983051:WMA983052 WVW65547:WVW65548 WVW131083:WVW131084 WVW196619:WVW196620 WVW262155:WVW262156 WVW327691:WVW327692 WVW393227:WVW393228 WVW458763:WVW458764 WVW524299:WVW524300 WVW589835:WVW589836 WVW655371:WVW655372 WVW720907:WVW720908 WVW786443:WVW786444 WVW851979:WVW851980 WVW917515:WVW917516 WVW983051:WVW983052" xr:uid="{00000000-0002-0000-0500-000005000000}"/>
    <dataValidation allowBlank="1" showInputMessage="1" showErrorMessage="1" prompt="INPUT Quarterly Assessment Highest Possible Score" sqref="KA1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KA65547:KA65548 KA131083:KA131084 KA196619:KA196620 KA262155:KA262156 KA327691:KA327692 KA393227:KA393228 KA458763:KA458764 KA524299:KA524300 KA589835:KA589836 KA655371:KA655372 KA720907:KA720908 KA786443:KA786444 KA851979:KA851980 KA917515:KA917516 KA983051:KA983052 TW65547:TW65548 TW131083:TW131084 TW196619:TW196620 TW262155:TW262156 TW327691:TW327692 TW393227:TW393228 TW458763:TW458764 TW524299:TW524300 TW589835:TW589836 TW655371:TW655372 TW720907:TW720908 TW786443:TW786444 TW851979:TW851980 TW917515:TW917516 TW983051:TW983052 ADS65547:ADS65548 ADS131083:ADS131084 ADS196619:ADS196620 ADS262155:ADS262156 ADS327691:ADS327692 ADS393227:ADS393228 ADS458763:ADS458764 ADS524299:ADS524300 ADS589835:ADS589836 ADS655371:ADS655372 ADS720907:ADS720908 ADS786443:ADS786444 ADS851979:ADS851980 ADS917515:ADS917516 ADS983051:ADS983052 ANO65547:ANO65548 ANO131083:ANO131084 ANO196619:ANO196620 ANO262155:ANO262156 ANO327691:ANO327692 ANO393227:ANO393228 ANO458763:ANO458764 ANO524299:ANO524300 ANO589835:ANO589836 ANO655371:ANO655372 ANO720907:ANO720908 ANO786443:ANO786444 ANO851979:ANO851980 ANO917515:ANO917516 ANO983051:ANO983052 AXK65547:AXK65548 AXK131083:AXK131084 AXK196619:AXK196620 AXK262155:AXK262156 AXK327691:AXK327692 AXK393227:AXK393228 AXK458763:AXK458764 AXK524299:AXK524300 AXK589835:AXK589836 AXK655371:AXK655372 AXK720907:AXK720908 AXK786443:AXK786444 AXK851979:AXK851980 AXK917515:AXK917516 AXK983051:AXK983052 BHG65547:BHG65548 BHG131083:BHG131084 BHG196619:BHG196620 BHG262155:BHG262156 BHG327691:BHG327692 BHG393227:BHG393228 BHG458763:BHG458764 BHG524299:BHG524300 BHG589835:BHG589836 BHG655371:BHG655372 BHG720907:BHG720908 BHG786443:BHG786444 BHG851979:BHG851980 BHG917515:BHG917516 BHG983051:BHG983052 BRC65547:BRC65548 BRC131083:BRC131084 BRC196619:BRC196620 BRC262155:BRC262156 BRC327691:BRC327692 BRC393227:BRC393228 BRC458763:BRC458764 BRC524299:BRC524300 BRC589835:BRC589836 BRC655371:BRC655372 BRC720907:BRC720908 BRC786443:BRC786444 BRC851979:BRC851980 BRC917515:BRC917516 BRC983051:BRC983052 CAY65547:CAY65548 CAY131083:CAY131084 CAY196619:CAY196620 CAY262155:CAY262156 CAY327691:CAY327692 CAY393227:CAY393228 CAY458763:CAY458764 CAY524299:CAY524300 CAY589835:CAY589836 CAY655371:CAY655372 CAY720907:CAY720908 CAY786443:CAY786444 CAY851979:CAY851980 CAY917515:CAY917516 CAY983051:CAY983052 CKU65547:CKU65548 CKU131083:CKU131084 CKU196619:CKU196620 CKU262155:CKU262156 CKU327691:CKU327692 CKU393227:CKU393228 CKU458763:CKU458764 CKU524299:CKU524300 CKU589835:CKU589836 CKU655371:CKU655372 CKU720907:CKU720908 CKU786443:CKU786444 CKU851979:CKU851980 CKU917515:CKU917516 CKU983051:CKU983052 CUQ65547:CUQ65548 CUQ131083:CUQ131084 CUQ196619:CUQ196620 CUQ262155:CUQ262156 CUQ327691:CUQ327692 CUQ393227:CUQ393228 CUQ458763:CUQ458764 CUQ524299:CUQ524300 CUQ589835:CUQ589836 CUQ655371:CUQ655372 CUQ720907:CUQ720908 CUQ786443:CUQ786444 CUQ851979:CUQ851980 CUQ917515:CUQ917516 CUQ983051:CUQ983052 DEM65547:DEM65548 DEM131083:DEM131084 DEM196619:DEM196620 DEM262155:DEM262156 DEM327691:DEM327692 DEM393227:DEM393228 DEM458763:DEM458764 DEM524299:DEM524300 DEM589835:DEM589836 DEM655371:DEM655372 DEM720907:DEM720908 DEM786443:DEM786444 DEM851979:DEM851980 DEM917515:DEM917516 DEM983051:DEM983052 DOI65547:DOI65548 DOI131083:DOI131084 DOI196619:DOI196620 DOI262155:DOI262156 DOI327691:DOI327692 DOI393227:DOI393228 DOI458763:DOI458764 DOI524299:DOI524300 DOI589835:DOI589836 DOI655371:DOI655372 DOI720907:DOI720908 DOI786443:DOI786444 DOI851979:DOI851980 DOI917515:DOI917516 DOI983051:DOI983052 DYE65547:DYE65548 DYE131083:DYE131084 DYE196619:DYE196620 DYE262155:DYE262156 DYE327691:DYE327692 DYE393227:DYE393228 DYE458763:DYE458764 DYE524299:DYE524300 DYE589835:DYE589836 DYE655371:DYE655372 DYE720907:DYE720908 DYE786443:DYE786444 DYE851979:DYE851980 DYE917515:DYE917516 DYE983051:DYE983052 EIA65547:EIA65548 EIA131083:EIA131084 EIA196619:EIA196620 EIA262155:EIA262156 EIA327691:EIA327692 EIA393227:EIA393228 EIA458763:EIA458764 EIA524299:EIA524300 EIA589835:EIA589836 EIA655371:EIA655372 EIA720907:EIA720908 EIA786443:EIA786444 EIA851979:EIA851980 EIA917515:EIA917516 EIA983051:EIA983052 ERW65547:ERW65548 ERW131083:ERW131084 ERW196619:ERW196620 ERW262155:ERW262156 ERW327691:ERW327692 ERW393227:ERW393228 ERW458763:ERW458764 ERW524299:ERW524300 ERW589835:ERW589836 ERW655371:ERW655372 ERW720907:ERW720908 ERW786443:ERW786444 ERW851979:ERW851980 ERW917515:ERW917516 ERW983051:ERW983052 FBS65547:FBS65548 FBS131083:FBS131084 FBS196619:FBS196620 FBS262155:FBS262156 FBS327691:FBS327692 FBS393227:FBS393228 FBS458763:FBS458764 FBS524299:FBS524300 FBS589835:FBS589836 FBS655371:FBS655372 FBS720907:FBS720908 FBS786443:FBS786444 FBS851979:FBS851980 FBS917515:FBS917516 FBS983051:FBS983052 FLO65547:FLO65548 FLO131083:FLO131084 FLO196619:FLO196620 FLO262155:FLO262156 FLO327691:FLO327692 FLO393227:FLO393228 FLO458763:FLO458764 FLO524299:FLO524300 FLO589835:FLO589836 FLO655371:FLO655372 FLO720907:FLO720908 FLO786443:FLO786444 FLO851979:FLO851980 FLO917515:FLO917516 FLO983051:FLO983052 FVK65547:FVK65548 FVK131083:FVK131084 FVK196619:FVK196620 FVK262155:FVK262156 FVK327691:FVK327692 FVK393227:FVK393228 FVK458763:FVK458764 FVK524299:FVK524300 FVK589835:FVK589836 FVK655371:FVK655372 FVK720907:FVK720908 FVK786443:FVK786444 FVK851979:FVK851980 FVK917515:FVK917516 FVK983051:FVK983052 GFG65547:GFG65548 GFG131083:GFG131084 GFG196619:GFG196620 GFG262155:GFG262156 GFG327691:GFG327692 GFG393227:GFG393228 GFG458763:GFG458764 GFG524299:GFG524300 GFG589835:GFG589836 GFG655371:GFG655372 GFG720907:GFG720908 GFG786443:GFG786444 GFG851979:GFG851980 GFG917515:GFG917516 GFG983051:GFG983052 GPC65547:GPC65548 GPC131083:GPC131084 GPC196619:GPC196620 GPC262155:GPC262156 GPC327691:GPC327692 GPC393227:GPC393228 GPC458763:GPC458764 GPC524299:GPC524300 GPC589835:GPC589836 GPC655371:GPC655372 GPC720907:GPC720908 GPC786443:GPC786444 GPC851979:GPC851980 GPC917515:GPC917516 GPC983051:GPC983052 GYY65547:GYY65548 GYY131083:GYY131084 GYY196619:GYY196620 GYY262155:GYY262156 GYY327691:GYY327692 GYY393227:GYY393228 GYY458763:GYY458764 GYY524299:GYY524300 GYY589835:GYY589836 GYY655371:GYY655372 GYY720907:GYY720908 GYY786443:GYY786444 GYY851979:GYY851980 GYY917515:GYY917516 GYY983051:GYY983052 HIU65547:HIU65548 HIU131083:HIU131084 HIU196619:HIU196620 HIU262155:HIU262156 HIU327691:HIU327692 HIU393227:HIU393228 HIU458763:HIU458764 HIU524299:HIU524300 HIU589835:HIU589836 HIU655371:HIU655372 HIU720907:HIU720908 HIU786443:HIU786444 HIU851979:HIU851980 HIU917515:HIU917516 HIU983051:HIU983052 HSQ65547:HSQ65548 HSQ131083:HSQ131084 HSQ196619:HSQ196620 HSQ262155:HSQ262156 HSQ327691:HSQ327692 HSQ393227:HSQ393228 HSQ458763:HSQ458764 HSQ524299:HSQ524300 HSQ589835:HSQ589836 HSQ655371:HSQ655372 HSQ720907:HSQ720908 HSQ786443:HSQ786444 HSQ851979:HSQ851980 HSQ917515:HSQ917516 HSQ983051:HSQ983052 ICM65547:ICM65548 ICM131083:ICM131084 ICM196619:ICM196620 ICM262155:ICM262156 ICM327691:ICM327692 ICM393227:ICM393228 ICM458763:ICM458764 ICM524299:ICM524300 ICM589835:ICM589836 ICM655371:ICM655372 ICM720907:ICM720908 ICM786443:ICM786444 ICM851979:ICM851980 ICM917515:ICM917516 ICM983051:ICM983052 IMI65547:IMI65548 IMI131083:IMI131084 IMI196619:IMI196620 IMI262155:IMI262156 IMI327691:IMI327692 IMI393227:IMI393228 IMI458763:IMI458764 IMI524299:IMI524300 IMI589835:IMI589836 IMI655371:IMI655372 IMI720907:IMI720908 IMI786443:IMI786444 IMI851979:IMI851980 IMI917515:IMI917516 IMI983051:IMI983052 IWE65547:IWE65548 IWE131083:IWE131084 IWE196619:IWE196620 IWE262155:IWE262156 IWE327691:IWE327692 IWE393227:IWE393228 IWE458763:IWE458764 IWE524299:IWE524300 IWE589835:IWE589836 IWE655371:IWE655372 IWE720907:IWE720908 IWE786443:IWE786444 IWE851979:IWE851980 IWE917515:IWE917516 IWE983051:IWE983052 JGA65547:JGA65548 JGA131083:JGA131084 JGA196619:JGA196620 JGA262155:JGA262156 JGA327691:JGA327692 JGA393227:JGA393228 JGA458763:JGA458764 JGA524299:JGA524300 JGA589835:JGA589836 JGA655371:JGA655372 JGA720907:JGA720908 JGA786443:JGA786444 JGA851979:JGA851980 JGA917515:JGA917516 JGA983051:JGA983052 JPW65547:JPW65548 JPW131083:JPW131084 JPW196619:JPW196620 JPW262155:JPW262156 JPW327691:JPW327692 JPW393227:JPW393228 JPW458763:JPW458764 JPW524299:JPW524300 JPW589835:JPW589836 JPW655371:JPW655372 JPW720907:JPW720908 JPW786443:JPW786444 JPW851979:JPW851980 JPW917515:JPW917516 JPW983051:JPW983052 JZS65547:JZS65548 JZS131083:JZS131084 JZS196619:JZS196620 JZS262155:JZS262156 JZS327691:JZS327692 JZS393227:JZS393228 JZS458763:JZS458764 JZS524299:JZS524300 JZS589835:JZS589836 JZS655371:JZS655372 JZS720907:JZS720908 JZS786443:JZS786444 JZS851979:JZS851980 JZS917515:JZS917516 JZS983051:JZS983052 KJO65547:KJO65548 KJO131083:KJO131084 KJO196619:KJO196620 KJO262155:KJO262156 KJO327691:KJO327692 KJO393227:KJO393228 KJO458763:KJO458764 KJO524299:KJO524300 KJO589835:KJO589836 KJO655371:KJO655372 KJO720907:KJO720908 KJO786443:KJO786444 KJO851979:KJO851980 KJO917515:KJO917516 KJO983051:KJO983052 KTK65547:KTK65548 KTK131083:KTK131084 KTK196619:KTK196620 KTK262155:KTK262156 KTK327691:KTK327692 KTK393227:KTK393228 KTK458763:KTK458764 KTK524299:KTK524300 KTK589835:KTK589836 KTK655371:KTK655372 KTK720907:KTK720908 KTK786443:KTK786444 KTK851979:KTK851980 KTK917515:KTK917516 KTK983051:KTK983052 LDG65547:LDG65548 LDG131083:LDG131084 LDG196619:LDG196620 LDG262155:LDG262156 LDG327691:LDG327692 LDG393227:LDG393228 LDG458763:LDG458764 LDG524299:LDG524300 LDG589835:LDG589836 LDG655371:LDG655372 LDG720907:LDG720908 LDG786443:LDG786444 LDG851979:LDG851980 LDG917515:LDG917516 LDG983051:LDG983052 LNC65547:LNC65548 LNC131083:LNC131084 LNC196619:LNC196620 LNC262155:LNC262156 LNC327691:LNC327692 LNC393227:LNC393228 LNC458763:LNC458764 LNC524299:LNC524300 LNC589835:LNC589836 LNC655371:LNC655372 LNC720907:LNC720908 LNC786443:LNC786444 LNC851979:LNC851980 LNC917515:LNC917516 LNC983051:LNC983052 LWY65547:LWY65548 LWY131083:LWY131084 LWY196619:LWY196620 LWY262155:LWY262156 LWY327691:LWY327692 LWY393227:LWY393228 LWY458763:LWY458764 LWY524299:LWY524300 LWY589835:LWY589836 LWY655371:LWY655372 LWY720907:LWY720908 LWY786443:LWY786444 LWY851979:LWY851980 LWY917515:LWY917516 LWY983051:LWY983052 MGU65547:MGU65548 MGU131083:MGU131084 MGU196619:MGU196620 MGU262155:MGU262156 MGU327691:MGU327692 MGU393227:MGU393228 MGU458763:MGU458764 MGU524299:MGU524300 MGU589835:MGU589836 MGU655371:MGU655372 MGU720907:MGU720908 MGU786443:MGU786444 MGU851979:MGU851980 MGU917515:MGU917516 MGU983051:MGU983052 MQQ65547:MQQ65548 MQQ131083:MQQ131084 MQQ196619:MQQ196620 MQQ262155:MQQ262156 MQQ327691:MQQ327692 MQQ393227:MQQ393228 MQQ458763:MQQ458764 MQQ524299:MQQ524300 MQQ589835:MQQ589836 MQQ655371:MQQ655372 MQQ720907:MQQ720908 MQQ786443:MQQ786444 MQQ851979:MQQ851980 MQQ917515:MQQ917516 MQQ983051:MQQ983052 NAM65547:NAM65548 NAM131083:NAM131084 NAM196619:NAM196620 NAM262155:NAM262156 NAM327691:NAM327692 NAM393227:NAM393228 NAM458763:NAM458764 NAM524299:NAM524300 NAM589835:NAM589836 NAM655371:NAM655372 NAM720907:NAM720908 NAM786443:NAM786444 NAM851979:NAM851980 NAM917515:NAM917516 NAM983051:NAM983052 NKI65547:NKI65548 NKI131083:NKI131084 NKI196619:NKI196620 NKI262155:NKI262156 NKI327691:NKI327692 NKI393227:NKI393228 NKI458763:NKI458764 NKI524299:NKI524300 NKI589835:NKI589836 NKI655371:NKI655372 NKI720907:NKI720908 NKI786443:NKI786444 NKI851979:NKI851980 NKI917515:NKI917516 NKI983051:NKI983052 NUE65547:NUE65548 NUE131083:NUE131084 NUE196619:NUE196620 NUE262155:NUE262156 NUE327691:NUE327692 NUE393227:NUE393228 NUE458763:NUE458764 NUE524299:NUE524300 NUE589835:NUE589836 NUE655371:NUE655372 NUE720907:NUE720908 NUE786443:NUE786444 NUE851979:NUE851980 NUE917515:NUE917516 NUE983051:NUE983052 OEA65547:OEA65548 OEA131083:OEA131084 OEA196619:OEA196620 OEA262155:OEA262156 OEA327691:OEA327692 OEA393227:OEA393228 OEA458763:OEA458764 OEA524299:OEA524300 OEA589835:OEA589836 OEA655371:OEA655372 OEA720907:OEA720908 OEA786443:OEA786444 OEA851979:OEA851980 OEA917515:OEA917516 OEA983051:OEA983052 ONW65547:ONW65548 ONW131083:ONW131084 ONW196619:ONW196620 ONW262155:ONW262156 ONW327691:ONW327692 ONW393227:ONW393228 ONW458763:ONW458764 ONW524299:ONW524300 ONW589835:ONW589836 ONW655371:ONW655372 ONW720907:ONW720908 ONW786443:ONW786444 ONW851979:ONW851980 ONW917515:ONW917516 ONW983051:ONW983052 OXS65547:OXS65548 OXS131083:OXS131084 OXS196619:OXS196620 OXS262155:OXS262156 OXS327691:OXS327692 OXS393227:OXS393228 OXS458763:OXS458764 OXS524299:OXS524300 OXS589835:OXS589836 OXS655371:OXS655372 OXS720907:OXS720908 OXS786443:OXS786444 OXS851979:OXS851980 OXS917515:OXS917516 OXS983051:OXS983052 PHO65547:PHO65548 PHO131083:PHO131084 PHO196619:PHO196620 PHO262155:PHO262156 PHO327691:PHO327692 PHO393227:PHO393228 PHO458763:PHO458764 PHO524299:PHO524300 PHO589835:PHO589836 PHO655371:PHO655372 PHO720907:PHO720908 PHO786443:PHO786444 PHO851979:PHO851980 PHO917515:PHO917516 PHO983051:PHO983052 PRK65547:PRK65548 PRK131083:PRK131084 PRK196619:PRK196620 PRK262155:PRK262156 PRK327691:PRK327692 PRK393227:PRK393228 PRK458763:PRK458764 PRK524299:PRK524300 PRK589835:PRK589836 PRK655371:PRK655372 PRK720907:PRK720908 PRK786443:PRK786444 PRK851979:PRK851980 PRK917515:PRK917516 PRK983051:PRK983052 QBG65547:QBG65548 QBG131083:QBG131084 QBG196619:QBG196620 QBG262155:QBG262156 QBG327691:QBG327692 QBG393227:QBG393228 QBG458763:QBG458764 QBG524299:QBG524300 QBG589835:QBG589836 QBG655371:QBG655372 QBG720907:QBG720908 QBG786443:QBG786444 QBG851979:QBG851980 QBG917515:QBG917516 QBG983051:QBG983052 QLC65547:QLC65548 QLC131083:QLC131084 QLC196619:QLC196620 QLC262155:QLC262156 QLC327691:QLC327692 QLC393227:QLC393228 QLC458763:QLC458764 QLC524299:QLC524300 QLC589835:QLC589836 QLC655371:QLC655372 QLC720907:QLC720908 QLC786443:QLC786444 QLC851979:QLC851980 QLC917515:QLC917516 QLC983051:QLC983052 QUY65547:QUY65548 QUY131083:QUY131084 QUY196619:QUY196620 QUY262155:QUY262156 QUY327691:QUY327692 QUY393227:QUY393228 QUY458763:QUY458764 QUY524299:QUY524300 QUY589835:QUY589836 QUY655371:QUY655372 QUY720907:QUY720908 QUY786443:QUY786444 QUY851979:QUY851980 QUY917515:QUY917516 QUY983051:QUY983052 REU65547:REU65548 REU131083:REU131084 REU196619:REU196620 REU262155:REU262156 REU327691:REU327692 REU393227:REU393228 REU458763:REU458764 REU524299:REU524300 REU589835:REU589836 REU655371:REU655372 REU720907:REU720908 REU786443:REU786444 REU851979:REU851980 REU917515:REU917516 REU983051:REU983052 ROQ65547:ROQ65548 ROQ131083:ROQ131084 ROQ196619:ROQ196620 ROQ262155:ROQ262156 ROQ327691:ROQ327692 ROQ393227:ROQ393228 ROQ458763:ROQ458764 ROQ524299:ROQ524300 ROQ589835:ROQ589836 ROQ655371:ROQ655372 ROQ720907:ROQ720908 ROQ786443:ROQ786444 ROQ851979:ROQ851980 ROQ917515:ROQ917516 ROQ983051:ROQ983052 RYM65547:RYM65548 RYM131083:RYM131084 RYM196619:RYM196620 RYM262155:RYM262156 RYM327691:RYM327692 RYM393227:RYM393228 RYM458763:RYM458764 RYM524299:RYM524300 RYM589835:RYM589836 RYM655371:RYM655372 RYM720907:RYM720908 RYM786443:RYM786444 RYM851979:RYM851980 RYM917515:RYM917516 RYM983051:RYM983052 SII65547:SII65548 SII131083:SII131084 SII196619:SII196620 SII262155:SII262156 SII327691:SII327692 SII393227:SII393228 SII458763:SII458764 SII524299:SII524300 SII589835:SII589836 SII655371:SII655372 SII720907:SII720908 SII786443:SII786444 SII851979:SII851980 SII917515:SII917516 SII983051:SII983052 SSE65547:SSE65548 SSE131083:SSE131084 SSE196619:SSE196620 SSE262155:SSE262156 SSE327691:SSE327692 SSE393227:SSE393228 SSE458763:SSE458764 SSE524299:SSE524300 SSE589835:SSE589836 SSE655371:SSE655372 SSE720907:SSE720908 SSE786443:SSE786444 SSE851979:SSE851980 SSE917515:SSE917516 SSE983051:SSE983052 TCA65547:TCA65548 TCA131083:TCA131084 TCA196619:TCA196620 TCA262155:TCA262156 TCA327691:TCA327692 TCA393227:TCA393228 TCA458763:TCA458764 TCA524299:TCA524300 TCA589835:TCA589836 TCA655371:TCA655372 TCA720907:TCA720908 TCA786443:TCA786444 TCA851979:TCA851980 TCA917515:TCA917516 TCA983051:TCA983052 TLW65547:TLW65548 TLW131083:TLW131084 TLW196619:TLW196620 TLW262155:TLW262156 TLW327691:TLW327692 TLW393227:TLW393228 TLW458763:TLW458764 TLW524299:TLW524300 TLW589835:TLW589836 TLW655371:TLW655372 TLW720907:TLW720908 TLW786443:TLW786444 TLW851979:TLW851980 TLW917515:TLW917516 TLW983051:TLW983052 TVS65547:TVS65548 TVS131083:TVS131084 TVS196619:TVS196620 TVS262155:TVS262156 TVS327691:TVS327692 TVS393227:TVS393228 TVS458763:TVS458764 TVS524299:TVS524300 TVS589835:TVS589836 TVS655371:TVS655372 TVS720907:TVS720908 TVS786443:TVS786444 TVS851979:TVS851980 TVS917515:TVS917516 TVS983051:TVS983052 UFO65547:UFO65548 UFO131083:UFO131084 UFO196619:UFO196620 UFO262155:UFO262156 UFO327691:UFO327692 UFO393227:UFO393228 UFO458763:UFO458764 UFO524299:UFO524300 UFO589835:UFO589836 UFO655371:UFO655372 UFO720907:UFO720908 UFO786443:UFO786444 UFO851979:UFO851980 UFO917515:UFO917516 UFO983051:UFO983052 UPK65547:UPK65548 UPK131083:UPK131084 UPK196619:UPK196620 UPK262155:UPK262156 UPK327691:UPK327692 UPK393227:UPK393228 UPK458763:UPK458764 UPK524299:UPK524300 UPK589835:UPK589836 UPK655371:UPK655372 UPK720907:UPK720908 UPK786443:UPK786444 UPK851979:UPK851980 UPK917515:UPK917516 UPK983051:UPK983052 UZG65547:UZG65548 UZG131083:UZG131084 UZG196619:UZG196620 UZG262155:UZG262156 UZG327691:UZG327692 UZG393227:UZG393228 UZG458763:UZG458764 UZG524299:UZG524300 UZG589835:UZG589836 UZG655371:UZG655372 UZG720907:UZG720908 UZG786443:UZG786444 UZG851979:UZG851980 UZG917515:UZG917516 UZG983051:UZG983052 VJC65547:VJC65548 VJC131083:VJC131084 VJC196619:VJC196620 VJC262155:VJC262156 VJC327691:VJC327692 VJC393227:VJC393228 VJC458763:VJC458764 VJC524299:VJC524300 VJC589835:VJC589836 VJC655371:VJC655372 VJC720907:VJC720908 VJC786443:VJC786444 VJC851979:VJC851980 VJC917515:VJC917516 VJC983051:VJC983052 VSY65547:VSY65548 VSY131083:VSY131084 VSY196619:VSY196620 VSY262155:VSY262156 VSY327691:VSY327692 VSY393227:VSY393228 VSY458763:VSY458764 VSY524299:VSY524300 VSY589835:VSY589836 VSY655371:VSY655372 VSY720907:VSY720908 VSY786443:VSY786444 VSY851979:VSY851980 VSY917515:VSY917516 VSY983051:VSY983052 WCU65547:WCU65548 WCU131083:WCU131084 WCU196619:WCU196620 WCU262155:WCU262156 WCU327691:WCU327692 WCU393227:WCU393228 WCU458763:WCU458764 WCU524299:WCU524300 WCU589835:WCU589836 WCU655371:WCU655372 WCU720907:WCU720908 WCU786443:WCU786444 WCU851979:WCU851980 WCU917515:WCU917516 WCU983051:WCU983052 WMQ65547:WMQ65548 WMQ131083:WMQ131084 WMQ196619:WMQ196620 WMQ262155:WMQ262156 WMQ327691:WMQ327692 WMQ393227:WMQ393228 WMQ458763:WMQ458764 WMQ524299:WMQ524300 WMQ589835:WMQ589836 WMQ655371:WMQ655372 WMQ720907:WMQ720908 WMQ786443:WMQ786444 WMQ851979:WMQ851980 WMQ917515:WMQ917516 WMQ983051:WMQ983052 WWM65547:WWM65548 WWM131083:WWM131084 WWM196619:WWM196620 WWM262155:WWM262156 WWM327691:WWM327692 WWM393227:WWM393228 WWM458763:WWM458764 WWM524299:WWM524300 WWM589835:WWM589836 WWM655371:WWM655372 WWM720907:WWM720908 WWM786443:WWM786444 WWM851979:WWM851980 WWM917515:WWM917516 WWM983051:WWM983052" xr:uid="{00000000-0002-0000-0500-000006000000}"/>
    <dataValidation allowBlank="1" showInputMessage="1" showErrorMessage="1" prompt="Performance Tasks Total Highest Possible Score" sqref="JX11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AB65547:AB65548 AB131083:AB131084 AB196619:AB196620 AB262155:AB262156 AB327691:AB327692 AB393227:AB393228 AB458763:AB458764 AB524299:AB524300 AB589835:AB589836 AB655371:AB655372 AB720907:AB720908 AB786443:AB786444 AB851979:AB851980 AB917515:AB917516 AB983051:AB983052 JX65547:JX65548 JX131083:JX131084 JX196619:JX196620 JX262155:JX262156 JX327691:JX327692 JX393227:JX393228 JX458763:JX458764 JX524299:JX524300 JX589835:JX589836 JX655371:JX655372 JX720907:JX720908 JX786443:JX786444 JX851979:JX851980 JX917515:JX917516 JX983051:JX983052 TT65547:TT65548 TT131083:TT131084 TT196619:TT196620 TT262155:TT262156 TT327691:TT327692 TT393227:TT393228 TT458763:TT458764 TT524299:TT524300 TT589835:TT589836 TT655371:TT655372 TT720907:TT720908 TT786443:TT786444 TT851979:TT851980 TT917515:TT917516 TT983051:TT983052 ADP65547:ADP65548 ADP131083:ADP131084 ADP196619:ADP196620 ADP262155:ADP262156 ADP327691:ADP327692 ADP393227:ADP393228 ADP458763:ADP458764 ADP524299:ADP524300 ADP589835:ADP589836 ADP655371:ADP655372 ADP720907:ADP720908 ADP786443:ADP786444 ADP851979:ADP851980 ADP917515:ADP917516 ADP983051:ADP983052 ANL65547:ANL65548 ANL131083:ANL131084 ANL196619:ANL196620 ANL262155:ANL262156 ANL327691:ANL327692 ANL393227:ANL393228 ANL458763:ANL458764 ANL524299:ANL524300 ANL589835:ANL589836 ANL655371:ANL655372 ANL720907:ANL720908 ANL786443:ANL786444 ANL851979:ANL851980 ANL917515:ANL917516 ANL983051:ANL983052 AXH65547:AXH65548 AXH131083:AXH131084 AXH196619:AXH196620 AXH262155:AXH262156 AXH327691:AXH327692 AXH393227:AXH393228 AXH458763:AXH458764 AXH524299:AXH524300 AXH589835:AXH589836 AXH655371:AXH655372 AXH720907:AXH720908 AXH786443:AXH786444 AXH851979:AXH851980 AXH917515:AXH917516 AXH983051:AXH983052 BHD65547:BHD65548 BHD131083:BHD131084 BHD196619:BHD196620 BHD262155:BHD262156 BHD327691:BHD327692 BHD393227:BHD393228 BHD458763:BHD458764 BHD524299:BHD524300 BHD589835:BHD589836 BHD655371:BHD655372 BHD720907:BHD720908 BHD786443:BHD786444 BHD851979:BHD851980 BHD917515:BHD917516 BHD983051:BHD983052 BQZ65547:BQZ65548 BQZ131083:BQZ131084 BQZ196619:BQZ196620 BQZ262155:BQZ262156 BQZ327691:BQZ327692 BQZ393227:BQZ393228 BQZ458763:BQZ458764 BQZ524299:BQZ524300 BQZ589835:BQZ589836 BQZ655371:BQZ655372 BQZ720907:BQZ720908 BQZ786443:BQZ786444 BQZ851979:BQZ851980 BQZ917515:BQZ917516 BQZ983051:BQZ983052 CAV65547:CAV65548 CAV131083:CAV131084 CAV196619:CAV196620 CAV262155:CAV262156 CAV327691:CAV327692 CAV393227:CAV393228 CAV458763:CAV458764 CAV524299:CAV524300 CAV589835:CAV589836 CAV655371:CAV655372 CAV720907:CAV720908 CAV786443:CAV786444 CAV851979:CAV851980 CAV917515:CAV917516 CAV983051:CAV983052 CKR65547:CKR65548 CKR131083:CKR131084 CKR196619:CKR196620 CKR262155:CKR262156 CKR327691:CKR327692 CKR393227:CKR393228 CKR458763:CKR458764 CKR524299:CKR524300 CKR589835:CKR589836 CKR655371:CKR655372 CKR720907:CKR720908 CKR786443:CKR786444 CKR851979:CKR851980 CKR917515:CKR917516 CKR983051:CKR983052 CUN65547:CUN65548 CUN131083:CUN131084 CUN196619:CUN196620 CUN262155:CUN262156 CUN327691:CUN327692 CUN393227:CUN393228 CUN458763:CUN458764 CUN524299:CUN524300 CUN589835:CUN589836 CUN655371:CUN655372 CUN720907:CUN720908 CUN786443:CUN786444 CUN851979:CUN851980 CUN917515:CUN917516 CUN983051:CUN983052 DEJ65547:DEJ65548 DEJ131083:DEJ131084 DEJ196619:DEJ196620 DEJ262155:DEJ262156 DEJ327691:DEJ327692 DEJ393227:DEJ393228 DEJ458763:DEJ458764 DEJ524299:DEJ524300 DEJ589835:DEJ589836 DEJ655371:DEJ655372 DEJ720907:DEJ720908 DEJ786443:DEJ786444 DEJ851979:DEJ851980 DEJ917515:DEJ917516 DEJ983051:DEJ983052 DOF65547:DOF65548 DOF131083:DOF131084 DOF196619:DOF196620 DOF262155:DOF262156 DOF327691:DOF327692 DOF393227:DOF393228 DOF458763:DOF458764 DOF524299:DOF524300 DOF589835:DOF589836 DOF655371:DOF655372 DOF720907:DOF720908 DOF786443:DOF786444 DOF851979:DOF851980 DOF917515:DOF917516 DOF983051:DOF983052 DYB65547:DYB65548 DYB131083:DYB131084 DYB196619:DYB196620 DYB262155:DYB262156 DYB327691:DYB327692 DYB393227:DYB393228 DYB458763:DYB458764 DYB524299:DYB524300 DYB589835:DYB589836 DYB655371:DYB655372 DYB720907:DYB720908 DYB786443:DYB786444 DYB851979:DYB851980 DYB917515:DYB917516 DYB983051:DYB983052 EHX65547:EHX65548 EHX131083:EHX131084 EHX196619:EHX196620 EHX262155:EHX262156 EHX327691:EHX327692 EHX393227:EHX393228 EHX458763:EHX458764 EHX524299:EHX524300 EHX589835:EHX589836 EHX655371:EHX655372 EHX720907:EHX720908 EHX786443:EHX786444 EHX851979:EHX851980 EHX917515:EHX917516 EHX983051:EHX983052 ERT65547:ERT65548 ERT131083:ERT131084 ERT196619:ERT196620 ERT262155:ERT262156 ERT327691:ERT327692 ERT393227:ERT393228 ERT458763:ERT458764 ERT524299:ERT524300 ERT589835:ERT589836 ERT655371:ERT655372 ERT720907:ERT720908 ERT786443:ERT786444 ERT851979:ERT851980 ERT917515:ERT917516 ERT983051:ERT983052 FBP65547:FBP65548 FBP131083:FBP131084 FBP196619:FBP196620 FBP262155:FBP262156 FBP327691:FBP327692 FBP393227:FBP393228 FBP458763:FBP458764 FBP524299:FBP524300 FBP589835:FBP589836 FBP655371:FBP655372 FBP720907:FBP720908 FBP786443:FBP786444 FBP851979:FBP851980 FBP917515:FBP917516 FBP983051:FBP983052 FLL65547:FLL65548 FLL131083:FLL131084 FLL196619:FLL196620 FLL262155:FLL262156 FLL327691:FLL327692 FLL393227:FLL393228 FLL458763:FLL458764 FLL524299:FLL524300 FLL589835:FLL589836 FLL655371:FLL655372 FLL720907:FLL720908 FLL786443:FLL786444 FLL851979:FLL851980 FLL917515:FLL917516 FLL983051:FLL983052 FVH65547:FVH65548 FVH131083:FVH131084 FVH196619:FVH196620 FVH262155:FVH262156 FVH327691:FVH327692 FVH393227:FVH393228 FVH458763:FVH458764 FVH524299:FVH524300 FVH589835:FVH589836 FVH655371:FVH655372 FVH720907:FVH720908 FVH786443:FVH786444 FVH851979:FVH851980 FVH917515:FVH917516 FVH983051:FVH983052 GFD65547:GFD65548 GFD131083:GFD131084 GFD196619:GFD196620 GFD262155:GFD262156 GFD327691:GFD327692 GFD393227:GFD393228 GFD458763:GFD458764 GFD524299:GFD524300 GFD589835:GFD589836 GFD655371:GFD655372 GFD720907:GFD720908 GFD786443:GFD786444 GFD851979:GFD851980 GFD917515:GFD917516 GFD983051:GFD983052 GOZ65547:GOZ65548 GOZ131083:GOZ131084 GOZ196619:GOZ196620 GOZ262155:GOZ262156 GOZ327691:GOZ327692 GOZ393227:GOZ393228 GOZ458763:GOZ458764 GOZ524299:GOZ524300 GOZ589835:GOZ589836 GOZ655371:GOZ655372 GOZ720907:GOZ720908 GOZ786443:GOZ786444 GOZ851979:GOZ851980 GOZ917515:GOZ917516 GOZ983051:GOZ983052 GYV65547:GYV65548 GYV131083:GYV131084 GYV196619:GYV196620 GYV262155:GYV262156 GYV327691:GYV327692 GYV393227:GYV393228 GYV458763:GYV458764 GYV524299:GYV524300 GYV589835:GYV589836 GYV655371:GYV655372 GYV720907:GYV720908 GYV786443:GYV786444 GYV851979:GYV851980 GYV917515:GYV917516 GYV983051:GYV983052 HIR65547:HIR65548 HIR131083:HIR131084 HIR196619:HIR196620 HIR262155:HIR262156 HIR327691:HIR327692 HIR393227:HIR393228 HIR458763:HIR458764 HIR524299:HIR524300 HIR589835:HIR589836 HIR655371:HIR655372 HIR720907:HIR720908 HIR786443:HIR786444 HIR851979:HIR851980 HIR917515:HIR917516 HIR983051:HIR983052 HSN65547:HSN65548 HSN131083:HSN131084 HSN196619:HSN196620 HSN262155:HSN262156 HSN327691:HSN327692 HSN393227:HSN393228 HSN458763:HSN458764 HSN524299:HSN524300 HSN589835:HSN589836 HSN655371:HSN655372 HSN720907:HSN720908 HSN786443:HSN786444 HSN851979:HSN851980 HSN917515:HSN917516 HSN983051:HSN983052 ICJ65547:ICJ65548 ICJ131083:ICJ131084 ICJ196619:ICJ196620 ICJ262155:ICJ262156 ICJ327691:ICJ327692 ICJ393227:ICJ393228 ICJ458763:ICJ458764 ICJ524299:ICJ524300 ICJ589835:ICJ589836 ICJ655371:ICJ655372 ICJ720907:ICJ720908 ICJ786443:ICJ786444 ICJ851979:ICJ851980 ICJ917515:ICJ917516 ICJ983051:ICJ983052 IMF65547:IMF65548 IMF131083:IMF131084 IMF196619:IMF196620 IMF262155:IMF262156 IMF327691:IMF327692 IMF393227:IMF393228 IMF458763:IMF458764 IMF524299:IMF524300 IMF589835:IMF589836 IMF655371:IMF655372 IMF720907:IMF720908 IMF786443:IMF786444 IMF851979:IMF851980 IMF917515:IMF917516 IMF983051:IMF983052 IWB65547:IWB65548 IWB131083:IWB131084 IWB196619:IWB196620 IWB262155:IWB262156 IWB327691:IWB327692 IWB393227:IWB393228 IWB458763:IWB458764 IWB524299:IWB524300 IWB589835:IWB589836 IWB655371:IWB655372 IWB720907:IWB720908 IWB786443:IWB786444 IWB851979:IWB851980 IWB917515:IWB917516 IWB983051:IWB983052 JFX65547:JFX65548 JFX131083:JFX131084 JFX196619:JFX196620 JFX262155:JFX262156 JFX327691:JFX327692 JFX393227:JFX393228 JFX458763:JFX458764 JFX524299:JFX524300 JFX589835:JFX589836 JFX655371:JFX655372 JFX720907:JFX720908 JFX786443:JFX786444 JFX851979:JFX851980 JFX917515:JFX917516 JFX983051:JFX983052 JPT65547:JPT65548 JPT131083:JPT131084 JPT196619:JPT196620 JPT262155:JPT262156 JPT327691:JPT327692 JPT393227:JPT393228 JPT458763:JPT458764 JPT524299:JPT524300 JPT589835:JPT589836 JPT655371:JPT655372 JPT720907:JPT720908 JPT786443:JPT786444 JPT851979:JPT851980 JPT917515:JPT917516 JPT983051:JPT983052 JZP65547:JZP65548 JZP131083:JZP131084 JZP196619:JZP196620 JZP262155:JZP262156 JZP327691:JZP327692 JZP393227:JZP393228 JZP458763:JZP458764 JZP524299:JZP524300 JZP589835:JZP589836 JZP655371:JZP655372 JZP720907:JZP720908 JZP786443:JZP786444 JZP851979:JZP851980 JZP917515:JZP917516 JZP983051:JZP983052 KJL65547:KJL65548 KJL131083:KJL131084 KJL196619:KJL196620 KJL262155:KJL262156 KJL327691:KJL327692 KJL393227:KJL393228 KJL458763:KJL458764 KJL524299:KJL524300 KJL589835:KJL589836 KJL655371:KJL655372 KJL720907:KJL720908 KJL786443:KJL786444 KJL851979:KJL851980 KJL917515:KJL917516 KJL983051:KJL983052 KTH65547:KTH65548 KTH131083:KTH131084 KTH196619:KTH196620 KTH262155:KTH262156 KTH327691:KTH327692 KTH393227:KTH393228 KTH458763:KTH458764 KTH524299:KTH524300 KTH589835:KTH589836 KTH655371:KTH655372 KTH720907:KTH720908 KTH786443:KTH786444 KTH851979:KTH851980 KTH917515:KTH917516 KTH983051:KTH983052 LDD65547:LDD65548 LDD131083:LDD131084 LDD196619:LDD196620 LDD262155:LDD262156 LDD327691:LDD327692 LDD393227:LDD393228 LDD458763:LDD458764 LDD524299:LDD524300 LDD589835:LDD589836 LDD655371:LDD655372 LDD720907:LDD720908 LDD786443:LDD786444 LDD851979:LDD851980 LDD917515:LDD917516 LDD983051:LDD983052 LMZ65547:LMZ65548 LMZ131083:LMZ131084 LMZ196619:LMZ196620 LMZ262155:LMZ262156 LMZ327691:LMZ327692 LMZ393227:LMZ393228 LMZ458763:LMZ458764 LMZ524299:LMZ524300 LMZ589835:LMZ589836 LMZ655371:LMZ655372 LMZ720907:LMZ720908 LMZ786443:LMZ786444 LMZ851979:LMZ851980 LMZ917515:LMZ917516 LMZ983051:LMZ983052 LWV65547:LWV65548 LWV131083:LWV131084 LWV196619:LWV196620 LWV262155:LWV262156 LWV327691:LWV327692 LWV393227:LWV393228 LWV458763:LWV458764 LWV524299:LWV524300 LWV589835:LWV589836 LWV655371:LWV655372 LWV720907:LWV720908 LWV786443:LWV786444 LWV851979:LWV851980 LWV917515:LWV917516 LWV983051:LWV983052 MGR65547:MGR65548 MGR131083:MGR131084 MGR196619:MGR196620 MGR262155:MGR262156 MGR327691:MGR327692 MGR393227:MGR393228 MGR458763:MGR458764 MGR524299:MGR524300 MGR589835:MGR589836 MGR655371:MGR655372 MGR720907:MGR720908 MGR786443:MGR786444 MGR851979:MGR851980 MGR917515:MGR917516 MGR983051:MGR983052 MQN65547:MQN65548 MQN131083:MQN131084 MQN196619:MQN196620 MQN262155:MQN262156 MQN327691:MQN327692 MQN393227:MQN393228 MQN458763:MQN458764 MQN524299:MQN524300 MQN589835:MQN589836 MQN655371:MQN655372 MQN720907:MQN720908 MQN786443:MQN786444 MQN851979:MQN851980 MQN917515:MQN917516 MQN983051:MQN983052 NAJ65547:NAJ65548 NAJ131083:NAJ131084 NAJ196619:NAJ196620 NAJ262155:NAJ262156 NAJ327691:NAJ327692 NAJ393227:NAJ393228 NAJ458763:NAJ458764 NAJ524299:NAJ524300 NAJ589835:NAJ589836 NAJ655371:NAJ655372 NAJ720907:NAJ720908 NAJ786443:NAJ786444 NAJ851979:NAJ851980 NAJ917515:NAJ917516 NAJ983051:NAJ983052 NKF65547:NKF65548 NKF131083:NKF131084 NKF196619:NKF196620 NKF262155:NKF262156 NKF327691:NKF327692 NKF393227:NKF393228 NKF458763:NKF458764 NKF524299:NKF524300 NKF589835:NKF589836 NKF655371:NKF655372 NKF720907:NKF720908 NKF786443:NKF786444 NKF851979:NKF851980 NKF917515:NKF917516 NKF983051:NKF983052 NUB65547:NUB65548 NUB131083:NUB131084 NUB196619:NUB196620 NUB262155:NUB262156 NUB327691:NUB327692 NUB393227:NUB393228 NUB458763:NUB458764 NUB524299:NUB524300 NUB589835:NUB589836 NUB655371:NUB655372 NUB720907:NUB720908 NUB786443:NUB786444 NUB851979:NUB851980 NUB917515:NUB917516 NUB983051:NUB983052 ODX65547:ODX65548 ODX131083:ODX131084 ODX196619:ODX196620 ODX262155:ODX262156 ODX327691:ODX327692 ODX393227:ODX393228 ODX458763:ODX458764 ODX524299:ODX524300 ODX589835:ODX589836 ODX655371:ODX655372 ODX720907:ODX720908 ODX786443:ODX786444 ODX851979:ODX851980 ODX917515:ODX917516 ODX983051:ODX983052 ONT65547:ONT65548 ONT131083:ONT131084 ONT196619:ONT196620 ONT262155:ONT262156 ONT327691:ONT327692 ONT393227:ONT393228 ONT458763:ONT458764 ONT524299:ONT524300 ONT589835:ONT589836 ONT655371:ONT655372 ONT720907:ONT720908 ONT786443:ONT786444 ONT851979:ONT851980 ONT917515:ONT917516 ONT983051:ONT983052 OXP65547:OXP65548 OXP131083:OXP131084 OXP196619:OXP196620 OXP262155:OXP262156 OXP327691:OXP327692 OXP393227:OXP393228 OXP458763:OXP458764 OXP524299:OXP524300 OXP589835:OXP589836 OXP655371:OXP655372 OXP720907:OXP720908 OXP786443:OXP786444 OXP851979:OXP851980 OXP917515:OXP917516 OXP983051:OXP983052 PHL65547:PHL65548 PHL131083:PHL131084 PHL196619:PHL196620 PHL262155:PHL262156 PHL327691:PHL327692 PHL393227:PHL393228 PHL458763:PHL458764 PHL524299:PHL524300 PHL589835:PHL589836 PHL655371:PHL655372 PHL720907:PHL720908 PHL786443:PHL786444 PHL851979:PHL851980 PHL917515:PHL917516 PHL983051:PHL983052 PRH65547:PRH65548 PRH131083:PRH131084 PRH196619:PRH196620 PRH262155:PRH262156 PRH327691:PRH327692 PRH393227:PRH393228 PRH458763:PRH458764 PRH524299:PRH524300 PRH589835:PRH589836 PRH655371:PRH655372 PRH720907:PRH720908 PRH786443:PRH786444 PRH851979:PRH851980 PRH917515:PRH917516 PRH983051:PRH983052 QBD65547:QBD65548 QBD131083:QBD131084 QBD196619:QBD196620 QBD262155:QBD262156 QBD327691:QBD327692 QBD393227:QBD393228 QBD458763:QBD458764 QBD524299:QBD524300 QBD589835:QBD589836 QBD655371:QBD655372 QBD720907:QBD720908 QBD786443:QBD786444 QBD851979:QBD851980 QBD917515:QBD917516 QBD983051:QBD983052 QKZ65547:QKZ65548 QKZ131083:QKZ131084 QKZ196619:QKZ196620 QKZ262155:QKZ262156 QKZ327691:QKZ327692 QKZ393227:QKZ393228 QKZ458763:QKZ458764 QKZ524299:QKZ524300 QKZ589835:QKZ589836 QKZ655371:QKZ655372 QKZ720907:QKZ720908 QKZ786443:QKZ786444 QKZ851979:QKZ851980 QKZ917515:QKZ917516 QKZ983051:QKZ983052 QUV65547:QUV65548 QUV131083:QUV131084 QUV196619:QUV196620 QUV262155:QUV262156 QUV327691:QUV327692 QUV393227:QUV393228 QUV458763:QUV458764 QUV524299:QUV524300 QUV589835:QUV589836 QUV655371:QUV655372 QUV720907:QUV720908 QUV786443:QUV786444 QUV851979:QUV851980 QUV917515:QUV917516 QUV983051:QUV983052 RER65547:RER65548 RER131083:RER131084 RER196619:RER196620 RER262155:RER262156 RER327691:RER327692 RER393227:RER393228 RER458763:RER458764 RER524299:RER524300 RER589835:RER589836 RER655371:RER655372 RER720907:RER720908 RER786443:RER786444 RER851979:RER851980 RER917515:RER917516 RER983051:RER983052 RON65547:RON65548 RON131083:RON131084 RON196619:RON196620 RON262155:RON262156 RON327691:RON327692 RON393227:RON393228 RON458763:RON458764 RON524299:RON524300 RON589835:RON589836 RON655371:RON655372 RON720907:RON720908 RON786443:RON786444 RON851979:RON851980 RON917515:RON917516 RON983051:RON983052 RYJ65547:RYJ65548 RYJ131083:RYJ131084 RYJ196619:RYJ196620 RYJ262155:RYJ262156 RYJ327691:RYJ327692 RYJ393227:RYJ393228 RYJ458763:RYJ458764 RYJ524299:RYJ524300 RYJ589835:RYJ589836 RYJ655371:RYJ655372 RYJ720907:RYJ720908 RYJ786443:RYJ786444 RYJ851979:RYJ851980 RYJ917515:RYJ917516 RYJ983051:RYJ983052 SIF65547:SIF65548 SIF131083:SIF131084 SIF196619:SIF196620 SIF262155:SIF262156 SIF327691:SIF327692 SIF393227:SIF393228 SIF458763:SIF458764 SIF524299:SIF524300 SIF589835:SIF589836 SIF655371:SIF655372 SIF720907:SIF720908 SIF786443:SIF786444 SIF851979:SIF851980 SIF917515:SIF917516 SIF983051:SIF983052 SSB65547:SSB65548 SSB131083:SSB131084 SSB196619:SSB196620 SSB262155:SSB262156 SSB327691:SSB327692 SSB393227:SSB393228 SSB458763:SSB458764 SSB524299:SSB524300 SSB589835:SSB589836 SSB655371:SSB655372 SSB720907:SSB720908 SSB786443:SSB786444 SSB851979:SSB851980 SSB917515:SSB917516 SSB983051:SSB983052 TBX65547:TBX65548 TBX131083:TBX131084 TBX196619:TBX196620 TBX262155:TBX262156 TBX327691:TBX327692 TBX393227:TBX393228 TBX458763:TBX458764 TBX524299:TBX524300 TBX589835:TBX589836 TBX655371:TBX655372 TBX720907:TBX720908 TBX786443:TBX786444 TBX851979:TBX851980 TBX917515:TBX917516 TBX983051:TBX983052 TLT65547:TLT65548 TLT131083:TLT131084 TLT196619:TLT196620 TLT262155:TLT262156 TLT327691:TLT327692 TLT393227:TLT393228 TLT458763:TLT458764 TLT524299:TLT524300 TLT589835:TLT589836 TLT655371:TLT655372 TLT720907:TLT720908 TLT786443:TLT786444 TLT851979:TLT851980 TLT917515:TLT917516 TLT983051:TLT983052 TVP65547:TVP65548 TVP131083:TVP131084 TVP196619:TVP196620 TVP262155:TVP262156 TVP327691:TVP327692 TVP393227:TVP393228 TVP458763:TVP458764 TVP524299:TVP524300 TVP589835:TVP589836 TVP655371:TVP655372 TVP720907:TVP720908 TVP786443:TVP786444 TVP851979:TVP851980 TVP917515:TVP917516 TVP983051:TVP983052 UFL65547:UFL65548 UFL131083:UFL131084 UFL196619:UFL196620 UFL262155:UFL262156 UFL327691:UFL327692 UFL393227:UFL393228 UFL458763:UFL458764 UFL524299:UFL524300 UFL589835:UFL589836 UFL655371:UFL655372 UFL720907:UFL720908 UFL786443:UFL786444 UFL851979:UFL851980 UFL917515:UFL917516 UFL983051:UFL983052 UPH65547:UPH65548 UPH131083:UPH131084 UPH196619:UPH196620 UPH262155:UPH262156 UPH327691:UPH327692 UPH393227:UPH393228 UPH458763:UPH458764 UPH524299:UPH524300 UPH589835:UPH589836 UPH655371:UPH655372 UPH720907:UPH720908 UPH786443:UPH786444 UPH851979:UPH851980 UPH917515:UPH917516 UPH983051:UPH983052 UZD65547:UZD65548 UZD131083:UZD131084 UZD196619:UZD196620 UZD262155:UZD262156 UZD327691:UZD327692 UZD393227:UZD393228 UZD458763:UZD458764 UZD524299:UZD524300 UZD589835:UZD589836 UZD655371:UZD655372 UZD720907:UZD720908 UZD786443:UZD786444 UZD851979:UZD851980 UZD917515:UZD917516 UZD983051:UZD983052 VIZ65547:VIZ65548 VIZ131083:VIZ131084 VIZ196619:VIZ196620 VIZ262155:VIZ262156 VIZ327691:VIZ327692 VIZ393227:VIZ393228 VIZ458763:VIZ458764 VIZ524299:VIZ524300 VIZ589835:VIZ589836 VIZ655371:VIZ655372 VIZ720907:VIZ720908 VIZ786443:VIZ786444 VIZ851979:VIZ851980 VIZ917515:VIZ917516 VIZ983051:VIZ983052 VSV65547:VSV65548 VSV131083:VSV131084 VSV196619:VSV196620 VSV262155:VSV262156 VSV327691:VSV327692 VSV393227:VSV393228 VSV458763:VSV458764 VSV524299:VSV524300 VSV589835:VSV589836 VSV655371:VSV655372 VSV720907:VSV720908 VSV786443:VSV786444 VSV851979:VSV851980 VSV917515:VSV917516 VSV983051:VSV983052 WCR65547:WCR65548 WCR131083:WCR131084 WCR196619:WCR196620 WCR262155:WCR262156 WCR327691:WCR327692 WCR393227:WCR393228 WCR458763:WCR458764 WCR524299:WCR524300 WCR589835:WCR589836 WCR655371:WCR655372 WCR720907:WCR720908 WCR786443:WCR786444 WCR851979:WCR851980 WCR917515:WCR917516 WCR983051:WCR983052 WMN65547:WMN65548 WMN131083:WMN131084 WMN196619:WMN196620 WMN262155:WMN262156 WMN327691:WMN327692 WMN393227:WMN393228 WMN458763:WMN458764 WMN524299:WMN524300 WMN589835:WMN589836 WMN655371:WMN655372 WMN720907:WMN720908 WMN786443:WMN786444 WMN851979:WMN851980 WMN917515:WMN917516 WMN983051:WMN983052 WWJ65547:WWJ65548 WWJ131083:WWJ131084 WWJ196619:WWJ196620 WWJ262155:WWJ262156 WWJ327691:WWJ327692 WWJ393227:WWJ393228 WWJ458763:WWJ458764 WWJ524299:WWJ524300 WWJ589835:WWJ589836 WWJ655371:WWJ655372 WWJ720907:WWJ720908 WWJ786443:WWJ786444 WWJ851979:WWJ851980 WWJ917515:WWJ917516 WWJ983051:WWJ983052" xr:uid="{00000000-0002-0000-0500-000007000000}"/>
    <dataValidation allowBlank="1" showInputMessage="1" showErrorMessage="1" prompt="Written Work Weighted Score" sqref="JM11 TI11 ADE11 ANA11 AWW11 BGS11 BQO11 CAK11 CKG11 CUC11 DDY11 DNU11 DXQ11 EHM11 ERI11 FBE11 FLA11 FUW11 GES11 GOO11 GYK11 HIG11 HSC11 IBY11 ILU11 IVQ11 JFM11 JPI11 JZE11 KJA11 KSW11 LCS11 LMO11 LWK11 MGG11 MQC11 MZY11 NJU11 NTQ11 ODM11 ONI11 OXE11 PHA11 PQW11 QAS11 QKO11 QUK11 REG11 ROC11 RXY11 SHU11 SRQ11 TBM11 TLI11 TVE11 UFA11 UOW11 UYS11 VIO11 VSK11 WCG11 WMC11 WVY11 R65547:R65649 R131083:R131185 R196619:R196721 R262155:R262257 R327691:R327793 R393227:R393329 R458763:R458865 R524299:R524401 R589835:R589937 R655371:R655473 R720907:R721009 R786443:R786545 R851979:R852081 R917515:R917617 R983051:R983153 JM13:JM62 JM64:JM113 JM65547:JM65649 JM131083:JM131185 JM196619:JM196721 JM262155:JM262257 JM327691:JM327793 JM393227:JM393329 JM458763:JM458865 JM524299:JM524401 JM589835:JM589937 JM655371:JM655473 JM720907:JM721009 JM786443:JM786545 JM851979:JM852081 JM917515:JM917617 JM983051:JM983153 TI13:TI62 TI64:TI113 TI65547:TI65649 TI131083:TI131185 TI196619:TI196721 TI262155:TI262257 TI327691:TI327793 TI393227:TI393329 TI458763:TI458865 TI524299:TI524401 TI589835:TI589937 TI655371:TI655473 TI720907:TI721009 TI786443:TI786545 TI851979:TI852081 TI917515:TI917617 TI983051:TI983153 ADE13: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3: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3: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3: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3: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3: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3: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3: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3: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3: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3: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3: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3: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3: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3: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3: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3: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3: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3: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3: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3: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3: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3: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3: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3: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3: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3: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3: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3: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3: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3: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3: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3: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3: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3: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3: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3: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3: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3: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3: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3: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3: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3: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3: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3: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3: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3: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3: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3: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3: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3: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3: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3: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3: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3: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3: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3: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3: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3: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3: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3: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xr:uid="{00000000-0002-0000-0500-000008000000}"/>
    <dataValidation allowBlank="1" showInputMessage="1" showErrorMessage="1" prompt="Performance tasks Weighted Score" sqref="JZ11 TV11 ADR11 ANN11 AXJ11 BHF11 BRB11 CAX11 CKT11 CUP11 DEL11 DOH11 DYD11 EHZ11 ERV11 FBR11 FLN11 FVJ11 GFF11 GPB11 GYX11 HIT11 HSP11 ICL11 IMH11 IWD11 JFZ11 JPV11 JZR11 KJN11 KTJ11 LDF11 LNB11 LWX11 MGT11 MQP11 NAL11 NKH11 NUD11 ODZ11 ONV11 OXR11 PHN11 PRJ11 QBF11 QLB11 QUX11 RET11 ROP11 RYL11 SIH11 SSD11 TBZ11 TLV11 TVR11 UFN11 UPJ11 UZF11 VJB11 VSX11 WCT11 WMP11 WWL11 JZ13:JZ62 JZ64:JZ113 JZ65547:JZ65649 JZ131083:JZ131185 JZ196619:JZ196721 JZ262155:JZ262257 JZ327691:JZ327793 JZ393227:JZ393329 JZ458763:JZ458865 JZ524299:JZ524401 JZ589835:JZ589937 JZ655371:JZ655473 JZ720907:JZ721009 JZ786443:JZ786545 JZ851979:JZ852081 JZ917515:JZ917617 JZ983051:JZ983153 TV13:TV62 TV64:TV113 TV65547:TV65649 TV131083:TV131185 TV196619:TV196721 TV262155:TV262257 TV327691:TV327793 TV393227:TV393329 TV458763:TV458865 TV524299:TV524401 TV589835:TV589937 TV655371:TV655473 TV720907:TV721009 TV786443:TV786545 TV851979:TV852081 TV917515:TV917617 TV983051:TV983153 ADR13: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3: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3: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3: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3: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3: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3: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3: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3: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3: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3: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3: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3: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3: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3: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3: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3: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3: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3: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3: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3: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3: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3: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3: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3: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3: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3: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3: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3: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3: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3: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3: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3: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3: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3: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3: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3: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3: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3: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3: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3: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3: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3: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3: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3: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3: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3: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3: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3: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3: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3: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3: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3: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3: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3: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3: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3: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3: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3: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3: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3: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xr:uid="{00000000-0002-0000-0500-000009000000}"/>
    <dataValidation allowBlank="1" showErrorMessage="1" prompt="EITHER WRITE YOUR OWN HPS OR EMPTY" sqref="F10:AB11" xr:uid="{00000000-0002-0000-0500-00000A000000}"/>
    <dataValidation allowBlank="1" showInputMessage="1" showErrorMessage="1" prompt="Performance Tasks Percentage Score" sqref="JY11 TU11 ADQ11 ANM11 AXI11 BHE11 BRA11 CAW11 CKS11 CUO11 DEK11 DOG11 DYC11 EHY11 ERU11 FBQ11 FLM11 FVI11 GFE11 GPA11 GYW11 HIS11 HSO11 ICK11 IMG11 IWC11 JFY11 JPU11 JZQ11 KJM11 KTI11 LDE11 LNA11 LWW11 MGS11 MQO11 NAK11 NKG11 NUC11 ODY11 ONU11 OXQ11 PHM11 PRI11 QBE11 QLA11 QUW11 RES11 ROO11 RYK11 SIG11 SSC11 TBY11 TLU11 TVQ11 UFM11 UPI11 UZE11 VJA11 VSW11 WCS11 WMO11 WWK11 JY13:JY62 JY64:JY113 JY65547:JY65649 JY131083:JY131185 JY196619:JY196721 JY262155:JY262257 JY327691:JY327793 JY393227:JY393329 JY458763:JY458865 JY524299:JY524401 JY589835:JY589937 JY655371:JY655473 JY720907:JY721009 JY786443:JY786545 JY851979:JY852081 JY917515:JY917617 JY983051:JY983153 TU13:TU62 TU64:TU113 TU65547:TU65649 TU131083:TU131185 TU196619:TU196721 TU262155:TU262257 TU327691:TU327793 TU393227:TU393329 TU458763:TU458865 TU524299:TU524401 TU589835:TU589937 TU655371:TU655473 TU720907:TU721009 TU786443:TU786545 TU851979:TU852081 TU917515:TU917617 TU983051:TU983153 ADQ13:ADQ62 ADQ64:ADQ113 ADQ65547:ADQ65649 ADQ131083:ADQ131185 ADQ196619:ADQ196721 ADQ262155:ADQ262257 ADQ327691:ADQ327793 ADQ393227:ADQ393329 ADQ458763:ADQ458865 ADQ524299:ADQ524401 ADQ589835:ADQ589937 ADQ655371:ADQ655473 ADQ720907:ADQ721009 ADQ786443:ADQ786545 ADQ851979:ADQ852081 ADQ917515:ADQ917617 ADQ983051:ADQ983153 ANM13:ANM62 ANM64:ANM113 ANM65547:ANM65649 ANM131083:ANM131185 ANM196619:ANM196721 ANM262155:ANM262257 ANM327691:ANM327793 ANM393227:ANM393329 ANM458763:ANM458865 ANM524299:ANM524401 ANM589835:ANM589937 ANM655371:ANM655473 ANM720907:ANM721009 ANM786443:ANM786545 ANM851979:ANM852081 ANM917515:ANM917617 ANM983051:ANM983153 AXI13:AXI62 AXI64:AXI113 AXI65547:AXI65649 AXI131083:AXI131185 AXI196619:AXI196721 AXI262155:AXI262257 AXI327691:AXI327793 AXI393227:AXI393329 AXI458763:AXI458865 AXI524299:AXI524401 AXI589835:AXI589937 AXI655371:AXI655473 AXI720907:AXI721009 AXI786443:AXI786545 AXI851979:AXI852081 AXI917515:AXI917617 AXI983051:AXI983153 BHE13:BHE62 BHE64:BHE113 BHE65547:BHE65649 BHE131083:BHE131185 BHE196619:BHE196721 BHE262155:BHE262257 BHE327691:BHE327793 BHE393227:BHE393329 BHE458763:BHE458865 BHE524299:BHE524401 BHE589835:BHE589937 BHE655371:BHE655473 BHE720907:BHE721009 BHE786443:BHE786545 BHE851979:BHE852081 BHE917515:BHE917617 BHE983051:BHE983153 BRA13:BRA62 BRA64:BRA113 BRA65547:BRA65649 BRA131083:BRA131185 BRA196619:BRA196721 BRA262155:BRA262257 BRA327691:BRA327793 BRA393227:BRA393329 BRA458763:BRA458865 BRA524299:BRA524401 BRA589835:BRA589937 BRA655371:BRA655473 BRA720907:BRA721009 BRA786443:BRA786545 BRA851979:BRA852081 BRA917515:BRA917617 BRA983051:BRA983153 CAW13:CAW62 CAW64:CAW113 CAW65547:CAW65649 CAW131083:CAW131185 CAW196619:CAW196721 CAW262155:CAW262257 CAW327691:CAW327793 CAW393227:CAW393329 CAW458763:CAW458865 CAW524299:CAW524401 CAW589835:CAW589937 CAW655371:CAW655473 CAW720907:CAW721009 CAW786443:CAW786545 CAW851979:CAW852081 CAW917515:CAW917617 CAW983051:CAW983153 CKS13:CKS62 CKS64:CKS113 CKS65547:CKS65649 CKS131083:CKS131185 CKS196619:CKS196721 CKS262155:CKS262257 CKS327691:CKS327793 CKS393227:CKS393329 CKS458763:CKS458865 CKS524299:CKS524401 CKS589835:CKS589937 CKS655371:CKS655473 CKS720907:CKS721009 CKS786443:CKS786545 CKS851979:CKS852081 CKS917515:CKS917617 CKS983051:CKS983153 CUO13:CUO62 CUO64:CUO113 CUO65547:CUO65649 CUO131083:CUO131185 CUO196619:CUO196721 CUO262155:CUO262257 CUO327691:CUO327793 CUO393227:CUO393329 CUO458763:CUO458865 CUO524299:CUO524401 CUO589835:CUO589937 CUO655371:CUO655473 CUO720907:CUO721009 CUO786443:CUO786545 CUO851979:CUO852081 CUO917515:CUO917617 CUO983051:CUO983153 DEK13:DEK62 DEK64:DEK113 DEK65547:DEK65649 DEK131083:DEK131185 DEK196619:DEK196721 DEK262155:DEK262257 DEK327691:DEK327793 DEK393227:DEK393329 DEK458763:DEK458865 DEK524299:DEK524401 DEK589835:DEK589937 DEK655371:DEK655473 DEK720907:DEK721009 DEK786443:DEK786545 DEK851979:DEK852081 DEK917515:DEK917617 DEK983051:DEK983153 DOG13:DOG62 DOG64:DOG113 DOG65547:DOG65649 DOG131083:DOG131185 DOG196619:DOG196721 DOG262155:DOG262257 DOG327691:DOG327793 DOG393227:DOG393329 DOG458763:DOG458865 DOG524299:DOG524401 DOG589835:DOG589937 DOG655371:DOG655473 DOG720907:DOG721009 DOG786443:DOG786545 DOG851979:DOG852081 DOG917515:DOG917617 DOG983051:DOG983153 DYC13:DYC62 DYC64:DYC113 DYC65547:DYC65649 DYC131083:DYC131185 DYC196619:DYC196721 DYC262155:DYC262257 DYC327691:DYC327793 DYC393227:DYC393329 DYC458763:DYC458865 DYC524299:DYC524401 DYC589835:DYC589937 DYC655371:DYC655473 DYC720907:DYC721009 DYC786443:DYC786545 DYC851979:DYC852081 DYC917515:DYC917617 DYC983051:DYC983153 EHY13:EHY62 EHY64:EHY113 EHY65547:EHY65649 EHY131083:EHY131185 EHY196619:EHY196721 EHY262155:EHY262257 EHY327691:EHY327793 EHY393227:EHY393329 EHY458763:EHY458865 EHY524299:EHY524401 EHY589835:EHY589937 EHY655371:EHY655473 EHY720907:EHY721009 EHY786443:EHY786545 EHY851979:EHY852081 EHY917515:EHY917617 EHY983051:EHY983153 ERU13:ERU62 ERU64:ERU113 ERU65547:ERU65649 ERU131083:ERU131185 ERU196619:ERU196721 ERU262155:ERU262257 ERU327691:ERU327793 ERU393227:ERU393329 ERU458763:ERU458865 ERU524299:ERU524401 ERU589835:ERU589937 ERU655371:ERU655473 ERU720907:ERU721009 ERU786443:ERU786545 ERU851979:ERU852081 ERU917515:ERU917617 ERU983051:ERU983153 FBQ13:FBQ62 FBQ64:FBQ113 FBQ65547:FBQ65649 FBQ131083:FBQ131185 FBQ196619:FBQ196721 FBQ262155:FBQ262257 FBQ327691:FBQ327793 FBQ393227:FBQ393329 FBQ458763:FBQ458865 FBQ524299:FBQ524401 FBQ589835:FBQ589937 FBQ655371:FBQ655473 FBQ720907:FBQ721009 FBQ786443:FBQ786545 FBQ851979:FBQ852081 FBQ917515:FBQ917617 FBQ983051:FBQ983153 FLM13:FLM62 FLM64:FLM113 FLM65547:FLM65649 FLM131083:FLM131185 FLM196619:FLM196721 FLM262155:FLM262257 FLM327691:FLM327793 FLM393227:FLM393329 FLM458763:FLM458865 FLM524299:FLM524401 FLM589835:FLM589937 FLM655371:FLM655473 FLM720907:FLM721009 FLM786443:FLM786545 FLM851979:FLM852081 FLM917515:FLM917617 FLM983051:FLM983153 FVI13:FVI62 FVI64:FVI113 FVI65547:FVI65649 FVI131083:FVI131185 FVI196619:FVI196721 FVI262155:FVI262257 FVI327691:FVI327793 FVI393227:FVI393329 FVI458763:FVI458865 FVI524299:FVI524401 FVI589835:FVI589937 FVI655371:FVI655473 FVI720907:FVI721009 FVI786443:FVI786545 FVI851979:FVI852081 FVI917515:FVI917617 FVI983051:FVI983153 GFE13:GFE62 GFE64:GFE113 GFE65547:GFE65649 GFE131083:GFE131185 GFE196619:GFE196721 GFE262155:GFE262257 GFE327691:GFE327793 GFE393227:GFE393329 GFE458763:GFE458865 GFE524299:GFE524401 GFE589835:GFE589937 GFE655371:GFE655473 GFE720907:GFE721009 GFE786443:GFE786545 GFE851979:GFE852081 GFE917515:GFE917617 GFE983051:GFE983153 GPA13:GPA62 GPA64:GPA113 GPA65547:GPA65649 GPA131083:GPA131185 GPA196619:GPA196721 GPA262155:GPA262257 GPA327691:GPA327793 GPA393227:GPA393329 GPA458763:GPA458865 GPA524299:GPA524401 GPA589835:GPA589937 GPA655371:GPA655473 GPA720907:GPA721009 GPA786443:GPA786545 GPA851979:GPA852081 GPA917515:GPA917617 GPA983051:GPA983153 GYW13:GYW62 GYW64:GYW113 GYW65547:GYW65649 GYW131083:GYW131185 GYW196619:GYW196721 GYW262155:GYW262257 GYW327691:GYW327793 GYW393227:GYW393329 GYW458763:GYW458865 GYW524299:GYW524401 GYW589835:GYW589937 GYW655371:GYW655473 GYW720907:GYW721009 GYW786443:GYW786545 GYW851979:GYW852081 GYW917515:GYW917617 GYW983051:GYW983153 HIS13:HIS62 HIS64:HIS113 HIS65547:HIS65649 HIS131083:HIS131185 HIS196619:HIS196721 HIS262155:HIS262257 HIS327691:HIS327793 HIS393227:HIS393329 HIS458763:HIS458865 HIS524299:HIS524401 HIS589835:HIS589937 HIS655371:HIS655473 HIS720907:HIS721009 HIS786443:HIS786545 HIS851979:HIS852081 HIS917515:HIS917617 HIS983051:HIS983153 HSO13:HSO62 HSO64:HSO113 HSO65547:HSO65649 HSO131083:HSO131185 HSO196619:HSO196721 HSO262155:HSO262257 HSO327691:HSO327793 HSO393227:HSO393329 HSO458763:HSO458865 HSO524299:HSO524401 HSO589835:HSO589937 HSO655371:HSO655473 HSO720907:HSO721009 HSO786443:HSO786545 HSO851979:HSO852081 HSO917515:HSO917617 HSO983051:HSO983153 ICK13:ICK62 ICK64:ICK113 ICK65547:ICK65649 ICK131083:ICK131185 ICK196619:ICK196721 ICK262155:ICK262257 ICK327691:ICK327793 ICK393227:ICK393329 ICK458763:ICK458865 ICK524299:ICK524401 ICK589835:ICK589937 ICK655371:ICK655473 ICK720907:ICK721009 ICK786443:ICK786545 ICK851979:ICK852081 ICK917515:ICK917617 ICK983051:ICK983153 IMG13:IMG62 IMG64:IMG113 IMG65547:IMG65649 IMG131083:IMG131185 IMG196619:IMG196721 IMG262155:IMG262257 IMG327691:IMG327793 IMG393227:IMG393329 IMG458763:IMG458865 IMG524299:IMG524401 IMG589835:IMG589937 IMG655371:IMG655473 IMG720907:IMG721009 IMG786443:IMG786545 IMG851979:IMG852081 IMG917515:IMG917617 IMG983051:IMG983153 IWC13:IWC62 IWC64:IWC113 IWC65547:IWC65649 IWC131083:IWC131185 IWC196619:IWC196721 IWC262155:IWC262257 IWC327691:IWC327793 IWC393227:IWC393329 IWC458763:IWC458865 IWC524299:IWC524401 IWC589835:IWC589937 IWC655371:IWC655473 IWC720907:IWC721009 IWC786443:IWC786545 IWC851979:IWC852081 IWC917515:IWC917617 IWC983051:IWC983153 JFY13:JFY62 JFY64:JFY113 JFY65547:JFY65649 JFY131083:JFY131185 JFY196619:JFY196721 JFY262155:JFY262257 JFY327691:JFY327793 JFY393227:JFY393329 JFY458763:JFY458865 JFY524299:JFY524401 JFY589835:JFY589937 JFY655371:JFY655473 JFY720907:JFY721009 JFY786443:JFY786545 JFY851979:JFY852081 JFY917515:JFY917617 JFY983051:JFY983153 JPU13:JPU62 JPU64:JPU113 JPU65547:JPU65649 JPU131083:JPU131185 JPU196619:JPU196721 JPU262155:JPU262257 JPU327691:JPU327793 JPU393227:JPU393329 JPU458763:JPU458865 JPU524299:JPU524401 JPU589835:JPU589937 JPU655371:JPU655473 JPU720907:JPU721009 JPU786443:JPU786545 JPU851979:JPU852081 JPU917515:JPU917617 JPU983051:JPU983153 JZQ13:JZQ62 JZQ64:JZQ113 JZQ65547:JZQ65649 JZQ131083:JZQ131185 JZQ196619:JZQ196721 JZQ262155:JZQ262257 JZQ327691:JZQ327793 JZQ393227:JZQ393329 JZQ458763:JZQ458865 JZQ524299:JZQ524401 JZQ589835:JZQ589937 JZQ655371:JZQ655473 JZQ720907:JZQ721009 JZQ786443:JZQ786545 JZQ851979:JZQ852081 JZQ917515:JZQ917617 JZQ983051:JZQ983153 KJM13:KJM62 KJM64:KJM113 KJM65547:KJM65649 KJM131083:KJM131185 KJM196619:KJM196721 KJM262155:KJM262257 KJM327691:KJM327793 KJM393227:KJM393329 KJM458763:KJM458865 KJM524299:KJM524401 KJM589835:KJM589937 KJM655371:KJM655473 KJM720907:KJM721009 KJM786443:KJM786545 KJM851979:KJM852081 KJM917515:KJM917617 KJM983051:KJM983153 KTI13:KTI62 KTI64:KTI113 KTI65547:KTI65649 KTI131083:KTI131185 KTI196619:KTI196721 KTI262155:KTI262257 KTI327691:KTI327793 KTI393227:KTI393329 KTI458763:KTI458865 KTI524299:KTI524401 KTI589835:KTI589937 KTI655371:KTI655473 KTI720907:KTI721009 KTI786443:KTI786545 KTI851979:KTI852081 KTI917515:KTI917617 KTI983051:KTI983153 LDE13:LDE62 LDE64:LDE113 LDE65547:LDE65649 LDE131083:LDE131185 LDE196619:LDE196721 LDE262155:LDE262257 LDE327691:LDE327793 LDE393227:LDE393329 LDE458763:LDE458865 LDE524299:LDE524401 LDE589835:LDE589937 LDE655371:LDE655473 LDE720907:LDE721009 LDE786443:LDE786545 LDE851979:LDE852081 LDE917515:LDE917617 LDE983051:LDE983153 LNA13:LNA62 LNA64:LNA113 LNA65547:LNA65649 LNA131083:LNA131185 LNA196619:LNA196721 LNA262155:LNA262257 LNA327691:LNA327793 LNA393227:LNA393329 LNA458763:LNA458865 LNA524299:LNA524401 LNA589835:LNA589937 LNA655371:LNA655473 LNA720907:LNA721009 LNA786443:LNA786545 LNA851979:LNA852081 LNA917515:LNA917617 LNA983051:LNA983153 LWW13:LWW62 LWW64:LWW113 LWW65547:LWW65649 LWW131083:LWW131185 LWW196619:LWW196721 LWW262155:LWW262257 LWW327691:LWW327793 LWW393227:LWW393329 LWW458763:LWW458865 LWW524299:LWW524401 LWW589835:LWW589937 LWW655371:LWW655473 LWW720907:LWW721009 LWW786443:LWW786545 LWW851979:LWW852081 LWW917515:LWW917617 LWW983051:LWW983153 MGS13:MGS62 MGS64:MGS113 MGS65547:MGS65649 MGS131083:MGS131185 MGS196619:MGS196721 MGS262155:MGS262257 MGS327691:MGS327793 MGS393227:MGS393329 MGS458763:MGS458865 MGS524299:MGS524401 MGS589835:MGS589937 MGS655371:MGS655473 MGS720907:MGS721009 MGS786443:MGS786545 MGS851979:MGS852081 MGS917515:MGS917617 MGS983051:MGS983153 MQO13:MQO62 MQO64:MQO113 MQO65547:MQO65649 MQO131083:MQO131185 MQO196619:MQO196721 MQO262155:MQO262257 MQO327691:MQO327793 MQO393227:MQO393329 MQO458763:MQO458865 MQO524299:MQO524401 MQO589835:MQO589937 MQO655371:MQO655473 MQO720907:MQO721009 MQO786443:MQO786545 MQO851979:MQO852081 MQO917515:MQO917617 MQO983051:MQO983153 NAK13:NAK62 NAK64:NAK113 NAK65547:NAK65649 NAK131083:NAK131185 NAK196619:NAK196721 NAK262155:NAK262257 NAK327691:NAK327793 NAK393227:NAK393329 NAK458763:NAK458865 NAK524299:NAK524401 NAK589835:NAK589937 NAK655371:NAK655473 NAK720907:NAK721009 NAK786443:NAK786545 NAK851979:NAK852081 NAK917515:NAK917617 NAK983051:NAK983153 NKG13:NKG62 NKG64:NKG113 NKG65547:NKG65649 NKG131083:NKG131185 NKG196619:NKG196721 NKG262155:NKG262257 NKG327691:NKG327793 NKG393227:NKG393329 NKG458763:NKG458865 NKG524299:NKG524401 NKG589835:NKG589937 NKG655371:NKG655473 NKG720907:NKG721009 NKG786443:NKG786545 NKG851979:NKG852081 NKG917515:NKG917617 NKG983051:NKG983153 NUC13:NUC62 NUC64:NUC113 NUC65547:NUC65649 NUC131083:NUC131185 NUC196619:NUC196721 NUC262155:NUC262257 NUC327691:NUC327793 NUC393227:NUC393329 NUC458763:NUC458865 NUC524299:NUC524401 NUC589835:NUC589937 NUC655371:NUC655473 NUC720907:NUC721009 NUC786443:NUC786545 NUC851979:NUC852081 NUC917515:NUC917617 NUC983051:NUC983153 ODY13:ODY62 ODY64:ODY113 ODY65547:ODY65649 ODY131083:ODY131185 ODY196619:ODY196721 ODY262155:ODY262257 ODY327691:ODY327793 ODY393227:ODY393329 ODY458763:ODY458865 ODY524299:ODY524401 ODY589835:ODY589937 ODY655371:ODY655473 ODY720907:ODY721009 ODY786443:ODY786545 ODY851979:ODY852081 ODY917515:ODY917617 ODY983051:ODY983153 ONU13:ONU62 ONU64:ONU113 ONU65547:ONU65649 ONU131083:ONU131185 ONU196619:ONU196721 ONU262155:ONU262257 ONU327691:ONU327793 ONU393227:ONU393329 ONU458763:ONU458865 ONU524299:ONU524401 ONU589835:ONU589937 ONU655371:ONU655473 ONU720907:ONU721009 ONU786443:ONU786545 ONU851979:ONU852081 ONU917515:ONU917617 ONU983051:ONU983153 OXQ13:OXQ62 OXQ64:OXQ113 OXQ65547:OXQ65649 OXQ131083:OXQ131185 OXQ196619:OXQ196721 OXQ262155:OXQ262257 OXQ327691:OXQ327793 OXQ393227:OXQ393329 OXQ458763:OXQ458865 OXQ524299:OXQ524401 OXQ589835:OXQ589937 OXQ655371:OXQ655473 OXQ720907:OXQ721009 OXQ786443:OXQ786545 OXQ851979:OXQ852081 OXQ917515:OXQ917617 OXQ983051:OXQ983153 PHM13:PHM62 PHM64:PHM113 PHM65547:PHM65649 PHM131083:PHM131185 PHM196619:PHM196721 PHM262155:PHM262257 PHM327691:PHM327793 PHM393227:PHM393329 PHM458763:PHM458865 PHM524299:PHM524401 PHM589835:PHM589937 PHM655371:PHM655473 PHM720907:PHM721009 PHM786443:PHM786545 PHM851979:PHM852081 PHM917515:PHM917617 PHM983051:PHM983153 PRI13:PRI62 PRI64:PRI113 PRI65547:PRI65649 PRI131083:PRI131185 PRI196619:PRI196721 PRI262155:PRI262257 PRI327691:PRI327793 PRI393227:PRI393329 PRI458763:PRI458865 PRI524299:PRI524401 PRI589835:PRI589937 PRI655371:PRI655473 PRI720907:PRI721009 PRI786443:PRI786545 PRI851979:PRI852081 PRI917515:PRI917617 PRI983051:PRI983153 QBE13:QBE62 QBE64:QBE113 QBE65547:QBE65649 QBE131083:QBE131185 QBE196619:QBE196721 QBE262155:QBE262257 QBE327691:QBE327793 QBE393227:QBE393329 QBE458763:QBE458865 QBE524299:QBE524401 QBE589835:QBE589937 QBE655371:QBE655473 QBE720907:QBE721009 QBE786443:QBE786545 QBE851979:QBE852081 QBE917515:QBE917617 QBE983051:QBE983153 QLA13:QLA62 QLA64:QLA113 QLA65547:QLA65649 QLA131083:QLA131185 QLA196619:QLA196721 QLA262155:QLA262257 QLA327691:QLA327793 QLA393227:QLA393329 QLA458763:QLA458865 QLA524299:QLA524401 QLA589835:QLA589937 QLA655371:QLA655473 QLA720907:QLA721009 QLA786443:QLA786545 QLA851979:QLA852081 QLA917515:QLA917617 QLA983051:QLA983153 QUW13:QUW62 QUW64:QUW113 QUW65547:QUW65649 QUW131083:QUW131185 QUW196619:QUW196721 QUW262155:QUW262257 QUW327691:QUW327793 QUW393227:QUW393329 QUW458763:QUW458865 QUW524299:QUW524401 QUW589835:QUW589937 QUW655371:QUW655473 QUW720907:QUW721009 QUW786443:QUW786545 QUW851979:QUW852081 QUW917515:QUW917617 QUW983051:QUW983153 RES13:RES62 RES64:RES113 RES65547:RES65649 RES131083:RES131185 RES196619:RES196721 RES262155:RES262257 RES327691:RES327793 RES393227:RES393329 RES458763:RES458865 RES524299:RES524401 RES589835:RES589937 RES655371:RES655473 RES720907:RES721009 RES786443:RES786545 RES851979:RES852081 RES917515:RES917617 RES983051:RES983153 ROO13:ROO62 ROO64:ROO113 ROO65547:ROO65649 ROO131083:ROO131185 ROO196619:ROO196721 ROO262155:ROO262257 ROO327691:ROO327793 ROO393227:ROO393329 ROO458763:ROO458865 ROO524299:ROO524401 ROO589835:ROO589937 ROO655371:ROO655473 ROO720907:ROO721009 ROO786443:ROO786545 ROO851979:ROO852081 ROO917515:ROO917617 ROO983051:ROO983153 RYK13:RYK62 RYK64:RYK113 RYK65547:RYK65649 RYK131083:RYK131185 RYK196619:RYK196721 RYK262155:RYK262257 RYK327691:RYK327793 RYK393227:RYK393329 RYK458763:RYK458865 RYK524299:RYK524401 RYK589835:RYK589937 RYK655371:RYK655473 RYK720907:RYK721009 RYK786443:RYK786545 RYK851979:RYK852081 RYK917515:RYK917617 RYK983051:RYK983153 SIG13:SIG62 SIG64:SIG113 SIG65547:SIG65649 SIG131083:SIG131185 SIG196619:SIG196721 SIG262155:SIG262257 SIG327691:SIG327793 SIG393227:SIG393329 SIG458763:SIG458865 SIG524299:SIG524401 SIG589835:SIG589937 SIG655371:SIG655473 SIG720907:SIG721009 SIG786443:SIG786545 SIG851979:SIG852081 SIG917515:SIG917617 SIG983051:SIG983153 SSC13:SSC62 SSC64:SSC113 SSC65547:SSC65649 SSC131083:SSC131185 SSC196619:SSC196721 SSC262155:SSC262257 SSC327691:SSC327793 SSC393227:SSC393329 SSC458763:SSC458865 SSC524299:SSC524401 SSC589835:SSC589937 SSC655371:SSC655473 SSC720907:SSC721009 SSC786443:SSC786545 SSC851979:SSC852081 SSC917515:SSC917617 SSC983051:SSC983153 TBY13:TBY62 TBY64:TBY113 TBY65547:TBY65649 TBY131083:TBY131185 TBY196619:TBY196721 TBY262155:TBY262257 TBY327691:TBY327793 TBY393227:TBY393329 TBY458763:TBY458865 TBY524299:TBY524401 TBY589835:TBY589937 TBY655371:TBY655473 TBY720907:TBY721009 TBY786443:TBY786545 TBY851979:TBY852081 TBY917515:TBY917617 TBY983051:TBY983153 TLU13:TLU62 TLU64:TLU113 TLU65547:TLU65649 TLU131083:TLU131185 TLU196619:TLU196721 TLU262155:TLU262257 TLU327691:TLU327793 TLU393227:TLU393329 TLU458763:TLU458865 TLU524299:TLU524401 TLU589835:TLU589937 TLU655371:TLU655473 TLU720907:TLU721009 TLU786443:TLU786545 TLU851979:TLU852081 TLU917515:TLU917617 TLU983051:TLU983153 TVQ13:TVQ62 TVQ64:TVQ113 TVQ65547:TVQ65649 TVQ131083:TVQ131185 TVQ196619:TVQ196721 TVQ262155:TVQ262257 TVQ327691:TVQ327793 TVQ393227:TVQ393329 TVQ458763:TVQ458865 TVQ524299:TVQ524401 TVQ589835:TVQ589937 TVQ655371:TVQ655473 TVQ720907:TVQ721009 TVQ786443:TVQ786545 TVQ851979:TVQ852081 TVQ917515:TVQ917617 TVQ983051:TVQ983153 UFM13:UFM62 UFM64:UFM113 UFM65547:UFM65649 UFM131083:UFM131185 UFM196619:UFM196721 UFM262155:UFM262257 UFM327691:UFM327793 UFM393227:UFM393329 UFM458763:UFM458865 UFM524299:UFM524401 UFM589835:UFM589937 UFM655371:UFM655473 UFM720907:UFM721009 UFM786443:UFM786545 UFM851979:UFM852081 UFM917515:UFM917617 UFM983051:UFM983153 UPI13:UPI62 UPI64:UPI113 UPI65547:UPI65649 UPI131083:UPI131185 UPI196619:UPI196721 UPI262155:UPI262257 UPI327691:UPI327793 UPI393227:UPI393329 UPI458763:UPI458865 UPI524299:UPI524401 UPI589835:UPI589937 UPI655371:UPI655473 UPI720907:UPI721009 UPI786443:UPI786545 UPI851979:UPI852081 UPI917515:UPI917617 UPI983051:UPI983153 UZE13:UZE62 UZE64:UZE113 UZE65547:UZE65649 UZE131083:UZE131185 UZE196619:UZE196721 UZE262155:UZE262257 UZE327691:UZE327793 UZE393227:UZE393329 UZE458763:UZE458865 UZE524299:UZE524401 UZE589835:UZE589937 UZE655371:UZE655473 UZE720907:UZE721009 UZE786443:UZE786545 UZE851979:UZE852081 UZE917515:UZE917617 UZE983051:UZE983153 VJA13:VJA62 VJA64:VJA113 VJA65547:VJA65649 VJA131083:VJA131185 VJA196619:VJA196721 VJA262155:VJA262257 VJA327691:VJA327793 VJA393227:VJA393329 VJA458763:VJA458865 VJA524299:VJA524401 VJA589835:VJA589937 VJA655371:VJA655473 VJA720907:VJA721009 VJA786443:VJA786545 VJA851979:VJA852081 VJA917515:VJA917617 VJA983051:VJA983153 VSW13:VSW62 VSW64:VSW113 VSW65547:VSW65649 VSW131083:VSW131185 VSW196619:VSW196721 VSW262155:VSW262257 VSW327691:VSW327793 VSW393227:VSW393329 VSW458763:VSW458865 VSW524299:VSW524401 VSW589835:VSW589937 VSW655371:VSW655473 VSW720907:VSW721009 VSW786443:VSW786545 VSW851979:VSW852081 VSW917515:VSW917617 VSW983051:VSW983153 WCS13:WCS62 WCS64:WCS113 WCS65547:WCS65649 WCS131083:WCS131185 WCS196619:WCS196721 WCS262155:WCS262257 WCS327691:WCS327793 WCS393227:WCS393329 WCS458763:WCS458865 WCS524299:WCS524401 WCS589835:WCS589937 WCS655371:WCS655473 WCS720907:WCS721009 WCS786443:WCS786545 WCS851979:WCS852081 WCS917515:WCS917617 WCS983051:WCS983153 WMO13:WMO62 WMO64:WMO113 WMO65547:WMO65649 WMO131083:WMO131185 WMO196619:WMO196721 WMO262155:WMO262257 WMO327691:WMO327793 WMO393227:WMO393329 WMO458763:WMO458865 WMO524299:WMO524401 WMO589835:WMO589937 WMO655371:WMO655473 WMO720907:WMO721009 WMO786443:WMO786545 WMO851979:WMO852081 WMO917515:WMO917617 WMO983051:WMO983153 WWK13:WWK62 WWK64:WWK113 WWK65547:WWK65649 WWK131083:WWK131185 WWK196619:WWK196721 WWK262155:WWK262257 WWK327691:WWK327793 WWK393227:WWK393329 WWK458763:WWK458865 WWK524299:WWK524401 WWK589835:WWK589937 WWK655371:WWK655473 WWK720907:WWK721009 WWK786443:WWK786545 WWK851979:WWK852081 WWK917515:WWK917617 WWK983051:WWK983153" xr:uid="{00000000-0002-0000-0500-00000B000000}"/>
    <dataValidation type="whole" operator="lessThanOrEqual" allowBlank="1" showInputMessage="1" showErrorMessage="1" error="INPUT NUMBER LESS THAN OR EQUAL THE HIGHEST POSSIBLE SCORE" prompt="Input Raw Score" sqref="Z65549:Z65649 Z131085:Z131185 Z196621:Z196721 Z262157:Z262257 Z327693:Z327793 Z393229:Z393329 Z458765:Z458865 Z524301:Z524401 Z589837:Z589937 Z655373:Z655473 Z720909:Z721009 Z786445:Z786545 Z851981:Z852081 Z917517:Z917617 Z983053:Z983153 JV13:JV62 JV64:JV113 JV65549:JV65649 JV131085:JV131185 JV196621:JV196721 JV262157:JV262257 JV327693:JV327793 JV393229:JV393329 JV458765:JV458865 JV524301:JV524401 JV589837:JV589937 JV655373:JV655473 JV720909:JV721009 JV786445:JV786545 JV851981:JV852081 JV917517:JV917617 JV983053:JV983153 TR13:TR62 TR64:TR113 TR65549:TR65649 TR131085:TR131185 TR196621:TR196721 TR262157:TR262257 TR327693:TR327793 TR393229:TR393329 TR458765:TR458865 TR524301:TR524401 TR589837:TR589937 TR655373:TR655473 TR720909:TR721009 TR786445:TR786545 TR851981:TR852081 TR917517:TR917617 TR983053:TR983153 ADN13: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3: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3: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3: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3: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3: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3: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3: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3: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3: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3: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3: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3: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3: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3: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3: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3: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3: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3: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3: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3: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3: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3: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3: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3: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3: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3: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3: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3: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3: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3: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3: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3: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3: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3: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3: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3: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3: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3: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3: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3: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3: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3: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3: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3: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3: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3: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3: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3: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3: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3: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3: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3: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3: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3: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3: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3: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3: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3: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3: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3: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xr:uid="{00000000-0002-0000-0500-00000C000000}">
      <formula1>$Z$11</formula1>
    </dataValidation>
    <dataValidation allowBlank="1" showInputMessage="1" showErrorMessage="1" prompt="Quarterly Assessment Percentage Score" sqref="KB11 TX11 ADT11 ANP11 AXL11 BHH11 BRD11 CAZ11 CKV11 CUR11 DEN11 DOJ11 DYF11 EIB11 ERX11 FBT11 FLP11 FVL11 GFH11 GPD11 GYZ11 HIV11 HSR11 ICN11 IMJ11 IWF11 JGB11 JPX11 JZT11 KJP11 KTL11 LDH11 LND11 LWZ11 MGV11 MQR11 NAN11 NKJ11 NUF11 OEB11 ONX11 OXT11 PHP11 PRL11 QBH11 QLD11 QUZ11 REV11 ROR11 RYN11 SIJ11 SSF11 TCB11 TLX11 TVT11 UFP11 UPL11 UZH11 VJD11 VSZ11 WCV11 WMR11 WWN11 KB13:KB62 KB64:KB113 KB65547:KB65649 KB131083:KB131185 KB196619:KB196721 KB262155:KB262257 KB327691:KB327793 KB393227:KB393329 KB458763:KB458865 KB524299:KB524401 KB589835:KB589937 KB655371:KB655473 KB720907:KB721009 KB786443:KB786545 KB851979:KB852081 KB917515:KB917617 KB983051:KB983153 TX13:TX62 TX64:TX113 TX65547:TX65649 TX131083:TX131185 TX196619:TX196721 TX262155:TX262257 TX327691:TX327793 TX393227:TX393329 TX458763:TX458865 TX524299:TX524401 TX589835:TX589937 TX655371:TX655473 TX720907:TX721009 TX786443:TX786545 TX851979:TX852081 TX917515:TX917617 TX983051:TX983153 ADT13:ADT62 ADT64:ADT113 ADT65547:ADT65649 ADT131083:ADT131185 ADT196619:ADT196721 ADT262155:ADT262257 ADT327691:ADT327793 ADT393227:ADT393329 ADT458763:ADT458865 ADT524299:ADT524401 ADT589835:ADT589937 ADT655371:ADT655473 ADT720907:ADT721009 ADT786443:ADT786545 ADT851979:ADT852081 ADT917515:ADT917617 ADT983051:ADT983153 ANP13:ANP62 ANP64:ANP113 ANP65547:ANP65649 ANP131083:ANP131185 ANP196619:ANP196721 ANP262155:ANP262257 ANP327691:ANP327793 ANP393227:ANP393329 ANP458763:ANP458865 ANP524299:ANP524401 ANP589835:ANP589937 ANP655371:ANP655473 ANP720907:ANP721009 ANP786443:ANP786545 ANP851979:ANP852081 ANP917515:ANP917617 ANP983051:ANP983153 AXL13:AXL62 AXL64:AXL113 AXL65547:AXL65649 AXL131083:AXL131185 AXL196619:AXL196721 AXL262155:AXL262257 AXL327691:AXL327793 AXL393227:AXL393329 AXL458763:AXL458865 AXL524299:AXL524401 AXL589835:AXL589937 AXL655371:AXL655473 AXL720907:AXL721009 AXL786443:AXL786545 AXL851979:AXL852081 AXL917515:AXL917617 AXL983051:AXL983153 BHH13:BHH62 BHH64:BHH113 BHH65547:BHH65649 BHH131083:BHH131185 BHH196619:BHH196721 BHH262155:BHH262257 BHH327691:BHH327793 BHH393227:BHH393329 BHH458763:BHH458865 BHH524299:BHH524401 BHH589835:BHH589937 BHH655371:BHH655473 BHH720907:BHH721009 BHH786443:BHH786545 BHH851979:BHH852081 BHH917515:BHH917617 BHH983051:BHH983153 BRD13:BRD62 BRD64:BRD113 BRD65547:BRD65649 BRD131083:BRD131185 BRD196619:BRD196721 BRD262155:BRD262257 BRD327691:BRD327793 BRD393227:BRD393329 BRD458763:BRD458865 BRD524299:BRD524401 BRD589835:BRD589937 BRD655371:BRD655473 BRD720907:BRD721009 BRD786443:BRD786545 BRD851979:BRD852081 BRD917515:BRD917617 BRD983051:BRD983153 CAZ13:CAZ62 CAZ64:CAZ113 CAZ65547:CAZ65649 CAZ131083:CAZ131185 CAZ196619:CAZ196721 CAZ262155:CAZ262257 CAZ327691:CAZ327793 CAZ393227:CAZ393329 CAZ458763:CAZ458865 CAZ524299:CAZ524401 CAZ589835:CAZ589937 CAZ655371:CAZ655473 CAZ720907:CAZ721009 CAZ786443:CAZ786545 CAZ851979:CAZ852081 CAZ917515:CAZ917617 CAZ983051:CAZ983153 CKV13:CKV62 CKV64:CKV113 CKV65547:CKV65649 CKV131083:CKV131185 CKV196619:CKV196721 CKV262155:CKV262257 CKV327691:CKV327793 CKV393227:CKV393329 CKV458763:CKV458865 CKV524299:CKV524401 CKV589835:CKV589937 CKV655371:CKV655473 CKV720907:CKV721009 CKV786443:CKV786545 CKV851979:CKV852081 CKV917515:CKV917617 CKV983051:CKV983153 CUR13:CUR62 CUR64:CUR113 CUR65547:CUR65649 CUR131083:CUR131185 CUR196619:CUR196721 CUR262155:CUR262257 CUR327691:CUR327793 CUR393227:CUR393329 CUR458763:CUR458865 CUR524299:CUR524401 CUR589835:CUR589937 CUR655371:CUR655473 CUR720907:CUR721009 CUR786443:CUR786545 CUR851979:CUR852081 CUR917515:CUR917617 CUR983051:CUR983153 DEN13:DEN62 DEN64:DEN113 DEN65547:DEN65649 DEN131083:DEN131185 DEN196619:DEN196721 DEN262155:DEN262257 DEN327691:DEN327793 DEN393227:DEN393329 DEN458763:DEN458865 DEN524299:DEN524401 DEN589835:DEN589937 DEN655371:DEN655473 DEN720907:DEN721009 DEN786443:DEN786545 DEN851979:DEN852081 DEN917515:DEN917617 DEN983051:DEN983153 DOJ13:DOJ62 DOJ64:DOJ113 DOJ65547:DOJ65649 DOJ131083:DOJ131185 DOJ196619:DOJ196721 DOJ262155:DOJ262257 DOJ327691:DOJ327793 DOJ393227:DOJ393329 DOJ458763:DOJ458865 DOJ524299:DOJ524401 DOJ589835:DOJ589937 DOJ655371:DOJ655473 DOJ720907:DOJ721009 DOJ786443:DOJ786545 DOJ851979:DOJ852081 DOJ917515:DOJ917617 DOJ983051:DOJ983153 DYF13:DYF62 DYF64:DYF113 DYF65547:DYF65649 DYF131083:DYF131185 DYF196619:DYF196721 DYF262155:DYF262257 DYF327691:DYF327793 DYF393227:DYF393329 DYF458763:DYF458865 DYF524299:DYF524401 DYF589835:DYF589937 DYF655371:DYF655473 DYF720907:DYF721009 DYF786443:DYF786545 DYF851979:DYF852081 DYF917515:DYF917617 DYF983051:DYF983153 EIB13:EIB62 EIB64:EIB113 EIB65547:EIB65649 EIB131083:EIB131185 EIB196619:EIB196721 EIB262155:EIB262257 EIB327691:EIB327793 EIB393227:EIB393329 EIB458763:EIB458865 EIB524299:EIB524401 EIB589835:EIB589937 EIB655371:EIB655473 EIB720907:EIB721009 EIB786443:EIB786545 EIB851979:EIB852081 EIB917515:EIB917617 EIB983051:EIB983153 ERX13:ERX62 ERX64:ERX113 ERX65547:ERX65649 ERX131083:ERX131185 ERX196619:ERX196721 ERX262155:ERX262257 ERX327691:ERX327793 ERX393227:ERX393329 ERX458763:ERX458865 ERX524299:ERX524401 ERX589835:ERX589937 ERX655371:ERX655473 ERX720907:ERX721009 ERX786443:ERX786545 ERX851979:ERX852081 ERX917515:ERX917617 ERX983051:ERX983153 FBT13:FBT62 FBT64:FBT113 FBT65547:FBT65649 FBT131083:FBT131185 FBT196619:FBT196721 FBT262155:FBT262257 FBT327691:FBT327793 FBT393227:FBT393329 FBT458763:FBT458865 FBT524299:FBT524401 FBT589835:FBT589937 FBT655371:FBT655473 FBT720907:FBT721009 FBT786443:FBT786545 FBT851979:FBT852081 FBT917515:FBT917617 FBT983051:FBT983153 FLP13:FLP62 FLP64:FLP113 FLP65547:FLP65649 FLP131083:FLP131185 FLP196619:FLP196721 FLP262155:FLP262257 FLP327691:FLP327793 FLP393227:FLP393329 FLP458763:FLP458865 FLP524299:FLP524401 FLP589835:FLP589937 FLP655371:FLP655473 FLP720907:FLP721009 FLP786443:FLP786545 FLP851979:FLP852081 FLP917515:FLP917617 FLP983051:FLP983153 FVL13:FVL62 FVL64:FVL113 FVL65547:FVL65649 FVL131083:FVL131185 FVL196619:FVL196721 FVL262155:FVL262257 FVL327691:FVL327793 FVL393227:FVL393329 FVL458763:FVL458865 FVL524299:FVL524401 FVL589835:FVL589937 FVL655371:FVL655473 FVL720907:FVL721009 FVL786443:FVL786545 FVL851979:FVL852081 FVL917515:FVL917617 FVL983051:FVL983153 GFH13:GFH62 GFH64:GFH113 GFH65547:GFH65649 GFH131083:GFH131185 GFH196619:GFH196721 GFH262155:GFH262257 GFH327691:GFH327793 GFH393227:GFH393329 GFH458763:GFH458865 GFH524299:GFH524401 GFH589835:GFH589937 GFH655371:GFH655473 GFH720907:GFH721009 GFH786443:GFH786545 GFH851979:GFH852081 GFH917515:GFH917617 GFH983051:GFH983153 GPD13:GPD62 GPD64:GPD113 GPD65547:GPD65649 GPD131083:GPD131185 GPD196619:GPD196721 GPD262155:GPD262257 GPD327691:GPD327793 GPD393227:GPD393329 GPD458763:GPD458865 GPD524299:GPD524401 GPD589835:GPD589937 GPD655371:GPD655473 GPD720907:GPD721009 GPD786443:GPD786545 GPD851979:GPD852081 GPD917515:GPD917617 GPD983051:GPD983153 GYZ13:GYZ62 GYZ64:GYZ113 GYZ65547:GYZ65649 GYZ131083:GYZ131185 GYZ196619:GYZ196721 GYZ262155:GYZ262257 GYZ327691:GYZ327793 GYZ393227:GYZ393329 GYZ458763:GYZ458865 GYZ524299:GYZ524401 GYZ589835:GYZ589937 GYZ655371:GYZ655473 GYZ720907:GYZ721009 GYZ786443:GYZ786545 GYZ851979:GYZ852081 GYZ917515:GYZ917617 GYZ983051:GYZ983153 HIV13:HIV62 HIV64:HIV113 HIV65547:HIV65649 HIV131083:HIV131185 HIV196619:HIV196721 HIV262155:HIV262257 HIV327691:HIV327793 HIV393227:HIV393329 HIV458763:HIV458865 HIV524299:HIV524401 HIV589835:HIV589937 HIV655371:HIV655473 HIV720907:HIV721009 HIV786443:HIV786545 HIV851979:HIV852081 HIV917515:HIV917617 HIV983051:HIV983153 HSR13:HSR62 HSR64:HSR113 HSR65547:HSR65649 HSR131083:HSR131185 HSR196619:HSR196721 HSR262155:HSR262257 HSR327691:HSR327793 HSR393227:HSR393329 HSR458763:HSR458865 HSR524299:HSR524401 HSR589835:HSR589937 HSR655371:HSR655473 HSR720907:HSR721009 HSR786443:HSR786545 HSR851979:HSR852081 HSR917515:HSR917617 HSR983051:HSR983153 ICN13:ICN62 ICN64:ICN113 ICN65547:ICN65649 ICN131083:ICN131185 ICN196619:ICN196721 ICN262155:ICN262257 ICN327691:ICN327793 ICN393227:ICN393329 ICN458763:ICN458865 ICN524299:ICN524401 ICN589835:ICN589937 ICN655371:ICN655473 ICN720907:ICN721009 ICN786443:ICN786545 ICN851979:ICN852081 ICN917515:ICN917617 ICN983051:ICN983153 IMJ13:IMJ62 IMJ64:IMJ113 IMJ65547:IMJ65649 IMJ131083:IMJ131185 IMJ196619:IMJ196721 IMJ262155:IMJ262257 IMJ327691:IMJ327793 IMJ393227:IMJ393329 IMJ458763:IMJ458865 IMJ524299:IMJ524401 IMJ589835:IMJ589937 IMJ655371:IMJ655473 IMJ720907:IMJ721009 IMJ786443:IMJ786545 IMJ851979:IMJ852081 IMJ917515:IMJ917617 IMJ983051:IMJ983153 IWF13:IWF62 IWF64:IWF113 IWF65547:IWF65649 IWF131083:IWF131185 IWF196619:IWF196721 IWF262155:IWF262257 IWF327691:IWF327793 IWF393227:IWF393329 IWF458763:IWF458865 IWF524299:IWF524401 IWF589835:IWF589937 IWF655371:IWF655473 IWF720907:IWF721009 IWF786443:IWF786545 IWF851979:IWF852081 IWF917515:IWF917617 IWF983051:IWF983153 JGB13:JGB62 JGB64:JGB113 JGB65547:JGB65649 JGB131083:JGB131185 JGB196619:JGB196721 JGB262155:JGB262257 JGB327691:JGB327793 JGB393227:JGB393329 JGB458763:JGB458865 JGB524299:JGB524401 JGB589835:JGB589937 JGB655371:JGB655473 JGB720907:JGB721009 JGB786443:JGB786545 JGB851979:JGB852081 JGB917515:JGB917617 JGB983051:JGB983153 JPX13:JPX62 JPX64:JPX113 JPX65547:JPX65649 JPX131083:JPX131185 JPX196619:JPX196721 JPX262155:JPX262257 JPX327691:JPX327793 JPX393227:JPX393329 JPX458763:JPX458865 JPX524299:JPX524401 JPX589835:JPX589937 JPX655371:JPX655473 JPX720907:JPX721009 JPX786443:JPX786545 JPX851979:JPX852081 JPX917515:JPX917617 JPX983051:JPX983153 JZT13:JZT62 JZT64:JZT113 JZT65547:JZT65649 JZT131083:JZT131185 JZT196619:JZT196721 JZT262155:JZT262257 JZT327691:JZT327793 JZT393227:JZT393329 JZT458763:JZT458865 JZT524299:JZT524401 JZT589835:JZT589937 JZT655371:JZT655473 JZT720907:JZT721009 JZT786443:JZT786545 JZT851979:JZT852081 JZT917515:JZT917617 JZT983051:JZT983153 KJP13:KJP62 KJP64:KJP113 KJP65547:KJP65649 KJP131083:KJP131185 KJP196619:KJP196721 KJP262155:KJP262257 KJP327691:KJP327793 KJP393227:KJP393329 KJP458763:KJP458865 KJP524299:KJP524401 KJP589835:KJP589937 KJP655371:KJP655473 KJP720907:KJP721009 KJP786443:KJP786545 KJP851979:KJP852081 KJP917515:KJP917617 KJP983051:KJP983153 KTL13:KTL62 KTL64:KTL113 KTL65547:KTL65649 KTL131083:KTL131185 KTL196619:KTL196721 KTL262155:KTL262257 KTL327691:KTL327793 KTL393227:KTL393329 KTL458763:KTL458865 KTL524299:KTL524401 KTL589835:KTL589937 KTL655371:KTL655473 KTL720907:KTL721009 KTL786443:KTL786545 KTL851979:KTL852081 KTL917515:KTL917617 KTL983051:KTL983153 LDH13:LDH62 LDH64:LDH113 LDH65547:LDH65649 LDH131083:LDH131185 LDH196619:LDH196721 LDH262155:LDH262257 LDH327691:LDH327793 LDH393227:LDH393329 LDH458763:LDH458865 LDH524299:LDH524401 LDH589835:LDH589937 LDH655371:LDH655473 LDH720907:LDH721009 LDH786443:LDH786545 LDH851979:LDH852081 LDH917515:LDH917617 LDH983051:LDH983153 LND13:LND62 LND64:LND113 LND65547:LND65649 LND131083:LND131185 LND196619:LND196721 LND262155:LND262257 LND327691:LND327793 LND393227:LND393329 LND458763:LND458865 LND524299:LND524401 LND589835:LND589937 LND655371:LND655473 LND720907:LND721009 LND786443:LND786545 LND851979:LND852081 LND917515:LND917617 LND983051:LND983153 LWZ13:LWZ62 LWZ64:LWZ113 LWZ65547:LWZ65649 LWZ131083:LWZ131185 LWZ196619:LWZ196721 LWZ262155:LWZ262257 LWZ327691:LWZ327793 LWZ393227:LWZ393329 LWZ458763:LWZ458865 LWZ524299:LWZ524401 LWZ589835:LWZ589937 LWZ655371:LWZ655473 LWZ720907:LWZ721009 LWZ786443:LWZ786545 LWZ851979:LWZ852081 LWZ917515:LWZ917617 LWZ983051:LWZ983153 MGV13:MGV62 MGV64:MGV113 MGV65547:MGV65649 MGV131083:MGV131185 MGV196619:MGV196721 MGV262155:MGV262257 MGV327691:MGV327793 MGV393227:MGV393329 MGV458763:MGV458865 MGV524299:MGV524401 MGV589835:MGV589937 MGV655371:MGV655473 MGV720907:MGV721009 MGV786443:MGV786545 MGV851979:MGV852081 MGV917515:MGV917617 MGV983051:MGV983153 MQR13:MQR62 MQR64:MQR113 MQR65547:MQR65649 MQR131083:MQR131185 MQR196619:MQR196721 MQR262155:MQR262257 MQR327691:MQR327793 MQR393227:MQR393329 MQR458763:MQR458865 MQR524299:MQR524401 MQR589835:MQR589937 MQR655371:MQR655473 MQR720907:MQR721009 MQR786443:MQR786545 MQR851979:MQR852081 MQR917515:MQR917617 MQR983051:MQR983153 NAN13:NAN62 NAN64:NAN113 NAN65547:NAN65649 NAN131083:NAN131185 NAN196619:NAN196721 NAN262155:NAN262257 NAN327691:NAN327793 NAN393227:NAN393329 NAN458763:NAN458865 NAN524299:NAN524401 NAN589835:NAN589937 NAN655371:NAN655473 NAN720907:NAN721009 NAN786443:NAN786545 NAN851979:NAN852081 NAN917515:NAN917617 NAN983051:NAN983153 NKJ13:NKJ62 NKJ64:NKJ113 NKJ65547:NKJ65649 NKJ131083:NKJ131185 NKJ196619:NKJ196721 NKJ262155:NKJ262257 NKJ327691:NKJ327793 NKJ393227:NKJ393329 NKJ458763:NKJ458865 NKJ524299:NKJ524401 NKJ589835:NKJ589937 NKJ655371:NKJ655473 NKJ720907:NKJ721009 NKJ786443:NKJ786545 NKJ851979:NKJ852081 NKJ917515:NKJ917617 NKJ983051:NKJ983153 NUF13:NUF62 NUF64:NUF113 NUF65547:NUF65649 NUF131083:NUF131185 NUF196619:NUF196721 NUF262155:NUF262257 NUF327691:NUF327793 NUF393227:NUF393329 NUF458763:NUF458865 NUF524299:NUF524401 NUF589835:NUF589937 NUF655371:NUF655473 NUF720907:NUF721009 NUF786443:NUF786545 NUF851979:NUF852081 NUF917515:NUF917617 NUF983051:NUF983153 OEB13:OEB62 OEB64:OEB113 OEB65547:OEB65649 OEB131083:OEB131185 OEB196619:OEB196721 OEB262155:OEB262257 OEB327691:OEB327793 OEB393227:OEB393329 OEB458763:OEB458865 OEB524299:OEB524401 OEB589835:OEB589937 OEB655371:OEB655473 OEB720907:OEB721009 OEB786443:OEB786545 OEB851979:OEB852081 OEB917515:OEB917617 OEB983051:OEB983153 ONX13:ONX62 ONX64:ONX113 ONX65547:ONX65649 ONX131083:ONX131185 ONX196619:ONX196721 ONX262155:ONX262257 ONX327691:ONX327793 ONX393227:ONX393329 ONX458763:ONX458865 ONX524299:ONX524401 ONX589835:ONX589937 ONX655371:ONX655473 ONX720907:ONX721009 ONX786443:ONX786545 ONX851979:ONX852081 ONX917515:ONX917617 ONX983051:ONX983153 OXT13:OXT62 OXT64:OXT113 OXT65547:OXT65649 OXT131083:OXT131185 OXT196619:OXT196721 OXT262155:OXT262257 OXT327691:OXT327793 OXT393227:OXT393329 OXT458763:OXT458865 OXT524299:OXT524401 OXT589835:OXT589937 OXT655371:OXT655473 OXT720907:OXT721009 OXT786443:OXT786545 OXT851979:OXT852081 OXT917515:OXT917617 OXT983051:OXT983153 PHP13:PHP62 PHP64:PHP113 PHP65547:PHP65649 PHP131083:PHP131185 PHP196619:PHP196721 PHP262155:PHP262257 PHP327691:PHP327793 PHP393227:PHP393329 PHP458763:PHP458865 PHP524299:PHP524401 PHP589835:PHP589937 PHP655371:PHP655473 PHP720907:PHP721009 PHP786443:PHP786545 PHP851979:PHP852081 PHP917515:PHP917617 PHP983051:PHP983153 PRL13:PRL62 PRL64:PRL113 PRL65547:PRL65649 PRL131083:PRL131185 PRL196619:PRL196721 PRL262155:PRL262257 PRL327691:PRL327793 PRL393227:PRL393329 PRL458763:PRL458865 PRL524299:PRL524401 PRL589835:PRL589937 PRL655371:PRL655473 PRL720907:PRL721009 PRL786443:PRL786545 PRL851979:PRL852081 PRL917515:PRL917617 PRL983051:PRL983153 QBH13:QBH62 QBH64:QBH113 QBH65547:QBH65649 QBH131083:QBH131185 QBH196619:QBH196721 QBH262155:QBH262257 QBH327691:QBH327793 QBH393227:QBH393329 QBH458763:QBH458865 QBH524299:QBH524401 QBH589835:QBH589937 QBH655371:QBH655473 QBH720907:QBH721009 QBH786443:QBH786545 QBH851979:QBH852081 QBH917515:QBH917617 QBH983051:QBH983153 QLD13:QLD62 QLD64:QLD113 QLD65547:QLD65649 QLD131083:QLD131185 QLD196619:QLD196721 QLD262155:QLD262257 QLD327691:QLD327793 QLD393227:QLD393329 QLD458763:QLD458865 QLD524299:QLD524401 QLD589835:QLD589937 QLD655371:QLD655473 QLD720907:QLD721009 QLD786443:QLD786545 QLD851979:QLD852081 QLD917515:QLD917617 QLD983051:QLD983153 QUZ13:QUZ62 QUZ64:QUZ113 QUZ65547:QUZ65649 QUZ131083:QUZ131185 QUZ196619:QUZ196721 QUZ262155:QUZ262257 QUZ327691:QUZ327793 QUZ393227:QUZ393329 QUZ458763:QUZ458865 QUZ524299:QUZ524401 QUZ589835:QUZ589937 QUZ655371:QUZ655473 QUZ720907:QUZ721009 QUZ786443:QUZ786545 QUZ851979:QUZ852081 QUZ917515:QUZ917617 QUZ983051:QUZ983153 REV13:REV62 REV64:REV113 REV65547:REV65649 REV131083:REV131185 REV196619:REV196721 REV262155:REV262257 REV327691:REV327793 REV393227:REV393329 REV458763:REV458865 REV524299:REV524401 REV589835:REV589937 REV655371:REV655473 REV720907:REV721009 REV786443:REV786545 REV851979:REV852081 REV917515:REV917617 REV983051:REV983153 ROR13:ROR62 ROR64:ROR113 ROR65547:ROR65649 ROR131083:ROR131185 ROR196619:ROR196721 ROR262155:ROR262257 ROR327691:ROR327793 ROR393227:ROR393329 ROR458763:ROR458865 ROR524299:ROR524401 ROR589835:ROR589937 ROR655371:ROR655473 ROR720907:ROR721009 ROR786443:ROR786545 ROR851979:ROR852081 ROR917515:ROR917617 ROR983051:ROR983153 RYN13:RYN62 RYN64:RYN113 RYN65547:RYN65649 RYN131083:RYN131185 RYN196619:RYN196721 RYN262155:RYN262257 RYN327691:RYN327793 RYN393227:RYN393329 RYN458763:RYN458865 RYN524299:RYN524401 RYN589835:RYN589937 RYN655371:RYN655473 RYN720907:RYN721009 RYN786443:RYN786545 RYN851979:RYN852081 RYN917515:RYN917617 RYN983051:RYN983153 SIJ13:SIJ62 SIJ64:SIJ113 SIJ65547:SIJ65649 SIJ131083:SIJ131185 SIJ196619:SIJ196721 SIJ262155:SIJ262257 SIJ327691:SIJ327793 SIJ393227:SIJ393329 SIJ458763:SIJ458865 SIJ524299:SIJ524401 SIJ589835:SIJ589937 SIJ655371:SIJ655473 SIJ720907:SIJ721009 SIJ786443:SIJ786545 SIJ851979:SIJ852081 SIJ917515:SIJ917617 SIJ983051:SIJ983153 SSF13:SSF62 SSF64:SSF113 SSF65547:SSF65649 SSF131083:SSF131185 SSF196619:SSF196721 SSF262155:SSF262257 SSF327691:SSF327793 SSF393227:SSF393329 SSF458763:SSF458865 SSF524299:SSF524401 SSF589835:SSF589937 SSF655371:SSF655473 SSF720907:SSF721009 SSF786443:SSF786545 SSF851979:SSF852081 SSF917515:SSF917617 SSF983051:SSF983153 TCB13:TCB62 TCB64:TCB113 TCB65547:TCB65649 TCB131083:TCB131185 TCB196619:TCB196721 TCB262155:TCB262257 TCB327691:TCB327793 TCB393227:TCB393329 TCB458763:TCB458865 TCB524299:TCB524401 TCB589835:TCB589937 TCB655371:TCB655473 TCB720907:TCB721009 TCB786443:TCB786545 TCB851979:TCB852081 TCB917515:TCB917617 TCB983051:TCB983153 TLX13:TLX62 TLX64:TLX113 TLX65547:TLX65649 TLX131083:TLX131185 TLX196619:TLX196721 TLX262155:TLX262257 TLX327691:TLX327793 TLX393227:TLX393329 TLX458763:TLX458865 TLX524299:TLX524401 TLX589835:TLX589937 TLX655371:TLX655473 TLX720907:TLX721009 TLX786443:TLX786545 TLX851979:TLX852081 TLX917515:TLX917617 TLX983051:TLX983153 TVT13:TVT62 TVT64:TVT113 TVT65547:TVT65649 TVT131083:TVT131185 TVT196619:TVT196721 TVT262155:TVT262257 TVT327691:TVT327793 TVT393227:TVT393329 TVT458763:TVT458865 TVT524299:TVT524401 TVT589835:TVT589937 TVT655371:TVT655473 TVT720907:TVT721009 TVT786443:TVT786545 TVT851979:TVT852081 TVT917515:TVT917617 TVT983051:TVT983153 UFP13:UFP62 UFP64:UFP113 UFP65547:UFP65649 UFP131083:UFP131185 UFP196619:UFP196721 UFP262155:UFP262257 UFP327691:UFP327793 UFP393227:UFP393329 UFP458763:UFP458865 UFP524299:UFP524401 UFP589835:UFP589937 UFP655371:UFP655473 UFP720907:UFP721009 UFP786443:UFP786545 UFP851979:UFP852081 UFP917515:UFP917617 UFP983051:UFP983153 UPL13:UPL62 UPL64:UPL113 UPL65547:UPL65649 UPL131083:UPL131185 UPL196619:UPL196721 UPL262155:UPL262257 UPL327691:UPL327793 UPL393227:UPL393329 UPL458763:UPL458865 UPL524299:UPL524401 UPL589835:UPL589937 UPL655371:UPL655473 UPL720907:UPL721009 UPL786443:UPL786545 UPL851979:UPL852081 UPL917515:UPL917617 UPL983051:UPL983153 UZH13:UZH62 UZH64:UZH113 UZH65547:UZH65649 UZH131083:UZH131185 UZH196619:UZH196721 UZH262155:UZH262257 UZH327691:UZH327793 UZH393227:UZH393329 UZH458763:UZH458865 UZH524299:UZH524401 UZH589835:UZH589937 UZH655371:UZH655473 UZH720907:UZH721009 UZH786443:UZH786545 UZH851979:UZH852081 UZH917515:UZH917617 UZH983051:UZH983153 VJD13:VJD62 VJD64:VJD113 VJD65547:VJD65649 VJD131083:VJD131185 VJD196619:VJD196721 VJD262155:VJD262257 VJD327691:VJD327793 VJD393227:VJD393329 VJD458763:VJD458865 VJD524299:VJD524401 VJD589835:VJD589937 VJD655371:VJD655473 VJD720907:VJD721009 VJD786443:VJD786545 VJD851979:VJD852081 VJD917515:VJD917617 VJD983051:VJD983153 VSZ13:VSZ62 VSZ64:VSZ113 VSZ65547:VSZ65649 VSZ131083:VSZ131185 VSZ196619:VSZ196721 VSZ262155:VSZ262257 VSZ327691:VSZ327793 VSZ393227:VSZ393329 VSZ458763:VSZ458865 VSZ524299:VSZ524401 VSZ589835:VSZ589937 VSZ655371:VSZ655473 VSZ720907:VSZ721009 VSZ786443:VSZ786545 VSZ851979:VSZ852081 VSZ917515:VSZ917617 VSZ983051:VSZ983153 WCV13:WCV62 WCV64:WCV113 WCV65547:WCV65649 WCV131083:WCV131185 WCV196619:WCV196721 WCV262155:WCV262257 WCV327691:WCV327793 WCV393227:WCV393329 WCV458763:WCV458865 WCV524299:WCV524401 WCV589835:WCV589937 WCV655371:WCV655473 WCV720907:WCV721009 WCV786443:WCV786545 WCV851979:WCV852081 WCV917515:WCV917617 WCV983051:WCV983153 WMR13:WMR62 WMR64:WMR113 WMR65547:WMR65649 WMR131083:WMR131185 WMR196619:WMR196721 WMR262155:WMR262257 WMR327691:WMR327793 WMR393227:WMR393329 WMR458763:WMR458865 WMR524299:WMR524401 WMR589835:WMR589937 WMR655371:WMR655473 WMR720907:WMR721009 WMR786443:WMR786545 WMR851979:WMR852081 WMR917515:WMR917617 WMR983051:WMR983153 WWN13:WWN62 WWN64:WWN113 WWN65547:WWN65649 WWN131083:WWN131185 WWN196619:WWN196721 WWN262155:WWN262257 WWN327691:WWN327793 WWN393227:WWN393329 WWN458763:WWN458865 WWN524299:WWN524401 WWN589835:WWN589937 WWN655371:WWN655473 WWN720907:WWN721009 WWN786443:WWN786545 WWN851979:WWN852081 WWN917515:WWN917617 WWN983051:WWN983153" xr:uid="{00000000-0002-0000-0500-00000D000000}"/>
    <dataValidation allowBlank="1" showInputMessage="1" showErrorMessage="1" prompt="Initial Grade" sqref="KD11 TZ11 ADV11 ANR11 AXN11 BHJ11 BRF11 CBB11 CKX11 CUT11 DEP11 DOL11 DYH11 EID11 ERZ11 FBV11 FLR11 FVN11 GFJ11 GPF11 GZB11 HIX11 HST11 ICP11 IML11 IWH11 JGD11 JPZ11 JZV11 KJR11 KTN11 LDJ11 LNF11 LXB11 MGX11 MQT11 NAP11 NKL11 NUH11 OED11 ONZ11 OXV11 PHR11 PRN11 QBJ11 QLF11 QVB11 REX11 ROT11 RYP11 SIL11 SSH11 TCD11 TLZ11 TVV11 UFR11 UPN11 UZJ11 VJF11 VTB11 WCX11 WMT11 WWP11 KD13:KD62 KD64:KD113 KD65547:KD65649 KD131083:KD131185 KD196619:KD196721 KD262155:KD262257 KD327691:KD327793 KD393227:KD393329 KD458763:KD458865 KD524299:KD524401 KD589835:KD589937 KD655371:KD655473 KD720907:KD721009 KD786443:KD786545 KD851979:KD852081 KD917515:KD917617 KD983051:KD983153 TZ13:TZ62 TZ64:TZ113 TZ65547:TZ65649 TZ131083:TZ131185 TZ196619:TZ196721 TZ262155:TZ262257 TZ327691:TZ327793 TZ393227:TZ393329 TZ458763:TZ458865 TZ524299:TZ524401 TZ589835:TZ589937 TZ655371:TZ655473 TZ720907:TZ721009 TZ786443:TZ786545 TZ851979:TZ852081 TZ917515:TZ917617 TZ983051:TZ983153 ADV13: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3: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3: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3: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3: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3: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3: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3: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3: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3: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3: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3: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3: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3: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3: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3: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3: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3: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3: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3: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3: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3: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3: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3: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3: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3: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3: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3: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3: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3: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3: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3: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3: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3: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3: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3: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3: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3: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3: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3: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3: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3: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3: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3: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3: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3: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3: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3: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3: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3: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3: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3: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3: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3: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3: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3: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3: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3: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3: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3: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3: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xr:uid="{00000000-0002-0000-0500-00000E000000}"/>
    <dataValidation allowBlank="1" showInputMessage="1" showErrorMessage="1" prompt="Quarterly Grade/Transmuted Grade" sqref="KE11 UA11 ADW11 ANS11 AXO11 BHK11 BRG11 CBC11 CKY11 CUU11 DEQ11 DOM11 DYI11 EIE11 ESA11 FBW11 FLS11 FVO11 GFK11 GPG11 GZC11 HIY11 HSU11 ICQ11 IMM11 IWI11 JGE11 JQA11 JZW11 KJS11 KTO11 LDK11 LNG11 LXC11 MGY11 MQU11 NAQ11 NKM11 NUI11 OEE11 OOA11 OXW11 PHS11 PRO11 QBK11 QLG11 QVC11 REY11 ROU11 RYQ11 SIM11 SSI11 TCE11 TMA11 TVW11 UFS11 UPO11 UZK11 VJG11 VTC11 WCY11 WMU11 WWQ11 KE13:KE62 KE64:KE113 KE65547:KE65649 KE131083:KE131185 KE196619:KE196721 KE262155:KE262257 KE327691:KE327793 KE393227:KE393329 KE458763:KE458865 KE524299:KE524401 KE589835:KE589937 KE655371:KE655473 KE720907:KE721009 KE786443:KE786545 KE851979:KE852081 KE917515:KE917617 KE983051:KE983153 UA13:UA62 UA64:UA113 UA65547:UA65649 UA131083:UA131185 UA196619:UA196721 UA262155:UA262257 UA327691:UA327793 UA393227:UA393329 UA458763:UA458865 UA524299:UA524401 UA589835:UA589937 UA655371:UA655473 UA720907:UA721009 UA786443:UA786545 UA851979:UA852081 UA917515:UA917617 UA983051:UA983153 ADW13: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3: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3: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3: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3: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3: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3: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3: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3: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3: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3: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3: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3: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3: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3: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3: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3: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3: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3: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3: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3: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3: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3: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3: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3: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3: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3: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3: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3: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3: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3: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3: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3: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3: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3: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3: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3: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3: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3: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3: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3: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3: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3: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3: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3: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3: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3: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3: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3: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3: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3: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3: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3: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3: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3: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3: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3: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3: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3: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3: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3: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xr:uid="{00000000-0002-0000-0500-00000F000000}"/>
    <dataValidation allowBlank="1" showErrorMessage="1" sqref="A12:XFD12 F64:AB113 AC1:CT11 AC117:BE120 F13:AD62 AC121:CT1048576 AF63:XFD63 AF13:CT62 AE13:AE116 AF64:CT116 AC64:AD116 A63:AD63" xr:uid="{00000000-0002-0000-0500-000010000000}"/>
    <dataValidation allowBlank="1" showInputMessage="1" showErrorMessage="1" prompt="Performance Tasks Total Raw Score" sqref="AB65549:AB65649 AB131085:AB131185 AB196621:AB196721 AB262157:AB262257 AB327693:AB327793 AB393229:AB393329 AB458765:AB458865 AB524301:AB524401 AB589837:AB589937 AB655373:AB655473 AB720909:AB721009 AB786445:AB786545 AB851981:AB852081 AB917517:AB917617 AB983053:AB983153 JX13:JX62 JX64:JX113 JX65549:JX65649 JX131085:JX131185 JX196621:JX196721 JX262157:JX262257 JX327693:JX327793 JX393229:JX393329 JX458765:JX458865 JX524301:JX524401 JX589837:JX589937 JX655373:JX655473 JX720909:JX721009 JX786445:JX786545 JX851981:JX852081 JX917517:JX917617 JX983053:JX983153 TT13:TT62 TT64:TT113 TT65549:TT65649 TT131085:TT131185 TT196621:TT196721 TT262157:TT262257 TT327693:TT327793 TT393229:TT393329 TT458765:TT458865 TT524301:TT524401 TT589837:TT589937 TT655373:TT655473 TT720909:TT721009 TT786445:TT786545 TT851981:TT852081 TT917517:TT917617 TT983053:TT983153 ADP13: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3: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3: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3: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3: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3: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3: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3: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3: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3: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3: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3: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3: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3: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3: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3: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3: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3: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3: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3: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3: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3: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3: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3: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3: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3: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3: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3: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3: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3: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3: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3: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3: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3: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3: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3: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3: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3: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3: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3: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3: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3: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3: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3: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3: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3: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3: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3: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3: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3: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3: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3: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3: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3: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3: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3: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3: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3: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3: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3: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3: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xr:uid="{00000000-0002-0000-0500-000011000000}"/>
    <dataValidation allowBlank="1" showInputMessage="1" showErrorMessage="1" prompt="Do not type name of learners here. Go to INPUT DATA sheet." sqref="B13:B62 B64:B113" xr:uid="{00000000-0002-0000-0500-000012000000}"/>
    <dataValidation type="whole" operator="lessThanOrEqual" allowBlank="1" showInputMessage="1" showErrorMessage="1" error="INPUT NUMBER LESS THAN OR EQUAL THE HIGHEST POSSIBLE SCORE" prompt="Input Raw Score" sqref="AA65549:AA65649 AA131085:AA131185 AA196621:AA196721 AA262157:AA262257 AA327693:AA327793 AA393229:AA393329 AA458765:AA458865 AA524301:AA524401 AA589837:AA589937 AA655373:AA655473 AA720909:AA721009 AA786445:AA786545 AA851981:AA852081 AA917517:AA917617 AA983053:AA983153 JW13:JW62 JW64:JW113 JW65549:JW65649 JW131085:JW131185 JW196621:JW196721 JW262157:JW262257 JW327693:JW327793 JW393229:JW393329 JW458765:JW458865 JW524301:JW524401 JW589837:JW589937 JW655373:JW655473 JW720909:JW721009 JW786445:JW786545 JW851981:JW852081 JW917517:JW917617 JW983053:JW983153 TS13:TS62 TS64:TS113 TS65549:TS65649 TS131085:TS131185 TS196621:TS196721 TS262157:TS262257 TS327693:TS327793 TS393229:TS393329 TS458765:TS458865 TS524301:TS524401 TS589837:TS589937 TS655373:TS655473 TS720909:TS721009 TS786445:TS786545 TS851981:TS852081 TS917517:TS917617 TS983053:TS983153 ADO13: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3: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3: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3: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3: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3: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3: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3: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3: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3: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3: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3: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3: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3: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3: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3: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3: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3: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3: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3: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3: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3: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3: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3: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3: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3: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3: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3: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3: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3: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3: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3: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3: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3: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3: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3: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3: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3: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3: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3: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3: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3: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3: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3: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3: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3: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3: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3: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3: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3: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3: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3: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3: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3: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3: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3: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3: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3: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3: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3: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3: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xr:uid="{00000000-0002-0000-0500-000013000000}">
      <formula1>$AA$11</formula1>
    </dataValidation>
    <dataValidation allowBlank="1" showInputMessage="1" showErrorMessage="1" prompt="TYPE IN INPUT INFOS"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W13:IW62 IW64:IW113 IW65549:IW65598 IW65600:IW65649 IW131085:IW131134 IW131136:IW131185 IW196621:IW196670 IW196672:IW196721 IW262157:IW262206 IW262208:IW262257 IW327693:IW327742 IW327744:IW327793 IW393229:IW393278 IW393280:IW393329 IW458765:IW458814 IW458816:IW458865 IW524301:IW524350 IW524352:IW524401 IW589837:IW589886 IW589888:IW589937 IW655373:IW655422 IW655424:IW655473 IW720909:IW720958 IW720960:IW721009 IW786445:IW786494 IW786496:IW786545 IW851981:IW852030 IW852032:IW852081 IW917517:IW917566 IW917568:IW917617 IW983053:IW983102 IW983104:IW983153 SS13:SS62 SS64:SS113 SS65549:SS65598 SS65600:SS65649 SS131085:SS131134 SS131136:SS131185 SS196621:SS196670 SS196672:SS196721 SS262157:SS262206 SS262208:SS262257 SS327693:SS327742 SS327744:SS327793 SS393229:SS393278 SS393280:SS393329 SS458765:SS458814 SS458816:SS458865 SS524301:SS524350 SS524352:SS524401 SS589837:SS589886 SS589888:SS589937 SS655373:SS655422 SS655424:SS655473 SS720909:SS720958 SS720960:SS721009 SS786445:SS786494 SS786496:SS786545 SS851981:SS852030 SS852032:SS852081 SS917517:SS917566 SS917568:SS917617 SS983053:SS983102 SS983104:SS983153 ACO13:ACO62 ACO64:ACO113 ACO65549:ACO65598 ACO65600:ACO65649 ACO131085:ACO131134 ACO131136:ACO131185 ACO196621:ACO196670 ACO196672:ACO196721 ACO262157:ACO262206 ACO262208:ACO262257 ACO327693:ACO327742 ACO327744:ACO327793 ACO393229:ACO393278 ACO393280:ACO393329 ACO458765:ACO458814 ACO458816:ACO458865 ACO524301:ACO524350 ACO524352:ACO524401 ACO589837:ACO589886 ACO589888:ACO589937 ACO655373:ACO655422 ACO655424:ACO655473 ACO720909:ACO720958 ACO720960:ACO721009 ACO786445:ACO786494 ACO786496:ACO786545 ACO851981:ACO852030 ACO852032:ACO852081 ACO917517:ACO917566 ACO917568:ACO917617 ACO983053:ACO983102 ACO983104:ACO983153 AMK13:AMK62 AMK64:AMK113 AMK65549:AMK65598 AMK65600:AMK65649 AMK131085:AMK131134 AMK131136:AMK131185 AMK196621:AMK196670 AMK196672:AMK196721 AMK262157:AMK262206 AMK262208:AMK262257 AMK327693:AMK327742 AMK327744:AMK327793 AMK393229:AMK393278 AMK393280:AMK393329 AMK458765:AMK458814 AMK458816:AMK458865 AMK524301:AMK524350 AMK524352:AMK524401 AMK589837:AMK589886 AMK589888:AMK589937 AMK655373:AMK655422 AMK655424:AMK655473 AMK720909:AMK720958 AMK720960:AMK721009 AMK786445:AMK786494 AMK786496:AMK786545 AMK851981:AMK852030 AMK852032:AMK852081 AMK917517:AMK917566 AMK917568:AMK917617 AMK983053:AMK983102 AMK983104:AMK983153 AWG13:AWG62 AWG64:AWG113 AWG65549:AWG65598 AWG65600:AWG65649 AWG131085:AWG131134 AWG131136:AWG131185 AWG196621:AWG196670 AWG196672:AWG196721 AWG262157:AWG262206 AWG262208:AWG262257 AWG327693:AWG327742 AWG327744:AWG327793 AWG393229:AWG393278 AWG393280:AWG393329 AWG458765:AWG458814 AWG458816:AWG458865 AWG524301:AWG524350 AWG524352:AWG524401 AWG589837:AWG589886 AWG589888:AWG589937 AWG655373:AWG655422 AWG655424:AWG655473 AWG720909:AWG720958 AWG720960:AWG721009 AWG786445:AWG786494 AWG786496:AWG786545 AWG851981:AWG852030 AWG852032:AWG852081 AWG917517:AWG917566 AWG917568:AWG917617 AWG983053:AWG983102 AWG983104:AWG983153 BGC13:BGC62 BGC64:BGC113 BGC65549:BGC65598 BGC65600:BGC65649 BGC131085:BGC131134 BGC131136:BGC131185 BGC196621:BGC196670 BGC196672:BGC196721 BGC262157:BGC262206 BGC262208:BGC262257 BGC327693:BGC327742 BGC327744:BGC327793 BGC393229:BGC393278 BGC393280:BGC393329 BGC458765:BGC458814 BGC458816:BGC458865 BGC524301:BGC524350 BGC524352:BGC524401 BGC589837:BGC589886 BGC589888:BGC589937 BGC655373:BGC655422 BGC655424:BGC655473 BGC720909:BGC720958 BGC720960:BGC721009 BGC786445:BGC786494 BGC786496:BGC786545 BGC851981:BGC852030 BGC852032:BGC852081 BGC917517:BGC917566 BGC917568:BGC917617 BGC983053:BGC983102 BGC983104:BGC983153 BPY13:BPY62 BPY64:BPY113 BPY65549:BPY65598 BPY65600:BPY65649 BPY131085:BPY131134 BPY131136:BPY131185 BPY196621:BPY196670 BPY196672:BPY196721 BPY262157:BPY262206 BPY262208:BPY262257 BPY327693:BPY327742 BPY327744:BPY327793 BPY393229:BPY393278 BPY393280:BPY393329 BPY458765:BPY458814 BPY458816:BPY458865 BPY524301:BPY524350 BPY524352:BPY524401 BPY589837:BPY589886 BPY589888:BPY589937 BPY655373:BPY655422 BPY655424:BPY655473 BPY720909:BPY720958 BPY720960:BPY721009 BPY786445:BPY786494 BPY786496:BPY786545 BPY851981:BPY852030 BPY852032:BPY852081 BPY917517:BPY917566 BPY917568:BPY917617 BPY983053:BPY983102 BPY983104:BPY983153 BZU13:BZU62 BZU64:BZU113 BZU65549:BZU65598 BZU65600:BZU65649 BZU131085:BZU131134 BZU131136:BZU131185 BZU196621:BZU196670 BZU196672:BZU196721 BZU262157:BZU262206 BZU262208:BZU262257 BZU327693:BZU327742 BZU327744:BZU327793 BZU393229:BZU393278 BZU393280:BZU393329 BZU458765:BZU458814 BZU458816:BZU458865 BZU524301:BZU524350 BZU524352:BZU524401 BZU589837:BZU589886 BZU589888:BZU589937 BZU655373:BZU655422 BZU655424:BZU655473 BZU720909:BZU720958 BZU720960:BZU721009 BZU786445:BZU786494 BZU786496:BZU786545 BZU851981:BZU852030 BZU852032:BZU852081 BZU917517:BZU917566 BZU917568:BZU917617 BZU983053:BZU983102 BZU983104:BZU983153 CJQ13:CJQ62 CJQ64:CJQ113 CJQ65549:CJQ65598 CJQ65600:CJQ65649 CJQ131085:CJQ131134 CJQ131136:CJQ131185 CJQ196621:CJQ196670 CJQ196672:CJQ196721 CJQ262157:CJQ262206 CJQ262208:CJQ262257 CJQ327693:CJQ327742 CJQ327744:CJQ327793 CJQ393229:CJQ393278 CJQ393280:CJQ393329 CJQ458765:CJQ458814 CJQ458816:CJQ458865 CJQ524301:CJQ524350 CJQ524352:CJQ524401 CJQ589837:CJQ589886 CJQ589888:CJQ589937 CJQ655373:CJQ655422 CJQ655424:CJQ655473 CJQ720909:CJQ720958 CJQ720960:CJQ721009 CJQ786445:CJQ786494 CJQ786496:CJQ786545 CJQ851981:CJQ852030 CJQ852032:CJQ852081 CJQ917517:CJQ917566 CJQ917568:CJQ917617 CJQ983053:CJQ983102 CJQ983104:CJQ983153 CTM13:CTM62 CTM64:CTM113 CTM65549:CTM65598 CTM65600:CTM65649 CTM131085:CTM131134 CTM131136:CTM131185 CTM196621:CTM196670 CTM196672:CTM196721 CTM262157:CTM262206 CTM262208:CTM262257 CTM327693:CTM327742 CTM327744:CTM327793 CTM393229:CTM393278 CTM393280:CTM393329 CTM458765:CTM458814 CTM458816:CTM458865 CTM524301:CTM524350 CTM524352:CTM524401 CTM589837:CTM589886 CTM589888:CTM589937 CTM655373:CTM655422 CTM655424:CTM655473 CTM720909:CTM720958 CTM720960:CTM721009 CTM786445:CTM786494 CTM786496:CTM786545 CTM851981:CTM852030 CTM852032:CTM852081 CTM917517:CTM917566 CTM917568:CTM917617 CTM983053:CTM983102 CTM983104:CTM983153 DDI13:DDI62 DDI64:DDI113 DDI65549:DDI65598 DDI65600:DDI65649 DDI131085:DDI131134 DDI131136:DDI131185 DDI196621:DDI196670 DDI196672:DDI196721 DDI262157:DDI262206 DDI262208:DDI262257 DDI327693:DDI327742 DDI327744:DDI327793 DDI393229:DDI393278 DDI393280:DDI393329 DDI458765:DDI458814 DDI458816:DDI458865 DDI524301:DDI524350 DDI524352:DDI524401 DDI589837:DDI589886 DDI589888:DDI589937 DDI655373:DDI655422 DDI655424:DDI655473 DDI720909:DDI720958 DDI720960:DDI721009 DDI786445:DDI786494 DDI786496:DDI786545 DDI851981:DDI852030 DDI852032:DDI852081 DDI917517:DDI917566 DDI917568:DDI917617 DDI983053:DDI983102 DDI983104:DDI983153 DNE13:DNE62 DNE64:DNE113 DNE65549:DNE65598 DNE65600:DNE65649 DNE131085:DNE131134 DNE131136:DNE131185 DNE196621:DNE196670 DNE196672:DNE196721 DNE262157:DNE262206 DNE262208:DNE262257 DNE327693:DNE327742 DNE327744:DNE327793 DNE393229:DNE393278 DNE393280:DNE393329 DNE458765:DNE458814 DNE458816:DNE458865 DNE524301:DNE524350 DNE524352:DNE524401 DNE589837:DNE589886 DNE589888:DNE589937 DNE655373:DNE655422 DNE655424:DNE655473 DNE720909:DNE720958 DNE720960:DNE721009 DNE786445:DNE786494 DNE786496:DNE786545 DNE851981:DNE852030 DNE852032:DNE852081 DNE917517:DNE917566 DNE917568:DNE917617 DNE983053:DNE983102 DNE983104:DNE983153 DXA13:DXA62 DXA64:DXA113 DXA65549:DXA65598 DXA65600:DXA65649 DXA131085:DXA131134 DXA131136:DXA131185 DXA196621:DXA196670 DXA196672:DXA196721 DXA262157:DXA262206 DXA262208:DXA262257 DXA327693:DXA327742 DXA327744:DXA327793 DXA393229:DXA393278 DXA393280:DXA393329 DXA458765:DXA458814 DXA458816:DXA458865 DXA524301:DXA524350 DXA524352:DXA524401 DXA589837:DXA589886 DXA589888:DXA589937 DXA655373:DXA655422 DXA655424:DXA655473 DXA720909:DXA720958 DXA720960:DXA721009 DXA786445:DXA786494 DXA786496:DXA786545 DXA851981:DXA852030 DXA852032:DXA852081 DXA917517:DXA917566 DXA917568:DXA917617 DXA983053:DXA983102 DXA983104:DXA983153 EGW13:EGW62 EGW64:EGW113 EGW65549:EGW65598 EGW65600:EGW65649 EGW131085:EGW131134 EGW131136:EGW131185 EGW196621:EGW196670 EGW196672:EGW196721 EGW262157:EGW262206 EGW262208:EGW262257 EGW327693:EGW327742 EGW327744:EGW327793 EGW393229:EGW393278 EGW393280:EGW393329 EGW458765:EGW458814 EGW458816:EGW458865 EGW524301:EGW524350 EGW524352:EGW524401 EGW589837:EGW589886 EGW589888:EGW589937 EGW655373:EGW655422 EGW655424:EGW655473 EGW720909:EGW720958 EGW720960:EGW721009 EGW786445:EGW786494 EGW786496:EGW786545 EGW851981:EGW852030 EGW852032:EGW852081 EGW917517:EGW917566 EGW917568:EGW917617 EGW983053:EGW983102 EGW983104:EGW983153 EQS13:EQS62 EQS64:EQS113 EQS65549:EQS65598 EQS65600:EQS65649 EQS131085:EQS131134 EQS131136:EQS131185 EQS196621:EQS196670 EQS196672:EQS196721 EQS262157:EQS262206 EQS262208:EQS262257 EQS327693:EQS327742 EQS327744:EQS327793 EQS393229:EQS393278 EQS393280:EQS393329 EQS458765:EQS458814 EQS458816:EQS458865 EQS524301:EQS524350 EQS524352:EQS524401 EQS589837:EQS589886 EQS589888:EQS589937 EQS655373:EQS655422 EQS655424:EQS655473 EQS720909:EQS720958 EQS720960:EQS721009 EQS786445:EQS786494 EQS786496:EQS786545 EQS851981:EQS852030 EQS852032:EQS852081 EQS917517:EQS917566 EQS917568:EQS917617 EQS983053:EQS983102 EQS983104:EQS983153 FAO13:FAO62 FAO64:FAO113 FAO65549:FAO65598 FAO65600:FAO65649 FAO131085:FAO131134 FAO131136:FAO131185 FAO196621:FAO196670 FAO196672:FAO196721 FAO262157:FAO262206 FAO262208:FAO262257 FAO327693:FAO327742 FAO327744:FAO327793 FAO393229:FAO393278 FAO393280:FAO393329 FAO458765:FAO458814 FAO458816:FAO458865 FAO524301:FAO524350 FAO524352:FAO524401 FAO589837:FAO589886 FAO589888:FAO589937 FAO655373:FAO655422 FAO655424:FAO655473 FAO720909:FAO720958 FAO720960:FAO721009 FAO786445:FAO786494 FAO786496:FAO786545 FAO851981:FAO852030 FAO852032:FAO852081 FAO917517:FAO917566 FAO917568:FAO917617 FAO983053:FAO983102 FAO983104:FAO983153 FKK13:FKK62 FKK64:FKK113 FKK65549:FKK65598 FKK65600:FKK65649 FKK131085:FKK131134 FKK131136:FKK131185 FKK196621:FKK196670 FKK196672:FKK196721 FKK262157:FKK262206 FKK262208:FKK262257 FKK327693:FKK327742 FKK327744:FKK327793 FKK393229:FKK393278 FKK393280:FKK393329 FKK458765:FKK458814 FKK458816:FKK458865 FKK524301:FKK524350 FKK524352:FKK524401 FKK589837:FKK589886 FKK589888:FKK589937 FKK655373:FKK655422 FKK655424:FKK655473 FKK720909:FKK720958 FKK720960:FKK721009 FKK786445:FKK786494 FKK786496:FKK786545 FKK851981:FKK852030 FKK852032:FKK852081 FKK917517:FKK917566 FKK917568:FKK917617 FKK983053:FKK983102 FKK983104:FKK983153 FUG13:FUG62 FUG64:FUG113 FUG65549:FUG65598 FUG65600:FUG65649 FUG131085:FUG131134 FUG131136:FUG131185 FUG196621:FUG196670 FUG196672:FUG196721 FUG262157:FUG262206 FUG262208:FUG262257 FUG327693:FUG327742 FUG327744:FUG327793 FUG393229:FUG393278 FUG393280:FUG393329 FUG458765:FUG458814 FUG458816:FUG458865 FUG524301:FUG524350 FUG524352:FUG524401 FUG589837:FUG589886 FUG589888:FUG589937 FUG655373:FUG655422 FUG655424:FUG655473 FUG720909:FUG720958 FUG720960:FUG721009 FUG786445:FUG786494 FUG786496:FUG786545 FUG851981:FUG852030 FUG852032:FUG852081 FUG917517:FUG917566 FUG917568:FUG917617 FUG983053:FUG983102 FUG983104:FUG983153 GEC13:GEC62 GEC64:GEC113 GEC65549:GEC65598 GEC65600:GEC65649 GEC131085:GEC131134 GEC131136:GEC131185 GEC196621:GEC196670 GEC196672:GEC196721 GEC262157:GEC262206 GEC262208:GEC262257 GEC327693:GEC327742 GEC327744:GEC327793 GEC393229:GEC393278 GEC393280:GEC393329 GEC458765:GEC458814 GEC458816:GEC458865 GEC524301:GEC524350 GEC524352:GEC524401 GEC589837:GEC589886 GEC589888:GEC589937 GEC655373:GEC655422 GEC655424:GEC655473 GEC720909:GEC720958 GEC720960:GEC721009 GEC786445:GEC786494 GEC786496:GEC786545 GEC851981:GEC852030 GEC852032:GEC852081 GEC917517:GEC917566 GEC917568:GEC917617 GEC983053:GEC983102 GEC983104:GEC983153 GNY13:GNY62 GNY64:GNY113 GNY65549:GNY65598 GNY65600:GNY65649 GNY131085:GNY131134 GNY131136:GNY131185 GNY196621:GNY196670 GNY196672:GNY196721 GNY262157:GNY262206 GNY262208:GNY262257 GNY327693:GNY327742 GNY327744:GNY327793 GNY393229:GNY393278 GNY393280:GNY393329 GNY458765:GNY458814 GNY458816:GNY458865 GNY524301:GNY524350 GNY524352:GNY524401 GNY589837:GNY589886 GNY589888:GNY589937 GNY655373:GNY655422 GNY655424:GNY655473 GNY720909:GNY720958 GNY720960:GNY721009 GNY786445:GNY786494 GNY786496:GNY786545 GNY851981:GNY852030 GNY852032:GNY852081 GNY917517:GNY917566 GNY917568:GNY917617 GNY983053:GNY983102 GNY983104:GNY983153 GXU13:GXU62 GXU64:GXU113 GXU65549:GXU65598 GXU65600:GXU65649 GXU131085:GXU131134 GXU131136:GXU131185 GXU196621:GXU196670 GXU196672:GXU196721 GXU262157:GXU262206 GXU262208:GXU262257 GXU327693:GXU327742 GXU327744:GXU327793 GXU393229:GXU393278 GXU393280:GXU393329 GXU458765:GXU458814 GXU458816:GXU458865 GXU524301:GXU524350 GXU524352:GXU524401 GXU589837:GXU589886 GXU589888:GXU589937 GXU655373:GXU655422 GXU655424:GXU655473 GXU720909:GXU720958 GXU720960:GXU721009 GXU786445:GXU786494 GXU786496:GXU786545 GXU851981:GXU852030 GXU852032:GXU852081 GXU917517:GXU917566 GXU917568:GXU917617 GXU983053:GXU983102 GXU983104:GXU983153 HHQ13:HHQ62 HHQ64:HHQ113 HHQ65549:HHQ65598 HHQ65600:HHQ65649 HHQ131085:HHQ131134 HHQ131136:HHQ131185 HHQ196621:HHQ196670 HHQ196672:HHQ196721 HHQ262157:HHQ262206 HHQ262208:HHQ262257 HHQ327693:HHQ327742 HHQ327744:HHQ327793 HHQ393229:HHQ393278 HHQ393280:HHQ393329 HHQ458765:HHQ458814 HHQ458816:HHQ458865 HHQ524301:HHQ524350 HHQ524352:HHQ524401 HHQ589837:HHQ589886 HHQ589888:HHQ589937 HHQ655373:HHQ655422 HHQ655424:HHQ655473 HHQ720909:HHQ720958 HHQ720960:HHQ721009 HHQ786445:HHQ786494 HHQ786496:HHQ786545 HHQ851981:HHQ852030 HHQ852032:HHQ852081 HHQ917517:HHQ917566 HHQ917568:HHQ917617 HHQ983053:HHQ983102 HHQ983104:HHQ983153 HRM13:HRM62 HRM64:HRM113 HRM65549:HRM65598 HRM65600:HRM65649 HRM131085:HRM131134 HRM131136:HRM131185 HRM196621:HRM196670 HRM196672:HRM196721 HRM262157:HRM262206 HRM262208:HRM262257 HRM327693:HRM327742 HRM327744:HRM327793 HRM393229:HRM393278 HRM393280:HRM393329 HRM458765:HRM458814 HRM458816:HRM458865 HRM524301:HRM524350 HRM524352:HRM524401 HRM589837:HRM589886 HRM589888:HRM589937 HRM655373:HRM655422 HRM655424:HRM655473 HRM720909:HRM720958 HRM720960:HRM721009 HRM786445:HRM786494 HRM786496:HRM786545 HRM851981:HRM852030 HRM852032:HRM852081 HRM917517:HRM917566 HRM917568:HRM917617 HRM983053:HRM983102 HRM983104:HRM983153 IBI13:IBI62 IBI64:IBI113 IBI65549:IBI65598 IBI65600:IBI65649 IBI131085:IBI131134 IBI131136:IBI131185 IBI196621:IBI196670 IBI196672:IBI196721 IBI262157:IBI262206 IBI262208:IBI262257 IBI327693:IBI327742 IBI327744:IBI327793 IBI393229:IBI393278 IBI393280:IBI393329 IBI458765:IBI458814 IBI458816:IBI458865 IBI524301:IBI524350 IBI524352:IBI524401 IBI589837:IBI589886 IBI589888:IBI589937 IBI655373:IBI655422 IBI655424:IBI655473 IBI720909:IBI720958 IBI720960:IBI721009 IBI786445:IBI786494 IBI786496:IBI786545 IBI851981:IBI852030 IBI852032:IBI852081 IBI917517:IBI917566 IBI917568:IBI917617 IBI983053:IBI983102 IBI983104:IBI983153 ILE13:ILE62 ILE64:ILE113 ILE65549:ILE65598 ILE65600:ILE65649 ILE131085:ILE131134 ILE131136:ILE131185 ILE196621:ILE196670 ILE196672:ILE196721 ILE262157:ILE262206 ILE262208:ILE262257 ILE327693:ILE327742 ILE327744:ILE327793 ILE393229:ILE393278 ILE393280:ILE393329 ILE458765:ILE458814 ILE458816:ILE458865 ILE524301:ILE524350 ILE524352:ILE524401 ILE589837:ILE589886 ILE589888:ILE589937 ILE655373:ILE655422 ILE655424:ILE655473 ILE720909:ILE720958 ILE720960:ILE721009 ILE786445:ILE786494 ILE786496:ILE786545 ILE851981:ILE852030 ILE852032:ILE852081 ILE917517:ILE917566 ILE917568:ILE917617 ILE983053:ILE983102 ILE983104:ILE983153 IVA13:IVA62 IVA64:IVA113 IVA65549:IVA65598 IVA65600:IVA65649 IVA131085:IVA131134 IVA131136:IVA131185 IVA196621:IVA196670 IVA196672:IVA196721 IVA262157:IVA262206 IVA262208:IVA262257 IVA327693:IVA327742 IVA327744:IVA327793 IVA393229:IVA393278 IVA393280:IVA393329 IVA458765:IVA458814 IVA458816:IVA458865 IVA524301:IVA524350 IVA524352:IVA524401 IVA589837:IVA589886 IVA589888:IVA589937 IVA655373:IVA655422 IVA655424:IVA655473 IVA720909:IVA720958 IVA720960:IVA721009 IVA786445:IVA786494 IVA786496:IVA786545 IVA851981:IVA852030 IVA852032:IVA852081 IVA917517:IVA917566 IVA917568:IVA917617 IVA983053:IVA983102 IVA983104:IVA983153 JEW13:JEW62 JEW64:JEW113 JEW65549:JEW65598 JEW65600:JEW65649 JEW131085:JEW131134 JEW131136:JEW131185 JEW196621:JEW196670 JEW196672:JEW196721 JEW262157:JEW262206 JEW262208:JEW262257 JEW327693:JEW327742 JEW327744:JEW327793 JEW393229:JEW393278 JEW393280:JEW393329 JEW458765:JEW458814 JEW458816:JEW458865 JEW524301:JEW524350 JEW524352:JEW524401 JEW589837:JEW589886 JEW589888:JEW589937 JEW655373:JEW655422 JEW655424:JEW655473 JEW720909:JEW720958 JEW720960:JEW721009 JEW786445:JEW786494 JEW786496:JEW786545 JEW851981:JEW852030 JEW852032:JEW852081 JEW917517:JEW917566 JEW917568:JEW917617 JEW983053:JEW983102 JEW983104:JEW983153 JOS13:JOS62 JOS64:JOS113 JOS65549:JOS65598 JOS65600:JOS65649 JOS131085:JOS131134 JOS131136:JOS131185 JOS196621:JOS196670 JOS196672:JOS196721 JOS262157:JOS262206 JOS262208:JOS262257 JOS327693:JOS327742 JOS327744:JOS327793 JOS393229:JOS393278 JOS393280:JOS393329 JOS458765:JOS458814 JOS458816:JOS458865 JOS524301:JOS524350 JOS524352:JOS524401 JOS589837:JOS589886 JOS589888:JOS589937 JOS655373:JOS655422 JOS655424:JOS655473 JOS720909:JOS720958 JOS720960:JOS721009 JOS786445:JOS786494 JOS786496:JOS786545 JOS851981:JOS852030 JOS852032:JOS852081 JOS917517:JOS917566 JOS917568:JOS917617 JOS983053:JOS983102 JOS983104:JOS983153 JYO13:JYO62 JYO64:JYO113 JYO65549:JYO65598 JYO65600:JYO65649 JYO131085:JYO131134 JYO131136:JYO131185 JYO196621:JYO196670 JYO196672:JYO196721 JYO262157:JYO262206 JYO262208:JYO262257 JYO327693:JYO327742 JYO327744:JYO327793 JYO393229:JYO393278 JYO393280:JYO393329 JYO458765:JYO458814 JYO458816:JYO458865 JYO524301:JYO524350 JYO524352:JYO524401 JYO589837:JYO589886 JYO589888:JYO589937 JYO655373:JYO655422 JYO655424:JYO655473 JYO720909:JYO720958 JYO720960:JYO721009 JYO786445:JYO786494 JYO786496:JYO786545 JYO851981:JYO852030 JYO852032:JYO852081 JYO917517:JYO917566 JYO917568:JYO917617 JYO983053:JYO983102 JYO983104:JYO983153 KIK13:KIK62 KIK64:KIK113 KIK65549:KIK65598 KIK65600:KIK65649 KIK131085:KIK131134 KIK131136:KIK131185 KIK196621:KIK196670 KIK196672:KIK196721 KIK262157:KIK262206 KIK262208:KIK262257 KIK327693:KIK327742 KIK327744:KIK327793 KIK393229:KIK393278 KIK393280:KIK393329 KIK458765:KIK458814 KIK458816:KIK458865 KIK524301:KIK524350 KIK524352:KIK524401 KIK589837:KIK589886 KIK589888:KIK589937 KIK655373:KIK655422 KIK655424:KIK655473 KIK720909:KIK720958 KIK720960:KIK721009 KIK786445:KIK786494 KIK786496:KIK786545 KIK851981:KIK852030 KIK852032:KIK852081 KIK917517:KIK917566 KIK917568:KIK917617 KIK983053:KIK983102 KIK983104:KIK983153 KSG13:KSG62 KSG64:KSG113 KSG65549:KSG65598 KSG65600:KSG65649 KSG131085:KSG131134 KSG131136:KSG131185 KSG196621:KSG196670 KSG196672:KSG196721 KSG262157:KSG262206 KSG262208:KSG262257 KSG327693:KSG327742 KSG327744:KSG327793 KSG393229:KSG393278 KSG393280:KSG393329 KSG458765:KSG458814 KSG458816:KSG458865 KSG524301:KSG524350 KSG524352:KSG524401 KSG589837:KSG589886 KSG589888:KSG589937 KSG655373:KSG655422 KSG655424:KSG655473 KSG720909:KSG720958 KSG720960:KSG721009 KSG786445:KSG786494 KSG786496:KSG786545 KSG851981:KSG852030 KSG852032:KSG852081 KSG917517:KSG917566 KSG917568:KSG917617 KSG983053:KSG983102 KSG983104:KSG983153 LCC13:LCC62 LCC64:LCC113 LCC65549:LCC65598 LCC65600:LCC65649 LCC131085:LCC131134 LCC131136:LCC131185 LCC196621:LCC196670 LCC196672:LCC196721 LCC262157:LCC262206 LCC262208:LCC262257 LCC327693:LCC327742 LCC327744:LCC327793 LCC393229:LCC393278 LCC393280:LCC393329 LCC458765:LCC458814 LCC458816:LCC458865 LCC524301:LCC524350 LCC524352:LCC524401 LCC589837:LCC589886 LCC589888:LCC589937 LCC655373:LCC655422 LCC655424:LCC655473 LCC720909:LCC720958 LCC720960:LCC721009 LCC786445:LCC786494 LCC786496:LCC786545 LCC851981:LCC852030 LCC852032:LCC852081 LCC917517:LCC917566 LCC917568:LCC917617 LCC983053:LCC983102 LCC983104:LCC983153 LLY13:LLY62 LLY64:LLY113 LLY65549:LLY65598 LLY65600:LLY65649 LLY131085:LLY131134 LLY131136:LLY131185 LLY196621:LLY196670 LLY196672:LLY196721 LLY262157:LLY262206 LLY262208:LLY262257 LLY327693:LLY327742 LLY327744:LLY327793 LLY393229:LLY393278 LLY393280:LLY393329 LLY458765:LLY458814 LLY458816:LLY458865 LLY524301:LLY524350 LLY524352:LLY524401 LLY589837:LLY589886 LLY589888:LLY589937 LLY655373:LLY655422 LLY655424:LLY655473 LLY720909:LLY720958 LLY720960:LLY721009 LLY786445:LLY786494 LLY786496:LLY786545 LLY851981:LLY852030 LLY852032:LLY852081 LLY917517:LLY917566 LLY917568:LLY917617 LLY983053:LLY983102 LLY983104:LLY983153 LVU13:LVU62 LVU64:LVU113 LVU65549:LVU65598 LVU65600:LVU65649 LVU131085:LVU131134 LVU131136:LVU131185 LVU196621:LVU196670 LVU196672:LVU196721 LVU262157:LVU262206 LVU262208:LVU262257 LVU327693:LVU327742 LVU327744:LVU327793 LVU393229:LVU393278 LVU393280:LVU393329 LVU458765:LVU458814 LVU458816:LVU458865 LVU524301:LVU524350 LVU524352:LVU524401 LVU589837:LVU589886 LVU589888:LVU589937 LVU655373:LVU655422 LVU655424:LVU655473 LVU720909:LVU720958 LVU720960:LVU721009 LVU786445:LVU786494 LVU786496:LVU786545 LVU851981:LVU852030 LVU852032:LVU852081 LVU917517:LVU917566 LVU917568:LVU917617 LVU983053:LVU983102 LVU983104:LVU983153 MFQ13:MFQ62 MFQ64:MFQ113 MFQ65549:MFQ65598 MFQ65600:MFQ65649 MFQ131085:MFQ131134 MFQ131136:MFQ131185 MFQ196621:MFQ196670 MFQ196672:MFQ196721 MFQ262157:MFQ262206 MFQ262208:MFQ262257 MFQ327693:MFQ327742 MFQ327744:MFQ327793 MFQ393229:MFQ393278 MFQ393280:MFQ393329 MFQ458765:MFQ458814 MFQ458816:MFQ458865 MFQ524301:MFQ524350 MFQ524352:MFQ524401 MFQ589837:MFQ589886 MFQ589888:MFQ589937 MFQ655373:MFQ655422 MFQ655424:MFQ655473 MFQ720909:MFQ720958 MFQ720960:MFQ721009 MFQ786445:MFQ786494 MFQ786496:MFQ786545 MFQ851981:MFQ852030 MFQ852032:MFQ852081 MFQ917517:MFQ917566 MFQ917568:MFQ917617 MFQ983053:MFQ983102 MFQ983104:MFQ983153 MPM13:MPM62 MPM64:MPM113 MPM65549:MPM65598 MPM65600:MPM65649 MPM131085:MPM131134 MPM131136:MPM131185 MPM196621:MPM196670 MPM196672:MPM196721 MPM262157:MPM262206 MPM262208:MPM262257 MPM327693:MPM327742 MPM327744:MPM327793 MPM393229:MPM393278 MPM393280:MPM393329 MPM458765:MPM458814 MPM458816:MPM458865 MPM524301:MPM524350 MPM524352:MPM524401 MPM589837:MPM589886 MPM589888:MPM589937 MPM655373:MPM655422 MPM655424:MPM655473 MPM720909:MPM720958 MPM720960:MPM721009 MPM786445:MPM786494 MPM786496:MPM786545 MPM851981:MPM852030 MPM852032:MPM852081 MPM917517:MPM917566 MPM917568:MPM917617 MPM983053:MPM983102 MPM983104:MPM983153 MZI13:MZI62 MZI64:MZI113 MZI65549:MZI65598 MZI65600:MZI65649 MZI131085:MZI131134 MZI131136:MZI131185 MZI196621:MZI196670 MZI196672:MZI196721 MZI262157:MZI262206 MZI262208:MZI262257 MZI327693:MZI327742 MZI327744:MZI327793 MZI393229:MZI393278 MZI393280:MZI393329 MZI458765:MZI458814 MZI458816:MZI458865 MZI524301:MZI524350 MZI524352:MZI524401 MZI589837:MZI589886 MZI589888:MZI589937 MZI655373:MZI655422 MZI655424:MZI655473 MZI720909:MZI720958 MZI720960:MZI721009 MZI786445:MZI786494 MZI786496:MZI786545 MZI851981:MZI852030 MZI852032:MZI852081 MZI917517:MZI917566 MZI917568:MZI917617 MZI983053:MZI983102 MZI983104:MZI983153 NJE13:NJE62 NJE64:NJE113 NJE65549:NJE65598 NJE65600:NJE65649 NJE131085:NJE131134 NJE131136:NJE131185 NJE196621:NJE196670 NJE196672:NJE196721 NJE262157:NJE262206 NJE262208:NJE262257 NJE327693:NJE327742 NJE327744:NJE327793 NJE393229:NJE393278 NJE393280:NJE393329 NJE458765:NJE458814 NJE458816:NJE458865 NJE524301:NJE524350 NJE524352:NJE524401 NJE589837:NJE589886 NJE589888:NJE589937 NJE655373:NJE655422 NJE655424:NJE655473 NJE720909:NJE720958 NJE720960:NJE721009 NJE786445:NJE786494 NJE786496:NJE786545 NJE851981:NJE852030 NJE852032:NJE852081 NJE917517:NJE917566 NJE917568:NJE917617 NJE983053:NJE983102 NJE983104:NJE983153 NTA13:NTA62 NTA64:NTA113 NTA65549:NTA65598 NTA65600:NTA65649 NTA131085:NTA131134 NTA131136:NTA131185 NTA196621:NTA196670 NTA196672:NTA196721 NTA262157:NTA262206 NTA262208:NTA262257 NTA327693:NTA327742 NTA327744:NTA327793 NTA393229:NTA393278 NTA393280:NTA393329 NTA458765:NTA458814 NTA458816:NTA458865 NTA524301:NTA524350 NTA524352:NTA524401 NTA589837:NTA589886 NTA589888:NTA589937 NTA655373:NTA655422 NTA655424:NTA655473 NTA720909:NTA720958 NTA720960:NTA721009 NTA786445:NTA786494 NTA786496:NTA786545 NTA851981:NTA852030 NTA852032:NTA852081 NTA917517:NTA917566 NTA917568:NTA917617 NTA983053:NTA983102 NTA983104:NTA983153 OCW13:OCW62 OCW64:OCW113 OCW65549:OCW65598 OCW65600:OCW65649 OCW131085:OCW131134 OCW131136:OCW131185 OCW196621:OCW196670 OCW196672:OCW196721 OCW262157:OCW262206 OCW262208:OCW262257 OCW327693:OCW327742 OCW327744:OCW327793 OCW393229:OCW393278 OCW393280:OCW393329 OCW458765:OCW458814 OCW458816:OCW458865 OCW524301:OCW524350 OCW524352:OCW524401 OCW589837:OCW589886 OCW589888:OCW589937 OCW655373:OCW655422 OCW655424:OCW655473 OCW720909:OCW720958 OCW720960:OCW721009 OCW786445:OCW786494 OCW786496:OCW786545 OCW851981:OCW852030 OCW852032:OCW852081 OCW917517:OCW917566 OCW917568:OCW917617 OCW983053:OCW983102 OCW983104:OCW983153 OMS13:OMS62 OMS64:OMS113 OMS65549:OMS65598 OMS65600:OMS65649 OMS131085:OMS131134 OMS131136:OMS131185 OMS196621:OMS196670 OMS196672:OMS196721 OMS262157:OMS262206 OMS262208:OMS262257 OMS327693:OMS327742 OMS327744:OMS327793 OMS393229:OMS393278 OMS393280:OMS393329 OMS458765:OMS458814 OMS458816:OMS458865 OMS524301:OMS524350 OMS524352:OMS524401 OMS589837:OMS589886 OMS589888:OMS589937 OMS655373:OMS655422 OMS655424:OMS655473 OMS720909:OMS720958 OMS720960:OMS721009 OMS786445:OMS786494 OMS786496:OMS786545 OMS851981:OMS852030 OMS852032:OMS852081 OMS917517:OMS917566 OMS917568:OMS917617 OMS983053:OMS983102 OMS983104:OMS983153 OWO13:OWO62 OWO64:OWO113 OWO65549:OWO65598 OWO65600:OWO65649 OWO131085:OWO131134 OWO131136:OWO131185 OWO196621:OWO196670 OWO196672:OWO196721 OWO262157:OWO262206 OWO262208:OWO262257 OWO327693:OWO327742 OWO327744:OWO327793 OWO393229:OWO393278 OWO393280:OWO393329 OWO458765:OWO458814 OWO458816:OWO458865 OWO524301:OWO524350 OWO524352:OWO524401 OWO589837:OWO589886 OWO589888:OWO589937 OWO655373:OWO655422 OWO655424:OWO655473 OWO720909:OWO720958 OWO720960:OWO721009 OWO786445:OWO786494 OWO786496:OWO786545 OWO851981:OWO852030 OWO852032:OWO852081 OWO917517:OWO917566 OWO917568:OWO917617 OWO983053:OWO983102 OWO983104:OWO983153 PGK13:PGK62 PGK64:PGK113 PGK65549:PGK65598 PGK65600:PGK65649 PGK131085:PGK131134 PGK131136:PGK131185 PGK196621:PGK196670 PGK196672:PGK196721 PGK262157:PGK262206 PGK262208:PGK262257 PGK327693:PGK327742 PGK327744:PGK327793 PGK393229:PGK393278 PGK393280:PGK393329 PGK458765:PGK458814 PGK458816:PGK458865 PGK524301:PGK524350 PGK524352:PGK524401 PGK589837:PGK589886 PGK589888:PGK589937 PGK655373:PGK655422 PGK655424:PGK655473 PGK720909:PGK720958 PGK720960:PGK721009 PGK786445:PGK786494 PGK786496:PGK786545 PGK851981:PGK852030 PGK852032:PGK852081 PGK917517:PGK917566 PGK917568:PGK917617 PGK983053:PGK983102 PGK983104:PGK983153 PQG13:PQG62 PQG64:PQG113 PQG65549:PQG65598 PQG65600:PQG65649 PQG131085:PQG131134 PQG131136:PQG131185 PQG196621:PQG196670 PQG196672:PQG196721 PQG262157:PQG262206 PQG262208:PQG262257 PQG327693:PQG327742 PQG327744:PQG327793 PQG393229:PQG393278 PQG393280:PQG393329 PQG458765:PQG458814 PQG458816:PQG458865 PQG524301:PQG524350 PQG524352:PQG524401 PQG589837:PQG589886 PQG589888:PQG589937 PQG655373:PQG655422 PQG655424:PQG655473 PQG720909:PQG720958 PQG720960:PQG721009 PQG786445:PQG786494 PQG786496:PQG786545 PQG851981:PQG852030 PQG852032:PQG852081 PQG917517:PQG917566 PQG917568:PQG917617 PQG983053:PQG983102 PQG983104:PQG983153 QAC13:QAC62 QAC64:QAC113 QAC65549:QAC65598 QAC65600:QAC65649 QAC131085:QAC131134 QAC131136:QAC131185 QAC196621:QAC196670 QAC196672:QAC196721 QAC262157:QAC262206 QAC262208:QAC262257 QAC327693:QAC327742 QAC327744:QAC327793 QAC393229:QAC393278 QAC393280:QAC393329 QAC458765:QAC458814 QAC458816:QAC458865 QAC524301:QAC524350 QAC524352:QAC524401 QAC589837:QAC589886 QAC589888:QAC589937 QAC655373:QAC655422 QAC655424:QAC655473 QAC720909:QAC720958 QAC720960:QAC721009 QAC786445:QAC786494 QAC786496:QAC786545 QAC851981:QAC852030 QAC852032:QAC852081 QAC917517:QAC917566 QAC917568:QAC917617 QAC983053:QAC983102 QAC983104:QAC983153 QJY13:QJY62 QJY64:QJY113 QJY65549:QJY65598 QJY65600:QJY65649 QJY131085:QJY131134 QJY131136:QJY131185 QJY196621:QJY196670 QJY196672:QJY196721 QJY262157:QJY262206 QJY262208:QJY262257 QJY327693:QJY327742 QJY327744:QJY327793 QJY393229:QJY393278 QJY393280:QJY393329 QJY458765:QJY458814 QJY458816:QJY458865 QJY524301:QJY524350 QJY524352:QJY524401 QJY589837:QJY589886 QJY589888:QJY589937 QJY655373:QJY655422 QJY655424:QJY655473 QJY720909:QJY720958 QJY720960:QJY721009 QJY786445:QJY786494 QJY786496:QJY786545 QJY851981:QJY852030 QJY852032:QJY852081 QJY917517:QJY917566 QJY917568:QJY917617 QJY983053:QJY983102 QJY983104:QJY983153 QTU13:QTU62 QTU64:QTU113 QTU65549:QTU65598 QTU65600:QTU65649 QTU131085:QTU131134 QTU131136:QTU131185 QTU196621:QTU196670 QTU196672:QTU196721 QTU262157:QTU262206 QTU262208:QTU262257 QTU327693:QTU327742 QTU327744:QTU327793 QTU393229:QTU393278 QTU393280:QTU393329 QTU458765:QTU458814 QTU458816:QTU458865 QTU524301:QTU524350 QTU524352:QTU524401 QTU589837:QTU589886 QTU589888:QTU589937 QTU655373:QTU655422 QTU655424:QTU655473 QTU720909:QTU720958 QTU720960:QTU721009 QTU786445:QTU786494 QTU786496:QTU786545 QTU851981:QTU852030 QTU852032:QTU852081 QTU917517:QTU917566 QTU917568:QTU917617 QTU983053:QTU983102 QTU983104:QTU983153 RDQ13:RDQ62 RDQ64:RDQ113 RDQ65549:RDQ65598 RDQ65600:RDQ65649 RDQ131085:RDQ131134 RDQ131136:RDQ131185 RDQ196621:RDQ196670 RDQ196672:RDQ196721 RDQ262157:RDQ262206 RDQ262208:RDQ262257 RDQ327693:RDQ327742 RDQ327744:RDQ327793 RDQ393229:RDQ393278 RDQ393280:RDQ393329 RDQ458765:RDQ458814 RDQ458816:RDQ458865 RDQ524301:RDQ524350 RDQ524352:RDQ524401 RDQ589837:RDQ589886 RDQ589888:RDQ589937 RDQ655373:RDQ655422 RDQ655424:RDQ655473 RDQ720909:RDQ720958 RDQ720960:RDQ721009 RDQ786445:RDQ786494 RDQ786496:RDQ786545 RDQ851981:RDQ852030 RDQ852032:RDQ852081 RDQ917517:RDQ917566 RDQ917568:RDQ917617 RDQ983053:RDQ983102 RDQ983104:RDQ983153 RNM13:RNM62 RNM64:RNM113 RNM65549:RNM65598 RNM65600:RNM65649 RNM131085:RNM131134 RNM131136:RNM131185 RNM196621:RNM196670 RNM196672:RNM196721 RNM262157:RNM262206 RNM262208:RNM262257 RNM327693:RNM327742 RNM327744:RNM327793 RNM393229:RNM393278 RNM393280:RNM393329 RNM458765:RNM458814 RNM458816:RNM458865 RNM524301:RNM524350 RNM524352:RNM524401 RNM589837:RNM589886 RNM589888:RNM589937 RNM655373:RNM655422 RNM655424:RNM655473 RNM720909:RNM720958 RNM720960:RNM721009 RNM786445:RNM786494 RNM786496:RNM786545 RNM851981:RNM852030 RNM852032:RNM852081 RNM917517:RNM917566 RNM917568:RNM917617 RNM983053:RNM983102 RNM983104:RNM983153 RXI13:RXI62 RXI64:RXI113 RXI65549:RXI65598 RXI65600:RXI65649 RXI131085:RXI131134 RXI131136:RXI131185 RXI196621:RXI196670 RXI196672:RXI196721 RXI262157:RXI262206 RXI262208:RXI262257 RXI327693:RXI327742 RXI327744:RXI327793 RXI393229:RXI393278 RXI393280:RXI393329 RXI458765:RXI458814 RXI458816:RXI458865 RXI524301:RXI524350 RXI524352:RXI524401 RXI589837:RXI589886 RXI589888:RXI589937 RXI655373:RXI655422 RXI655424:RXI655473 RXI720909:RXI720958 RXI720960:RXI721009 RXI786445:RXI786494 RXI786496:RXI786545 RXI851981:RXI852030 RXI852032:RXI852081 RXI917517:RXI917566 RXI917568:RXI917617 RXI983053:RXI983102 RXI983104:RXI983153 SHE13:SHE62 SHE64:SHE113 SHE65549:SHE65598 SHE65600:SHE65649 SHE131085:SHE131134 SHE131136:SHE131185 SHE196621:SHE196670 SHE196672:SHE196721 SHE262157:SHE262206 SHE262208:SHE262257 SHE327693:SHE327742 SHE327744:SHE327793 SHE393229:SHE393278 SHE393280:SHE393329 SHE458765:SHE458814 SHE458816:SHE458865 SHE524301:SHE524350 SHE524352:SHE524401 SHE589837:SHE589886 SHE589888:SHE589937 SHE655373:SHE655422 SHE655424:SHE655473 SHE720909:SHE720958 SHE720960:SHE721009 SHE786445:SHE786494 SHE786496:SHE786545 SHE851981:SHE852030 SHE852032:SHE852081 SHE917517:SHE917566 SHE917568:SHE917617 SHE983053:SHE983102 SHE983104:SHE983153 SRA13:SRA62 SRA64:SRA113 SRA65549:SRA65598 SRA65600:SRA65649 SRA131085:SRA131134 SRA131136:SRA131185 SRA196621:SRA196670 SRA196672:SRA196721 SRA262157:SRA262206 SRA262208:SRA262257 SRA327693:SRA327742 SRA327744:SRA327793 SRA393229:SRA393278 SRA393280:SRA393329 SRA458765:SRA458814 SRA458816:SRA458865 SRA524301:SRA524350 SRA524352:SRA524401 SRA589837:SRA589886 SRA589888:SRA589937 SRA655373:SRA655422 SRA655424:SRA655473 SRA720909:SRA720958 SRA720960:SRA721009 SRA786445:SRA786494 SRA786496:SRA786545 SRA851981:SRA852030 SRA852032:SRA852081 SRA917517:SRA917566 SRA917568:SRA917617 SRA983053:SRA983102 SRA983104:SRA983153 TAW13:TAW62 TAW64:TAW113 TAW65549:TAW65598 TAW65600:TAW65649 TAW131085:TAW131134 TAW131136:TAW131185 TAW196621:TAW196670 TAW196672:TAW196721 TAW262157:TAW262206 TAW262208:TAW262257 TAW327693:TAW327742 TAW327744:TAW327793 TAW393229:TAW393278 TAW393280:TAW393329 TAW458765:TAW458814 TAW458816:TAW458865 TAW524301:TAW524350 TAW524352:TAW524401 TAW589837:TAW589886 TAW589888:TAW589937 TAW655373:TAW655422 TAW655424:TAW655473 TAW720909:TAW720958 TAW720960:TAW721009 TAW786445:TAW786494 TAW786496:TAW786545 TAW851981:TAW852030 TAW852032:TAW852081 TAW917517:TAW917566 TAW917568:TAW917617 TAW983053:TAW983102 TAW983104:TAW983153 TKS13:TKS62 TKS64:TKS113 TKS65549:TKS65598 TKS65600:TKS65649 TKS131085:TKS131134 TKS131136:TKS131185 TKS196621:TKS196670 TKS196672:TKS196721 TKS262157:TKS262206 TKS262208:TKS262257 TKS327693:TKS327742 TKS327744:TKS327793 TKS393229:TKS393278 TKS393280:TKS393329 TKS458765:TKS458814 TKS458816:TKS458865 TKS524301:TKS524350 TKS524352:TKS524401 TKS589837:TKS589886 TKS589888:TKS589937 TKS655373:TKS655422 TKS655424:TKS655473 TKS720909:TKS720958 TKS720960:TKS721009 TKS786445:TKS786494 TKS786496:TKS786545 TKS851981:TKS852030 TKS852032:TKS852081 TKS917517:TKS917566 TKS917568:TKS917617 TKS983053:TKS983102 TKS983104:TKS983153 TUO13:TUO62 TUO64:TUO113 TUO65549:TUO65598 TUO65600:TUO65649 TUO131085:TUO131134 TUO131136:TUO131185 TUO196621:TUO196670 TUO196672:TUO196721 TUO262157:TUO262206 TUO262208:TUO262257 TUO327693:TUO327742 TUO327744:TUO327793 TUO393229:TUO393278 TUO393280:TUO393329 TUO458765:TUO458814 TUO458816:TUO458865 TUO524301:TUO524350 TUO524352:TUO524401 TUO589837:TUO589886 TUO589888:TUO589937 TUO655373:TUO655422 TUO655424:TUO655473 TUO720909:TUO720958 TUO720960:TUO721009 TUO786445:TUO786494 TUO786496:TUO786545 TUO851981:TUO852030 TUO852032:TUO852081 TUO917517:TUO917566 TUO917568:TUO917617 TUO983053:TUO983102 TUO983104:TUO983153 UEK13:UEK62 UEK64:UEK113 UEK65549:UEK65598 UEK65600:UEK65649 UEK131085:UEK131134 UEK131136:UEK131185 UEK196621:UEK196670 UEK196672:UEK196721 UEK262157:UEK262206 UEK262208:UEK262257 UEK327693:UEK327742 UEK327744:UEK327793 UEK393229:UEK393278 UEK393280:UEK393329 UEK458765:UEK458814 UEK458816:UEK458865 UEK524301:UEK524350 UEK524352:UEK524401 UEK589837:UEK589886 UEK589888:UEK589937 UEK655373:UEK655422 UEK655424:UEK655473 UEK720909:UEK720958 UEK720960:UEK721009 UEK786445:UEK786494 UEK786496:UEK786545 UEK851981:UEK852030 UEK852032:UEK852081 UEK917517:UEK917566 UEK917568:UEK917617 UEK983053:UEK983102 UEK983104:UEK983153 UOG13:UOG62 UOG64:UOG113 UOG65549:UOG65598 UOG65600:UOG65649 UOG131085:UOG131134 UOG131136:UOG131185 UOG196621:UOG196670 UOG196672:UOG196721 UOG262157:UOG262206 UOG262208:UOG262257 UOG327693:UOG327742 UOG327744:UOG327793 UOG393229:UOG393278 UOG393280:UOG393329 UOG458765:UOG458814 UOG458816:UOG458865 UOG524301:UOG524350 UOG524352:UOG524401 UOG589837:UOG589886 UOG589888:UOG589937 UOG655373:UOG655422 UOG655424:UOG655473 UOG720909:UOG720958 UOG720960:UOG721009 UOG786445:UOG786494 UOG786496:UOG786545 UOG851981:UOG852030 UOG852032:UOG852081 UOG917517:UOG917566 UOG917568:UOG917617 UOG983053:UOG983102 UOG983104:UOG983153 UYC13:UYC62 UYC64:UYC113 UYC65549:UYC65598 UYC65600:UYC65649 UYC131085:UYC131134 UYC131136:UYC131185 UYC196621:UYC196670 UYC196672:UYC196721 UYC262157:UYC262206 UYC262208:UYC262257 UYC327693:UYC327742 UYC327744:UYC327793 UYC393229:UYC393278 UYC393280:UYC393329 UYC458765:UYC458814 UYC458816:UYC458865 UYC524301:UYC524350 UYC524352:UYC524401 UYC589837:UYC589886 UYC589888:UYC589937 UYC655373:UYC655422 UYC655424:UYC655473 UYC720909:UYC720958 UYC720960:UYC721009 UYC786445:UYC786494 UYC786496:UYC786545 UYC851981:UYC852030 UYC852032:UYC852081 UYC917517:UYC917566 UYC917568:UYC917617 UYC983053:UYC983102 UYC983104:UYC983153 VHY13:VHY62 VHY64:VHY113 VHY65549:VHY65598 VHY65600:VHY65649 VHY131085:VHY131134 VHY131136:VHY131185 VHY196621:VHY196670 VHY196672:VHY196721 VHY262157:VHY262206 VHY262208:VHY262257 VHY327693:VHY327742 VHY327744:VHY327793 VHY393229:VHY393278 VHY393280:VHY393329 VHY458765:VHY458814 VHY458816:VHY458865 VHY524301:VHY524350 VHY524352:VHY524401 VHY589837:VHY589886 VHY589888:VHY589937 VHY655373:VHY655422 VHY655424:VHY655473 VHY720909:VHY720958 VHY720960:VHY721009 VHY786445:VHY786494 VHY786496:VHY786545 VHY851981:VHY852030 VHY852032:VHY852081 VHY917517:VHY917566 VHY917568:VHY917617 VHY983053:VHY983102 VHY983104:VHY983153 VRU13:VRU62 VRU64:VRU113 VRU65549:VRU65598 VRU65600:VRU65649 VRU131085:VRU131134 VRU131136:VRU131185 VRU196621:VRU196670 VRU196672:VRU196721 VRU262157:VRU262206 VRU262208:VRU262257 VRU327693:VRU327742 VRU327744:VRU327793 VRU393229:VRU393278 VRU393280:VRU393329 VRU458765:VRU458814 VRU458816:VRU458865 VRU524301:VRU524350 VRU524352:VRU524401 VRU589837:VRU589886 VRU589888:VRU589937 VRU655373:VRU655422 VRU655424:VRU655473 VRU720909:VRU720958 VRU720960:VRU721009 VRU786445:VRU786494 VRU786496:VRU786545 VRU851981:VRU852030 VRU852032:VRU852081 VRU917517:VRU917566 VRU917568:VRU917617 VRU983053:VRU983102 VRU983104:VRU983153 WBQ13:WBQ62 WBQ64:WBQ113 WBQ65549:WBQ65598 WBQ65600:WBQ65649 WBQ131085:WBQ131134 WBQ131136:WBQ131185 WBQ196621:WBQ196670 WBQ196672:WBQ196721 WBQ262157:WBQ262206 WBQ262208:WBQ262257 WBQ327693:WBQ327742 WBQ327744:WBQ327793 WBQ393229:WBQ393278 WBQ393280:WBQ393329 WBQ458765:WBQ458814 WBQ458816:WBQ458865 WBQ524301:WBQ524350 WBQ524352:WBQ524401 WBQ589837:WBQ589886 WBQ589888:WBQ589937 WBQ655373:WBQ655422 WBQ655424:WBQ655473 WBQ720909:WBQ720958 WBQ720960:WBQ721009 WBQ786445:WBQ786494 WBQ786496:WBQ786545 WBQ851981:WBQ852030 WBQ852032:WBQ852081 WBQ917517:WBQ917566 WBQ917568:WBQ917617 WBQ983053:WBQ983102 WBQ983104:WBQ983153 WLM13:WLM62 WLM64:WLM113 WLM65549:WLM65598 WLM65600:WLM65649 WLM131085:WLM131134 WLM131136:WLM131185 WLM196621:WLM196670 WLM196672:WLM196721 WLM262157:WLM262206 WLM262208:WLM262257 WLM327693:WLM327742 WLM327744:WLM327793 WLM393229:WLM393278 WLM393280:WLM393329 WLM458765:WLM458814 WLM458816:WLM458865 WLM524301:WLM524350 WLM524352:WLM524401 WLM589837:WLM589886 WLM589888:WLM589937 WLM655373:WLM655422 WLM655424:WLM655473 WLM720909:WLM720958 WLM720960:WLM721009 WLM786445:WLM786494 WLM786496:WLM786545 WLM851981:WLM852030 WLM852032:WLM852081 WLM917517:WLM917566 WLM917568:WLM917617 WLM983053:WLM983102 WLM983104:WLM983153 WVI13:WVI62 WVI64:WVI113 WVI65549:WVI65598 WVI65600:WVI65649 WVI131085:WVI131134 WVI131136:WVI131185 WVI196621:WVI196670 WVI196672:WVI196721 WVI262157:WVI262206 WVI262208:WVI262257 WVI327693:WVI327742 WVI327744:WVI327793 WVI393229:WVI393278 WVI393280:WVI393329 WVI458765:WVI458814 WVI458816:WVI458865 WVI524301:WVI524350 WVI524352:WVI524401 WVI589837:WVI589886 WVI589888:WVI589937 WVI655373:WVI655422 WVI655424:WVI655473 WVI720909:WVI720958 WVI720960:WVI721009 WVI786445:WVI786494 WVI786496:WVI786545 WVI851981:WVI852030 WVI852032:WVI852081 WVI917517:WVI917566 WVI917568:WVI917617 WVI983053:WVI983102 WVI983104:WVI983153" xr:uid="{00000000-0002-0000-0500-000014000000}"/>
    <dataValidation type="whole" operator="lessThanOrEqual" allowBlank="1" showInputMessage="1" showErrorMessage="1" error="INPUT NUMBER LESS THAN OR EQUAL THE HIGHEST POSSIBLE SCORE" prompt="Input Raw Score" sqref="F65549:F65649 F131085:F131185 F196621:F196721 F262157:F262257 F327693:F327793 F393229:F393329 F458765:F458865 F524301:F524401 F589837:F589937 F655373:F655473 F720909:F721009 F786445:F786545 F851981:F852081 F917517:F917617 F983053:F983153 JA13:JA62 JA64:JA113 JA65549:JA65649 JA131085:JA131185 JA196621:JA196721 JA262157:JA262257 JA327693:JA327793 JA393229:JA393329 JA458765:JA458865 JA524301:JA524401 JA589837:JA589937 JA655373:JA655473 JA720909:JA721009 JA786445:JA786545 JA851981:JA852081 JA917517:JA917617 JA983053:JA983153 SW13:SW62 SW64:SW113 SW65549:SW65649 SW131085:SW131185 SW196621:SW196721 SW262157:SW262257 SW327693:SW327793 SW393229:SW393329 SW458765:SW458865 SW524301:SW524401 SW589837:SW589937 SW655373:SW655473 SW720909:SW721009 SW786445:SW786545 SW851981:SW852081 SW917517:SW917617 SW983053:SW983153 ACS13:ACS62 ACS64:ACS113 ACS65549:ACS65649 ACS131085:ACS131185 ACS196621:ACS196721 ACS262157:ACS262257 ACS327693:ACS327793 ACS393229:ACS393329 ACS458765:ACS458865 ACS524301:ACS524401 ACS589837:ACS589937 ACS655373:ACS655473 ACS720909:ACS721009 ACS786445:ACS786545 ACS851981:ACS852081 ACS917517:ACS917617 ACS983053:ACS983153 AMO13:AMO62 AMO64:AMO113 AMO65549:AMO65649 AMO131085:AMO131185 AMO196621:AMO196721 AMO262157:AMO262257 AMO327693:AMO327793 AMO393229:AMO393329 AMO458765:AMO458865 AMO524301:AMO524401 AMO589837:AMO589937 AMO655373:AMO655473 AMO720909:AMO721009 AMO786445:AMO786545 AMO851981:AMO852081 AMO917517:AMO917617 AMO983053:AMO983153 AWK13:AWK62 AWK64:AWK113 AWK65549:AWK65649 AWK131085:AWK131185 AWK196621:AWK196721 AWK262157:AWK262257 AWK327693:AWK327793 AWK393229:AWK393329 AWK458765:AWK458865 AWK524301:AWK524401 AWK589837:AWK589937 AWK655373:AWK655473 AWK720909:AWK721009 AWK786445:AWK786545 AWK851981:AWK852081 AWK917517:AWK917617 AWK983053:AWK983153 BGG13:BGG62 BGG64:BGG113 BGG65549:BGG65649 BGG131085:BGG131185 BGG196621:BGG196721 BGG262157:BGG262257 BGG327693:BGG327793 BGG393229:BGG393329 BGG458765:BGG458865 BGG524301:BGG524401 BGG589837:BGG589937 BGG655373:BGG655473 BGG720909:BGG721009 BGG786445:BGG786545 BGG851981:BGG852081 BGG917517:BGG917617 BGG983053:BGG983153 BQC13:BQC62 BQC64:BQC113 BQC65549:BQC65649 BQC131085:BQC131185 BQC196621:BQC196721 BQC262157:BQC262257 BQC327693:BQC327793 BQC393229:BQC393329 BQC458765:BQC458865 BQC524301:BQC524401 BQC589837:BQC589937 BQC655373:BQC655473 BQC720909:BQC721009 BQC786445:BQC786545 BQC851981:BQC852081 BQC917517:BQC917617 BQC983053:BQC983153 BZY13:BZY62 BZY64:BZY113 BZY65549:BZY65649 BZY131085:BZY131185 BZY196621:BZY196721 BZY262157:BZY262257 BZY327693:BZY327793 BZY393229:BZY393329 BZY458765:BZY458865 BZY524301:BZY524401 BZY589837:BZY589937 BZY655373:BZY655473 BZY720909:BZY721009 BZY786445:BZY786545 BZY851981:BZY852081 BZY917517:BZY917617 BZY983053:BZY983153 CJU13:CJU62 CJU64:CJU113 CJU65549:CJU65649 CJU131085:CJU131185 CJU196621:CJU196721 CJU262157:CJU262257 CJU327693:CJU327793 CJU393229:CJU393329 CJU458765:CJU458865 CJU524301:CJU524401 CJU589837:CJU589937 CJU655373:CJU655473 CJU720909:CJU721009 CJU786445:CJU786545 CJU851981:CJU852081 CJU917517:CJU917617 CJU983053:CJU983153 CTQ13:CTQ62 CTQ64:CTQ113 CTQ65549:CTQ65649 CTQ131085:CTQ131185 CTQ196621:CTQ196721 CTQ262157:CTQ262257 CTQ327693:CTQ327793 CTQ393229:CTQ393329 CTQ458765:CTQ458865 CTQ524301:CTQ524401 CTQ589837:CTQ589937 CTQ655373:CTQ655473 CTQ720909:CTQ721009 CTQ786445:CTQ786545 CTQ851981:CTQ852081 CTQ917517:CTQ917617 CTQ983053:CTQ983153 DDM13:DDM62 DDM64:DDM113 DDM65549:DDM65649 DDM131085:DDM131185 DDM196621:DDM196721 DDM262157:DDM262257 DDM327693:DDM327793 DDM393229:DDM393329 DDM458765:DDM458865 DDM524301:DDM524401 DDM589837:DDM589937 DDM655373:DDM655473 DDM720909:DDM721009 DDM786445:DDM786545 DDM851981:DDM852081 DDM917517:DDM917617 DDM983053:DDM983153 DNI13:DNI62 DNI64:DNI113 DNI65549:DNI65649 DNI131085:DNI131185 DNI196621:DNI196721 DNI262157:DNI262257 DNI327693:DNI327793 DNI393229:DNI393329 DNI458765:DNI458865 DNI524301:DNI524401 DNI589837:DNI589937 DNI655373:DNI655473 DNI720909:DNI721009 DNI786445:DNI786545 DNI851981:DNI852081 DNI917517:DNI917617 DNI983053:DNI983153 DXE13:DXE62 DXE64:DXE113 DXE65549:DXE65649 DXE131085:DXE131185 DXE196621:DXE196721 DXE262157:DXE262257 DXE327693:DXE327793 DXE393229:DXE393329 DXE458765:DXE458865 DXE524301:DXE524401 DXE589837:DXE589937 DXE655373:DXE655473 DXE720909:DXE721009 DXE786445:DXE786545 DXE851981:DXE852081 DXE917517:DXE917617 DXE983053:DXE983153 EHA13:EHA62 EHA64:EHA113 EHA65549:EHA65649 EHA131085:EHA131185 EHA196621:EHA196721 EHA262157:EHA262257 EHA327693:EHA327793 EHA393229:EHA393329 EHA458765:EHA458865 EHA524301:EHA524401 EHA589837:EHA589937 EHA655373:EHA655473 EHA720909:EHA721009 EHA786445:EHA786545 EHA851981:EHA852081 EHA917517:EHA917617 EHA983053:EHA983153 EQW13:EQW62 EQW64:EQW113 EQW65549:EQW65649 EQW131085:EQW131185 EQW196621:EQW196721 EQW262157:EQW262257 EQW327693:EQW327793 EQW393229:EQW393329 EQW458765:EQW458865 EQW524301:EQW524401 EQW589837:EQW589937 EQW655373:EQW655473 EQW720909:EQW721009 EQW786445:EQW786545 EQW851981:EQW852081 EQW917517:EQW917617 EQW983053:EQW983153 FAS13:FAS62 FAS64:FAS113 FAS65549:FAS65649 FAS131085:FAS131185 FAS196621:FAS196721 FAS262157:FAS262257 FAS327693:FAS327793 FAS393229:FAS393329 FAS458765:FAS458865 FAS524301:FAS524401 FAS589837:FAS589937 FAS655373:FAS655473 FAS720909:FAS721009 FAS786445:FAS786545 FAS851981:FAS852081 FAS917517:FAS917617 FAS983053:FAS983153 FKO13:FKO62 FKO64:FKO113 FKO65549:FKO65649 FKO131085:FKO131185 FKO196621:FKO196721 FKO262157:FKO262257 FKO327693:FKO327793 FKO393229:FKO393329 FKO458765:FKO458865 FKO524301:FKO524401 FKO589837:FKO589937 FKO655373:FKO655473 FKO720909:FKO721009 FKO786445:FKO786545 FKO851981:FKO852081 FKO917517:FKO917617 FKO983053:FKO983153 FUK13:FUK62 FUK64:FUK113 FUK65549:FUK65649 FUK131085:FUK131185 FUK196621:FUK196721 FUK262157:FUK262257 FUK327693:FUK327793 FUK393229:FUK393329 FUK458765:FUK458865 FUK524301:FUK524401 FUK589837:FUK589937 FUK655373:FUK655473 FUK720909:FUK721009 FUK786445:FUK786545 FUK851981:FUK852081 FUK917517:FUK917617 FUK983053:FUK983153 GEG13:GEG62 GEG64:GEG113 GEG65549:GEG65649 GEG131085:GEG131185 GEG196621:GEG196721 GEG262157:GEG262257 GEG327693:GEG327793 GEG393229:GEG393329 GEG458765:GEG458865 GEG524301:GEG524401 GEG589837:GEG589937 GEG655373:GEG655473 GEG720909:GEG721009 GEG786445:GEG786545 GEG851981:GEG852081 GEG917517:GEG917617 GEG983053:GEG983153 GOC13:GOC62 GOC64:GOC113 GOC65549:GOC65649 GOC131085:GOC131185 GOC196621:GOC196721 GOC262157:GOC262257 GOC327693:GOC327793 GOC393229:GOC393329 GOC458765:GOC458865 GOC524301:GOC524401 GOC589837:GOC589937 GOC655373:GOC655473 GOC720909:GOC721009 GOC786445:GOC786545 GOC851981:GOC852081 GOC917517:GOC917617 GOC983053:GOC983153 GXY13:GXY62 GXY64:GXY113 GXY65549:GXY65649 GXY131085:GXY131185 GXY196621:GXY196721 GXY262157:GXY262257 GXY327693:GXY327793 GXY393229:GXY393329 GXY458765:GXY458865 GXY524301:GXY524401 GXY589837:GXY589937 GXY655373:GXY655473 GXY720909:GXY721009 GXY786445:GXY786545 GXY851981:GXY852081 GXY917517:GXY917617 GXY983053:GXY983153 HHU13:HHU62 HHU64:HHU113 HHU65549:HHU65649 HHU131085:HHU131185 HHU196621:HHU196721 HHU262157:HHU262257 HHU327693:HHU327793 HHU393229:HHU393329 HHU458765:HHU458865 HHU524301:HHU524401 HHU589837:HHU589937 HHU655373:HHU655473 HHU720909:HHU721009 HHU786445:HHU786545 HHU851981:HHU852081 HHU917517:HHU917617 HHU983053:HHU983153 HRQ13:HRQ62 HRQ64:HRQ113 HRQ65549:HRQ65649 HRQ131085:HRQ131185 HRQ196621:HRQ196721 HRQ262157:HRQ262257 HRQ327693:HRQ327793 HRQ393229:HRQ393329 HRQ458765:HRQ458865 HRQ524301:HRQ524401 HRQ589837:HRQ589937 HRQ655373:HRQ655473 HRQ720909:HRQ721009 HRQ786445:HRQ786545 HRQ851981:HRQ852081 HRQ917517:HRQ917617 HRQ983053:HRQ983153 IBM13:IBM62 IBM64:IBM113 IBM65549:IBM65649 IBM131085:IBM131185 IBM196621:IBM196721 IBM262157:IBM262257 IBM327693:IBM327793 IBM393229:IBM393329 IBM458765:IBM458865 IBM524301:IBM524401 IBM589837:IBM589937 IBM655373:IBM655473 IBM720909:IBM721009 IBM786445:IBM786545 IBM851981:IBM852081 IBM917517:IBM917617 IBM983053:IBM983153 ILI13:ILI62 ILI64:ILI113 ILI65549:ILI65649 ILI131085:ILI131185 ILI196621:ILI196721 ILI262157:ILI262257 ILI327693:ILI327793 ILI393229:ILI393329 ILI458765:ILI458865 ILI524301:ILI524401 ILI589837:ILI589937 ILI655373:ILI655473 ILI720909:ILI721009 ILI786445:ILI786545 ILI851981:ILI852081 ILI917517:ILI917617 ILI983053:ILI983153 IVE13:IVE62 IVE64:IVE113 IVE65549:IVE65649 IVE131085:IVE131185 IVE196621:IVE196721 IVE262157:IVE262257 IVE327693:IVE327793 IVE393229:IVE393329 IVE458765:IVE458865 IVE524301:IVE524401 IVE589837:IVE589937 IVE655373:IVE655473 IVE720909:IVE721009 IVE786445:IVE786545 IVE851981:IVE852081 IVE917517:IVE917617 IVE983053:IVE983153 JFA13:JFA62 JFA64:JFA113 JFA65549:JFA65649 JFA131085:JFA131185 JFA196621:JFA196721 JFA262157:JFA262257 JFA327693:JFA327793 JFA393229:JFA393329 JFA458765:JFA458865 JFA524301:JFA524401 JFA589837:JFA589937 JFA655373:JFA655473 JFA720909:JFA721009 JFA786445:JFA786545 JFA851981:JFA852081 JFA917517:JFA917617 JFA983053:JFA983153 JOW13:JOW62 JOW64:JOW113 JOW65549:JOW65649 JOW131085:JOW131185 JOW196621:JOW196721 JOW262157:JOW262257 JOW327693:JOW327793 JOW393229:JOW393329 JOW458765:JOW458865 JOW524301:JOW524401 JOW589837:JOW589937 JOW655373:JOW655473 JOW720909:JOW721009 JOW786445:JOW786545 JOW851981:JOW852081 JOW917517:JOW917617 JOW983053:JOW983153 JYS13:JYS62 JYS64:JYS113 JYS65549:JYS65649 JYS131085:JYS131185 JYS196621:JYS196721 JYS262157:JYS262257 JYS327693:JYS327793 JYS393229:JYS393329 JYS458765:JYS458865 JYS524301:JYS524401 JYS589837:JYS589937 JYS655373:JYS655473 JYS720909:JYS721009 JYS786445:JYS786545 JYS851981:JYS852081 JYS917517:JYS917617 JYS983053:JYS983153 KIO13:KIO62 KIO64:KIO113 KIO65549:KIO65649 KIO131085:KIO131185 KIO196621:KIO196721 KIO262157:KIO262257 KIO327693:KIO327793 KIO393229:KIO393329 KIO458765:KIO458865 KIO524301:KIO524401 KIO589837:KIO589937 KIO655373:KIO655473 KIO720909:KIO721009 KIO786445:KIO786545 KIO851981:KIO852081 KIO917517:KIO917617 KIO983053:KIO983153 KSK13:KSK62 KSK64:KSK113 KSK65549:KSK65649 KSK131085:KSK131185 KSK196621:KSK196721 KSK262157:KSK262257 KSK327693:KSK327793 KSK393229:KSK393329 KSK458765:KSK458865 KSK524301:KSK524401 KSK589837:KSK589937 KSK655373:KSK655473 KSK720909:KSK721009 KSK786445:KSK786545 KSK851981:KSK852081 KSK917517:KSK917617 KSK983053:KSK983153 LCG13:LCG62 LCG64:LCG113 LCG65549:LCG65649 LCG131085:LCG131185 LCG196621:LCG196721 LCG262157:LCG262257 LCG327693:LCG327793 LCG393229:LCG393329 LCG458765:LCG458865 LCG524301:LCG524401 LCG589837:LCG589937 LCG655373:LCG655473 LCG720909:LCG721009 LCG786445:LCG786545 LCG851981:LCG852081 LCG917517:LCG917617 LCG983053:LCG983153 LMC13:LMC62 LMC64:LMC113 LMC65549:LMC65649 LMC131085:LMC131185 LMC196621:LMC196721 LMC262157:LMC262257 LMC327693:LMC327793 LMC393229:LMC393329 LMC458765:LMC458865 LMC524301:LMC524401 LMC589837:LMC589937 LMC655373:LMC655473 LMC720909:LMC721009 LMC786445:LMC786545 LMC851981:LMC852081 LMC917517:LMC917617 LMC983053:LMC983153 LVY13:LVY62 LVY64:LVY113 LVY65549:LVY65649 LVY131085:LVY131185 LVY196621:LVY196721 LVY262157:LVY262257 LVY327693:LVY327793 LVY393229:LVY393329 LVY458765:LVY458865 LVY524301:LVY524401 LVY589837:LVY589937 LVY655373:LVY655473 LVY720909:LVY721009 LVY786445:LVY786545 LVY851981:LVY852081 LVY917517:LVY917617 LVY983053:LVY983153 MFU13:MFU62 MFU64:MFU113 MFU65549:MFU65649 MFU131085:MFU131185 MFU196621:MFU196721 MFU262157:MFU262257 MFU327693:MFU327793 MFU393229:MFU393329 MFU458765:MFU458865 MFU524301:MFU524401 MFU589837:MFU589937 MFU655373:MFU655473 MFU720909:MFU721009 MFU786445:MFU786545 MFU851981:MFU852081 MFU917517:MFU917617 MFU983053:MFU983153 MPQ13:MPQ62 MPQ64:MPQ113 MPQ65549:MPQ65649 MPQ131085:MPQ131185 MPQ196621:MPQ196721 MPQ262157:MPQ262257 MPQ327693:MPQ327793 MPQ393229:MPQ393329 MPQ458765:MPQ458865 MPQ524301:MPQ524401 MPQ589837:MPQ589937 MPQ655373:MPQ655473 MPQ720909:MPQ721009 MPQ786445:MPQ786545 MPQ851981:MPQ852081 MPQ917517:MPQ917617 MPQ983053:MPQ983153 MZM13:MZM62 MZM64:MZM113 MZM65549:MZM65649 MZM131085:MZM131185 MZM196621:MZM196721 MZM262157:MZM262257 MZM327693:MZM327793 MZM393229:MZM393329 MZM458765:MZM458865 MZM524301:MZM524401 MZM589837:MZM589937 MZM655373:MZM655473 MZM720909:MZM721009 MZM786445:MZM786545 MZM851981:MZM852081 MZM917517:MZM917617 MZM983053:MZM983153 NJI13:NJI62 NJI64:NJI113 NJI65549:NJI65649 NJI131085:NJI131185 NJI196621:NJI196721 NJI262157:NJI262257 NJI327693:NJI327793 NJI393229:NJI393329 NJI458765:NJI458865 NJI524301:NJI524401 NJI589837:NJI589937 NJI655373:NJI655473 NJI720909:NJI721009 NJI786445:NJI786545 NJI851981:NJI852081 NJI917517:NJI917617 NJI983053:NJI983153 NTE13:NTE62 NTE64:NTE113 NTE65549:NTE65649 NTE131085:NTE131185 NTE196621:NTE196721 NTE262157:NTE262257 NTE327693:NTE327793 NTE393229:NTE393329 NTE458765:NTE458865 NTE524301:NTE524401 NTE589837:NTE589937 NTE655373:NTE655473 NTE720909:NTE721009 NTE786445:NTE786545 NTE851981:NTE852081 NTE917517:NTE917617 NTE983053:NTE983153 ODA13:ODA62 ODA64:ODA113 ODA65549:ODA65649 ODA131085:ODA131185 ODA196621:ODA196721 ODA262157:ODA262257 ODA327693:ODA327793 ODA393229:ODA393329 ODA458765:ODA458865 ODA524301:ODA524401 ODA589837:ODA589937 ODA655373:ODA655473 ODA720909:ODA721009 ODA786445:ODA786545 ODA851981:ODA852081 ODA917517:ODA917617 ODA983053:ODA983153 OMW13:OMW62 OMW64:OMW113 OMW65549:OMW65649 OMW131085:OMW131185 OMW196621:OMW196721 OMW262157:OMW262257 OMW327693:OMW327793 OMW393229:OMW393329 OMW458765:OMW458865 OMW524301:OMW524401 OMW589837:OMW589937 OMW655373:OMW655473 OMW720909:OMW721009 OMW786445:OMW786545 OMW851981:OMW852081 OMW917517:OMW917617 OMW983053:OMW983153 OWS13:OWS62 OWS64:OWS113 OWS65549:OWS65649 OWS131085:OWS131185 OWS196621:OWS196721 OWS262157:OWS262257 OWS327693:OWS327793 OWS393229:OWS393329 OWS458765:OWS458865 OWS524301:OWS524401 OWS589837:OWS589937 OWS655373:OWS655473 OWS720909:OWS721009 OWS786445:OWS786545 OWS851981:OWS852081 OWS917517:OWS917617 OWS983053:OWS983153 PGO13:PGO62 PGO64:PGO113 PGO65549:PGO65649 PGO131085:PGO131185 PGO196621:PGO196721 PGO262157:PGO262257 PGO327693:PGO327793 PGO393229:PGO393329 PGO458765:PGO458865 PGO524301:PGO524401 PGO589837:PGO589937 PGO655373:PGO655473 PGO720909:PGO721009 PGO786445:PGO786545 PGO851981:PGO852081 PGO917517:PGO917617 PGO983053:PGO983153 PQK13:PQK62 PQK64:PQK113 PQK65549:PQK65649 PQK131085:PQK131185 PQK196621:PQK196721 PQK262157:PQK262257 PQK327693:PQK327793 PQK393229:PQK393329 PQK458765:PQK458865 PQK524301:PQK524401 PQK589837:PQK589937 PQK655373:PQK655473 PQK720909:PQK721009 PQK786445:PQK786545 PQK851981:PQK852081 PQK917517:PQK917617 PQK983053:PQK983153 QAG13:QAG62 QAG64:QAG113 QAG65549:QAG65649 QAG131085:QAG131185 QAG196621:QAG196721 QAG262157:QAG262257 QAG327693:QAG327793 QAG393229:QAG393329 QAG458765:QAG458865 QAG524301:QAG524401 QAG589837:QAG589937 QAG655373:QAG655473 QAG720909:QAG721009 QAG786445:QAG786545 QAG851981:QAG852081 QAG917517:QAG917617 QAG983053:QAG983153 QKC13:QKC62 QKC64:QKC113 QKC65549:QKC65649 QKC131085:QKC131185 QKC196621:QKC196721 QKC262157:QKC262257 QKC327693:QKC327793 QKC393229:QKC393329 QKC458765:QKC458865 QKC524301:QKC524401 QKC589837:QKC589937 QKC655373:QKC655473 QKC720909:QKC721009 QKC786445:QKC786545 QKC851981:QKC852081 QKC917517:QKC917617 QKC983053:QKC983153 QTY13:QTY62 QTY64:QTY113 QTY65549:QTY65649 QTY131085:QTY131185 QTY196621:QTY196721 QTY262157:QTY262257 QTY327693:QTY327793 QTY393229:QTY393329 QTY458765:QTY458865 QTY524301:QTY524401 QTY589837:QTY589937 QTY655373:QTY655473 QTY720909:QTY721009 QTY786445:QTY786545 QTY851981:QTY852081 QTY917517:QTY917617 QTY983053:QTY983153 RDU13:RDU62 RDU64:RDU113 RDU65549:RDU65649 RDU131085:RDU131185 RDU196621:RDU196721 RDU262157:RDU262257 RDU327693:RDU327793 RDU393229:RDU393329 RDU458765:RDU458865 RDU524301:RDU524401 RDU589837:RDU589937 RDU655373:RDU655473 RDU720909:RDU721009 RDU786445:RDU786545 RDU851981:RDU852081 RDU917517:RDU917617 RDU983053:RDU983153 RNQ13:RNQ62 RNQ64:RNQ113 RNQ65549:RNQ65649 RNQ131085:RNQ131185 RNQ196621:RNQ196721 RNQ262157:RNQ262257 RNQ327693:RNQ327793 RNQ393229:RNQ393329 RNQ458765:RNQ458865 RNQ524301:RNQ524401 RNQ589837:RNQ589937 RNQ655373:RNQ655473 RNQ720909:RNQ721009 RNQ786445:RNQ786545 RNQ851981:RNQ852081 RNQ917517:RNQ917617 RNQ983053:RNQ983153 RXM13:RXM62 RXM64:RXM113 RXM65549:RXM65649 RXM131085:RXM131185 RXM196621:RXM196721 RXM262157:RXM262257 RXM327693:RXM327793 RXM393229:RXM393329 RXM458765:RXM458865 RXM524301:RXM524401 RXM589837:RXM589937 RXM655373:RXM655473 RXM720909:RXM721009 RXM786445:RXM786545 RXM851981:RXM852081 RXM917517:RXM917617 RXM983053:RXM983153 SHI13:SHI62 SHI64:SHI113 SHI65549:SHI65649 SHI131085:SHI131185 SHI196621:SHI196721 SHI262157:SHI262257 SHI327693:SHI327793 SHI393229:SHI393329 SHI458765:SHI458865 SHI524301:SHI524401 SHI589837:SHI589937 SHI655373:SHI655473 SHI720909:SHI721009 SHI786445:SHI786545 SHI851981:SHI852081 SHI917517:SHI917617 SHI983053:SHI983153 SRE13:SRE62 SRE64:SRE113 SRE65549:SRE65649 SRE131085:SRE131185 SRE196621:SRE196721 SRE262157:SRE262257 SRE327693:SRE327793 SRE393229:SRE393329 SRE458765:SRE458865 SRE524301:SRE524401 SRE589837:SRE589937 SRE655373:SRE655473 SRE720909:SRE721009 SRE786445:SRE786545 SRE851981:SRE852081 SRE917517:SRE917617 SRE983053:SRE983153 TBA13:TBA62 TBA64:TBA113 TBA65549:TBA65649 TBA131085:TBA131185 TBA196621:TBA196721 TBA262157:TBA262257 TBA327693:TBA327793 TBA393229:TBA393329 TBA458765:TBA458865 TBA524301:TBA524401 TBA589837:TBA589937 TBA655373:TBA655473 TBA720909:TBA721009 TBA786445:TBA786545 TBA851981:TBA852081 TBA917517:TBA917617 TBA983053:TBA983153 TKW13:TKW62 TKW64:TKW113 TKW65549:TKW65649 TKW131085:TKW131185 TKW196621:TKW196721 TKW262157:TKW262257 TKW327693:TKW327793 TKW393229:TKW393329 TKW458765:TKW458865 TKW524301:TKW524401 TKW589837:TKW589937 TKW655373:TKW655473 TKW720909:TKW721009 TKW786445:TKW786545 TKW851981:TKW852081 TKW917517:TKW917617 TKW983053:TKW983153 TUS13:TUS62 TUS64:TUS113 TUS65549:TUS65649 TUS131085:TUS131185 TUS196621:TUS196721 TUS262157:TUS262257 TUS327693:TUS327793 TUS393229:TUS393329 TUS458765:TUS458865 TUS524301:TUS524401 TUS589837:TUS589937 TUS655373:TUS655473 TUS720909:TUS721009 TUS786445:TUS786545 TUS851981:TUS852081 TUS917517:TUS917617 TUS983053:TUS983153 UEO13:UEO62 UEO64:UEO113 UEO65549:UEO65649 UEO131085:UEO131185 UEO196621:UEO196721 UEO262157:UEO262257 UEO327693:UEO327793 UEO393229:UEO393329 UEO458765:UEO458865 UEO524301:UEO524401 UEO589837:UEO589937 UEO655373:UEO655473 UEO720909:UEO721009 UEO786445:UEO786545 UEO851981:UEO852081 UEO917517:UEO917617 UEO983053:UEO983153 UOK13:UOK62 UOK64:UOK113 UOK65549:UOK65649 UOK131085:UOK131185 UOK196621:UOK196721 UOK262157:UOK262257 UOK327693:UOK327793 UOK393229:UOK393329 UOK458765:UOK458865 UOK524301:UOK524401 UOK589837:UOK589937 UOK655373:UOK655473 UOK720909:UOK721009 UOK786445:UOK786545 UOK851981:UOK852081 UOK917517:UOK917617 UOK983053:UOK983153 UYG13:UYG62 UYG64:UYG113 UYG65549:UYG65649 UYG131085:UYG131185 UYG196621:UYG196721 UYG262157:UYG262257 UYG327693:UYG327793 UYG393229:UYG393329 UYG458765:UYG458865 UYG524301:UYG524401 UYG589837:UYG589937 UYG655373:UYG655473 UYG720909:UYG721009 UYG786445:UYG786545 UYG851981:UYG852081 UYG917517:UYG917617 UYG983053:UYG983153 VIC13:VIC62 VIC64:VIC113 VIC65549:VIC65649 VIC131085:VIC131185 VIC196621:VIC196721 VIC262157:VIC262257 VIC327693:VIC327793 VIC393229:VIC393329 VIC458765:VIC458865 VIC524301:VIC524401 VIC589837:VIC589937 VIC655373:VIC655473 VIC720909:VIC721009 VIC786445:VIC786545 VIC851981:VIC852081 VIC917517:VIC917617 VIC983053:VIC983153 VRY13:VRY62 VRY64:VRY113 VRY65549:VRY65649 VRY131085:VRY131185 VRY196621:VRY196721 VRY262157:VRY262257 VRY327693:VRY327793 VRY393229:VRY393329 VRY458765:VRY458865 VRY524301:VRY524401 VRY589837:VRY589937 VRY655373:VRY655473 VRY720909:VRY721009 VRY786445:VRY786545 VRY851981:VRY852081 VRY917517:VRY917617 VRY983053:VRY983153 WBU13:WBU62 WBU64:WBU113 WBU65549:WBU65649 WBU131085:WBU131185 WBU196621:WBU196721 WBU262157:WBU262257 WBU327693:WBU327793 WBU393229:WBU393329 WBU458765:WBU458865 WBU524301:WBU524401 WBU589837:WBU589937 WBU655373:WBU655473 WBU720909:WBU721009 WBU786445:WBU786545 WBU851981:WBU852081 WBU917517:WBU917617 WBU983053:WBU983153 WLQ13:WLQ62 WLQ64:WLQ113 WLQ65549:WLQ65649 WLQ131085:WLQ131185 WLQ196621:WLQ196721 WLQ262157:WLQ262257 WLQ327693:WLQ327793 WLQ393229:WLQ393329 WLQ458765:WLQ458865 WLQ524301:WLQ524401 WLQ589837:WLQ589937 WLQ655373:WLQ655473 WLQ720909:WLQ721009 WLQ786445:WLQ786545 WLQ851981:WLQ852081 WLQ917517:WLQ917617 WLQ983053:WLQ983153 WVM13:WVM62 WVM64:WVM113 WVM65549:WVM65649 WVM131085:WVM131185 WVM196621:WVM196721 WVM262157:WVM262257 WVM327693:WVM327793 WVM393229:WVM393329 WVM458765:WVM458865 WVM524301:WVM524401 WVM589837:WVM589937 WVM655373:WVM655473 WVM720909:WVM721009 WVM786445:WVM786545 WVM851981:WVM852081 WVM917517:WVM917617 WVM983053:WVM983153" xr:uid="{00000000-0002-0000-0500-000015000000}">
      <formula1>$F$11</formula1>
    </dataValidation>
    <dataValidation type="whole" operator="lessThanOrEqual" allowBlank="1" showInputMessage="1" showErrorMessage="1" error="INPUT NUMBER LESS THAN OR EQUAL THE HIGHEST POSSIBLE SCORE" prompt="Input Raw Score" sqref="G65549:G65649 G131085:G131185 G196621:G196721 G262157:G262257 G327693:G327793 G393229:G393329 G458765:G458865 G524301:G524401 G589837:G589937 G655373:G655473 G720909:G721009 G786445:G786545 G851981:G852081 G917517:G917617 G983053:G983153 JB13:JB62 JB64:JB113 JB65549:JB65649 JB131085:JB131185 JB196621:JB196721 JB262157:JB262257 JB327693:JB327793 JB393229:JB393329 JB458765:JB458865 JB524301:JB524401 JB589837:JB589937 JB655373:JB655473 JB720909:JB721009 JB786445:JB786545 JB851981:JB852081 JB917517:JB917617 JB983053:JB983153 SX13:SX62 SX64:SX113 SX65549:SX65649 SX131085:SX131185 SX196621:SX196721 SX262157:SX262257 SX327693:SX327793 SX393229:SX393329 SX458765:SX458865 SX524301:SX524401 SX589837:SX589937 SX655373:SX655473 SX720909:SX721009 SX786445:SX786545 SX851981:SX852081 SX917517:SX917617 SX983053:SX983153 ACT13: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3: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3: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3: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3: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3: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3: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3: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3: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3: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3: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3: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3: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3: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3: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3: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3: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3: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3: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3: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3: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3: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3: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3: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3: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3: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3: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3: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3: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3: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3: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3: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3: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3: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3: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3: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3: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3: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3: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3: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3: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3: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3: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3: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3: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3: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3: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3: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3: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3: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3: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3: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3: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3: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3: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3: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3: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3: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3: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3: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3: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xr:uid="{00000000-0002-0000-0500-000016000000}">
      <formula1>$G$11</formula1>
    </dataValidation>
    <dataValidation type="whole" operator="lessThanOrEqual" allowBlank="1" showInputMessage="1" showErrorMessage="1" error="INPUT NUMBER LESS THAN OR EQUAL THE HIGHEST POSSIBLE SCORE" prompt="Input Raw Score" sqref="H65549:H65649 H131085:H131185 H196621:H196721 H262157:H262257 H327693:H327793 H393229:H393329 H458765:H458865 H524301:H524401 H589837:H589937 H655373:H655473 H720909:H721009 H786445:H786545 H851981:H852081 H917517:H917617 H983053:H983153 JC13:JC62 JC64:JC113 JC65549:JC65649 JC131085:JC131185 JC196621:JC196721 JC262157:JC262257 JC327693:JC327793 JC393229:JC393329 JC458765:JC458865 JC524301:JC524401 JC589837:JC589937 JC655373:JC655473 JC720909:JC721009 JC786445:JC786545 JC851981:JC852081 JC917517:JC917617 JC983053:JC983153 SY13:SY62 SY64:SY113 SY65549:SY65649 SY131085:SY131185 SY196621:SY196721 SY262157:SY262257 SY327693:SY327793 SY393229:SY393329 SY458765:SY458865 SY524301:SY524401 SY589837:SY589937 SY655373:SY655473 SY720909:SY721009 SY786445:SY786545 SY851981:SY852081 SY917517:SY917617 SY983053:SY983153 ACU13: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3: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3: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3: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3: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3: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3: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3: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3: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3: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3: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3: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3: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3: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3: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3: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3: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3: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3: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3: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3: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3: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3: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3: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3: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3: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3: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3: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3: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3: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3: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3: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3: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3: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3: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3: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3: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3: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3: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3: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3: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3: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3: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3: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3: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3: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3: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3: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3: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3: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3: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3: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3: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3: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3: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3: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3: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3: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3: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3: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3: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xr:uid="{00000000-0002-0000-0500-000017000000}">
      <formula1>$H$11</formula1>
    </dataValidation>
    <dataValidation type="whole" operator="lessThanOrEqual" allowBlank="1" showInputMessage="1" showErrorMessage="1" error="INPUT NUMBER LESS THAN OR EQUAL THE HIGHEST POSSIBLE SCORE" prompt="Input Raw Score" sqref="Y65549:Y65649 Y131085:Y131185 Y196621:Y196721 Y262157:Y262257 Y327693:Y327793 Y393229:Y393329 Y458765:Y458865 Y524301:Y524401 Y589837:Y589937 Y655373:Y655473 Y720909:Y721009 Y786445:Y786545 Y851981:Y852081 Y917517:Y917617 Y983053:Y983153 JU13:JU62 JU64:JU113 JU65549:JU65649 JU131085:JU131185 JU196621:JU196721 JU262157:JU262257 JU327693:JU327793 JU393229:JU393329 JU458765:JU458865 JU524301:JU524401 JU589837:JU589937 JU655373:JU655473 JU720909:JU721009 JU786445:JU786545 JU851981:JU852081 JU917517:JU917617 JU983053:JU983153 TQ13:TQ62 TQ64:TQ113 TQ65549:TQ65649 TQ131085:TQ131185 TQ196621:TQ196721 TQ262157:TQ262257 TQ327693:TQ327793 TQ393229:TQ393329 TQ458765:TQ458865 TQ524301:TQ524401 TQ589837:TQ589937 TQ655373:TQ655473 TQ720909:TQ721009 TQ786445:TQ786545 TQ851981:TQ852081 TQ917517:TQ917617 TQ983053:TQ983153 ADM13: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3: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3: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3: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3: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3: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3: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3: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3: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3: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3: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3: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3: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3: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3: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3: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3: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3: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3: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3: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3: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3: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3: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3: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3: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3: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3: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3: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3: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3: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3: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3: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3: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3: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3: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3: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3: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3: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3: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3: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3: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3: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3: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3: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3: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3: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3: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3: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3: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3: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3: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3: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3: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3: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3: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3: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3: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3: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3: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3: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3: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xr:uid="{00000000-0002-0000-0500-000018000000}">
      <formula1>$Y$11</formula1>
    </dataValidation>
    <dataValidation type="whole" operator="lessThanOrEqual" allowBlank="1" showInputMessage="1" showErrorMessage="1" error="INPUT NUMBER LESS THAN OR EQUAL THE HIGHEST POSSIBLE SCORE" prompt="Input Raw Score" sqref="I65549:I65649 I131085:I131185 I196621:I196721 I262157:I262257 I327693:I327793 I393229:I393329 I458765:I458865 I524301:I524401 I589837:I589937 I655373:I655473 I720909:I721009 I786445:I786545 I851981:I852081 I917517:I917617 I983053:I983153 JD13:JD62 JD64:JD113 JD65549:JD65649 JD131085:JD131185 JD196621:JD196721 JD262157:JD262257 JD327693:JD327793 JD393229:JD393329 JD458765:JD458865 JD524301:JD524401 JD589837:JD589937 JD655373:JD655473 JD720909:JD721009 JD786445:JD786545 JD851981:JD852081 JD917517:JD917617 JD983053:JD983153 SZ13:SZ62 SZ64:SZ113 SZ65549:SZ65649 SZ131085:SZ131185 SZ196621:SZ196721 SZ262157:SZ262257 SZ327693:SZ327793 SZ393229:SZ393329 SZ458765:SZ458865 SZ524301:SZ524401 SZ589837:SZ589937 SZ655373:SZ655473 SZ720909:SZ721009 SZ786445:SZ786545 SZ851981:SZ852081 SZ917517:SZ917617 SZ983053:SZ983153 ACV13: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3: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3: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3: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3: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3: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3: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3: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3: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3: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3: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3: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3: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3: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3: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3: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3: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3: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3: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3: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3: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3: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3: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3: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3: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3: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3: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3: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3: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3: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3: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3: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3: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3: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3: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3: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3: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3: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3: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3: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3: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3: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3: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3: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3: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3: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3: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3: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3: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3: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3: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3: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3: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3: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3: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3: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3: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3: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3: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3: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3: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xr:uid="{00000000-0002-0000-0500-000019000000}">
      <formula1>$I$11</formula1>
    </dataValidation>
    <dataValidation type="whole" operator="lessThanOrEqual" allowBlank="1" showInputMessage="1" showErrorMessage="1" error="INPUT NUMBER LESS THAN OR EQUAL THE HIGHEST POSSIBLE SCORE" prompt="Input Raw Score" sqref="M65549:M65649 M131085:M131185 M196621:M196721 M262157:M262257 M327693:M327793 M393229:M393329 M458765:M458865 M524301:M524401 M589837:M589937 M655373:M655473 M720909:M721009 M786445:M786545 M851981:M852081 M917517:M917617 M983053:M983153 JH13:JH62 JH64:JH113 JH65549:JH65649 JH131085:JH131185 JH196621:JH196721 JH262157:JH262257 JH327693:JH327793 JH393229:JH393329 JH458765:JH458865 JH524301:JH524401 JH589837:JH589937 JH655373:JH655473 JH720909:JH721009 JH786445:JH786545 JH851981:JH852081 JH917517:JH917617 JH983053:JH983153 TD13:TD62 TD64:TD113 TD65549:TD65649 TD131085:TD131185 TD196621:TD196721 TD262157:TD262257 TD327693:TD327793 TD393229:TD393329 TD458765:TD458865 TD524301:TD524401 TD589837:TD589937 TD655373:TD655473 TD720909:TD721009 TD786445:TD786545 TD851981:TD852081 TD917517:TD917617 TD983053:TD983153 ACZ13: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3: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3: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3: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3: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3: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3: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3: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3: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3: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3: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3: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3: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3: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3: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3: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3: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3: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3: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3: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3: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3: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3: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3: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3: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3: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3: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3: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3: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3: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3: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3: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3: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3: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3: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3: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3: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3: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3: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3: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3: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3: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3: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3: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3: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3: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3: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3: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3: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3: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3: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3: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3: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3: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3: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3: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3: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3: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3: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3: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3: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xr:uid="{00000000-0002-0000-0500-00001A000000}">
      <formula1>$M$11</formula1>
    </dataValidation>
    <dataValidation type="whole" operator="lessThanOrEqual" allowBlank="1" showInputMessage="1" showErrorMessage="1" error="INPUT NUMBER LESS THAN OR EQUAL THE HIGHEST POSSIBLE SCORE" prompt="Input Raw Score" sqref="K65549:K65649 K131085:K131185 K196621:K196721 K262157:K262257 K327693:K327793 K393229:K393329 K458765:K458865 K524301:K524401 K589837:K589937 K655373:K655473 K720909:K721009 K786445:K786545 K851981:K852081 K917517:K917617 K983053:K983153 JF13:JF62 JF64:JF113 JF65549:JF65649 JF131085:JF131185 JF196621:JF196721 JF262157:JF262257 JF327693:JF327793 JF393229:JF393329 JF458765:JF458865 JF524301:JF524401 JF589837:JF589937 JF655373:JF655473 JF720909:JF721009 JF786445:JF786545 JF851981:JF852081 JF917517:JF917617 JF983053:JF983153 TB13:TB62 TB64:TB113 TB65549:TB65649 TB131085:TB131185 TB196621:TB196721 TB262157:TB262257 TB327693:TB327793 TB393229:TB393329 TB458765:TB458865 TB524301:TB524401 TB589837:TB589937 TB655373:TB655473 TB720909:TB721009 TB786445:TB786545 TB851981:TB852081 TB917517:TB917617 TB983053:TB983153 ACX13: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3: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3: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3: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3: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3: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3: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3: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3: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3: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3: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3: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3: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3: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3: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3: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3: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3: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3: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3: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3: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3: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3: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3: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3: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3: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3: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3: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3: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3: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3: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3: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3: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3: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3: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3: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3: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3: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3: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3: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3: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3: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3: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3: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3: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3: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3: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3: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3: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3: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3: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3: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3: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3: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3: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3: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3: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3: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3: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3: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3: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xr:uid="{00000000-0002-0000-0500-00001B000000}">
      <formula1>$K$11</formula1>
    </dataValidation>
    <dataValidation type="whole" operator="lessThanOrEqual" allowBlank="1" showInputMessage="1" showErrorMessage="1" error="INPUT NUMBER LESS THAN OR EQUAL THE HIGHEST POSSIBLE SCORE" prompt="Input Raw Score" sqref="J65549:J65649 J131085:J131185 J196621:J196721 J262157:J262257 J327693:J327793 J393229:J393329 J458765:J458865 J524301:J524401 J589837:J589937 J655373:J655473 J720909:J721009 J786445:J786545 J851981:J852081 J917517:J917617 J983053:J983153 JE13:JE62 JE64:JE113 JE65549:JE65649 JE131085:JE131185 JE196621:JE196721 JE262157:JE262257 JE327693:JE327793 JE393229:JE393329 JE458765:JE458865 JE524301:JE524401 JE589837:JE589937 JE655373:JE655473 JE720909:JE721009 JE786445:JE786545 JE851981:JE852081 JE917517:JE917617 JE983053:JE983153 TA13:TA62 TA64:TA113 TA65549:TA65649 TA131085:TA131185 TA196621:TA196721 TA262157:TA262257 TA327693:TA327793 TA393229:TA393329 TA458765:TA458865 TA524301:TA524401 TA589837:TA589937 TA655373:TA655473 TA720909:TA721009 TA786445:TA786545 TA851981:TA852081 TA917517:TA917617 TA983053:TA983153 ACW13: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3: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3: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3: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3: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3: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3: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3: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3: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3: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3: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3: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3: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3: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3: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3: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3: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3: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3: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3: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3: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3: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3: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3: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3: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3: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3: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3: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3: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3: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3: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3: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3: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3: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3: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3: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3: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3: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3: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3: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3: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3: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3: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3: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3: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3: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3: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3: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3: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3: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3: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3: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3: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3: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3: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3: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3: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3: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3: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3: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3: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xr:uid="{00000000-0002-0000-0500-00001C000000}">
      <formula1>$J$11</formula1>
    </dataValidation>
    <dataValidation type="whole" operator="lessThanOrEqual" allowBlank="1" showInputMessage="1" showErrorMessage="1" error="INPUT NUMBER LESS THAN OR EQUAL THE HIGHEST POSSIBLE SCORE" prompt="Input Raw Score" sqref="N65549:N65649 N131085:N131185 N196621:N196721 N262157:N262257 N327693:N327793 N393229:N393329 N458765:N458865 N524301:N524401 N589837:N589937 N655373:N655473 N720909:N721009 N786445:N786545 N851981:N852081 N917517:N917617 N983053:N983153 JI13:JI62 JI64:JI113 JI65549:JI65649 JI131085:JI131185 JI196621:JI196721 JI262157:JI262257 JI327693:JI327793 JI393229:JI393329 JI458765:JI458865 JI524301:JI524401 JI589837:JI589937 JI655373:JI655473 JI720909:JI721009 JI786445:JI786545 JI851981:JI852081 JI917517:JI917617 JI983053:JI983153 TE13:TE62 TE64:TE113 TE65549:TE65649 TE131085:TE131185 TE196621:TE196721 TE262157:TE262257 TE327693:TE327793 TE393229:TE393329 TE458765:TE458865 TE524301:TE524401 TE589837:TE589937 TE655373:TE655473 TE720909:TE721009 TE786445:TE786545 TE851981:TE852081 TE917517:TE917617 TE983053:TE983153 ADA13: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3: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3: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3: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3: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3: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3: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3: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3: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3: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3: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3: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3: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3: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3: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3: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3: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3: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3: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3: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3: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3: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3: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3: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3: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3: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3: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3: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3: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3: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3: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3: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3: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3: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3: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3: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3: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3: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3: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3: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3: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3: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3: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3: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3: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3: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3: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3: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3: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3: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3: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3: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3: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3: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3: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3: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3: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3: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3: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3: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3: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xr:uid="{00000000-0002-0000-0500-00001D000000}">
      <formula1>$N$11</formula1>
    </dataValidation>
    <dataValidation type="whole" operator="lessThanOrEqual" allowBlank="1" showInputMessage="1" showErrorMessage="1" error="INPUT NUMBER LESS THAN OR EQUAL THE HIGHEST POSSIBLE SCORE" prompt="Input Raw Score" sqref="O65549:O65649 O131085:O131185 O196621:O196721 O262157:O262257 O327693:O327793 O393229:O393329 O458765:O458865 O524301:O524401 O589837:O589937 O655373:O655473 O720909:O721009 O786445:O786545 O851981:O852081 O917517:O917617 O983053:O983153 JJ13:JJ62 JJ64:JJ113 JJ65549:JJ65649 JJ131085:JJ131185 JJ196621:JJ196721 JJ262157:JJ262257 JJ327693:JJ327793 JJ393229:JJ393329 JJ458765:JJ458865 JJ524301:JJ524401 JJ589837:JJ589937 JJ655373:JJ655473 JJ720909:JJ721009 JJ786445:JJ786545 JJ851981:JJ852081 JJ917517:JJ917617 JJ983053:JJ983153 TF13:TF62 TF64:TF113 TF65549:TF65649 TF131085:TF131185 TF196621:TF196721 TF262157:TF262257 TF327693:TF327793 TF393229:TF393329 TF458765:TF458865 TF524301:TF524401 TF589837:TF589937 TF655373:TF655473 TF720909:TF721009 TF786445:TF786545 TF851981:TF852081 TF917517:TF917617 TF983053:TF983153 ADB13: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3: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3: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3: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3: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3: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3: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3: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3: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3: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3: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3: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3: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3: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3: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3: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3: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3: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3: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3: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3: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3: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3: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3: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3: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3: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3: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3: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3: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3: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3: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3: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3: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3: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3: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3: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3: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3: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3: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3: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3: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3: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3: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3: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3: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3: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3: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3: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3: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3: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3: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3: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3: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3: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3: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3: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3: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3: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3: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3: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3: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xr:uid="{00000000-0002-0000-0500-00001E000000}">
      <formula1>$O$11</formula1>
    </dataValidation>
    <dataValidation allowBlank="1" showInputMessage="1" showErrorMessage="1" prompt="Written work total raw score" sqref="P65549:P65649 P131085:P131185 P196621:P196721 P262157:P262257 P327693:P327793 P393229:P393329 P458765:P458865 P524301:P524401 P589837:P589937 P655373:P655473 P720909:P721009 P786445:P786545 P851981:P852081 P917517:P917617 P983053:P983153 JK13:JK62 JK64:JK113 JK65549:JK65649 JK131085:JK131185 JK196621:JK196721 JK262157:JK262257 JK327693:JK327793 JK393229:JK393329 JK458765:JK458865 JK524301:JK524401 JK589837:JK589937 JK655373:JK655473 JK720909:JK721009 JK786445:JK786545 JK851981:JK852081 JK917517:JK917617 JK983053:JK983153 TG13:TG62 TG64:TG113 TG65549:TG65649 TG131085:TG131185 TG196621:TG196721 TG262157:TG262257 TG327693:TG327793 TG393229:TG393329 TG458765:TG458865 TG524301:TG524401 TG589837:TG589937 TG655373:TG655473 TG720909:TG721009 TG786445:TG786545 TG851981:TG852081 TG917517:TG917617 TG983053:TG983153 ADC13: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3: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3: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3: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3: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3: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3: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3: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3: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3: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3: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3: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3: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3: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3: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3: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3: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3: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3: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3: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3: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3: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3: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3: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3: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3: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3: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3: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3: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3: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3: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3: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3: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3: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3: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3: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3: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3: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3: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3: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3: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3: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3: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3: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3: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3: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3: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3: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3: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3: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3: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3: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3: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3: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3: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3: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3: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3: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3: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3: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3: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xr:uid="{00000000-0002-0000-0500-00001F000000}"/>
    <dataValidation type="whole" operator="lessThanOrEqual" allowBlank="1" showInputMessage="1" showErrorMessage="1" error="INPUT NUMBER LESS THAN OR EQUAL THE HIGHEST POSSIBLE SCORE" prompt="Input Raw Score" sqref="S65549:S65649 S131085:S131185 S196621:S196721 S262157:S262257 S327693:S327793 S393229:S393329 S458765:S458865 S524301:S524401 S589837:S589937 S655373:S655473 S720909:S721009 S786445:S786545 S851981:S852081 S917517:S917617 S983053:S983153 JO13:JO62 JO64:JO113 JO65549:JO65649 JO131085:JO131185 JO196621:JO196721 JO262157:JO262257 JO327693:JO327793 JO393229:JO393329 JO458765:JO458865 JO524301:JO524401 JO589837:JO589937 JO655373:JO655473 JO720909:JO721009 JO786445:JO786545 JO851981:JO852081 JO917517:JO917617 JO983053:JO983153 TK13:TK62 TK64:TK113 TK65549:TK65649 TK131085:TK131185 TK196621:TK196721 TK262157:TK262257 TK327693:TK327793 TK393229:TK393329 TK458765:TK458865 TK524301:TK524401 TK589837:TK589937 TK655373:TK655473 TK720909:TK721009 TK786445:TK786545 TK851981:TK852081 TK917517:TK917617 TK983053:TK983153 ADG13: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3: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3: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3: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3: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3: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3: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3: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3: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3: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3: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3: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3: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3: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3: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3: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3: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3: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3: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3: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3: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3: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3: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3: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3: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3: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3: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3: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3: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3: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3: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3: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3: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3: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3: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3: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3: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3: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3: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3: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3: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3: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3: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3: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3: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3: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3: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3: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3: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3: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3: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3: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3: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3: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3: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3: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3: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3: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3: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3: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3: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xr:uid="{00000000-0002-0000-0500-000020000000}">
      <formula1>$S$11</formula1>
    </dataValidation>
    <dataValidation type="whole" operator="lessThanOrEqual" allowBlank="1" showInputMessage="1" showErrorMessage="1" error="INPUT NUMBER LESS THAN OR EQUAL THE HIGHEST POSSIBLE SCORE" prompt="Input Raw Score" sqref="T65549:T65649 T131085:T131185 T196621:T196721 T262157:T262257 T327693:T327793 T393229:T393329 T458765:T458865 T524301:T524401 T589837:T589937 T655373:T655473 T720909:T721009 T786445:T786545 T851981:T852081 T917517:T917617 T983053:T983153 JP13:JP62 JP64:JP113 JP65549:JP65649 JP131085:JP131185 JP196621:JP196721 JP262157:JP262257 JP327693:JP327793 JP393229:JP393329 JP458765:JP458865 JP524301:JP524401 JP589837:JP589937 JP655373:JP655473 JP720909:JP721009 JP786445:JP786545 JP851981:JP852081 JP917517:JP917617 JP983053:JP983153 TL13:TL62 TL64:TL113 TL65549:TL65649 TL131085:TL131185 TL196621:TL196721 TL262157:TL262257 TL327693:TL327793 TL393229:TL393329 TL458765:TL458865 TL524301:TL524401 TL589837:TL589937 TL655373:TL655473 TL720909:TL721009 TL786445:TL786545 TL851981:TL852081 TL917517:TL917617 TL983053:TL983153 ADH13: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3: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3: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3: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3: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3: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3: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3: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3: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3: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3: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3: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3: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3: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3: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3: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3: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3: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3: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3: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3: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3: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3: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3: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3: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3: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3: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3: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3: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3: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3: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3: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3: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3: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3: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3: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3: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3: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3: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3: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3: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3: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3: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3: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3: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3: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3: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3: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3: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3: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3: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3: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3: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3: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3: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3: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3: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3: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3: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3: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3: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xr:uid="{00000000-0002-0000-0500-000021000000}">
      <formula1>$T$11</formula1>
    </dataValidation>
    <dataValidation type="whole" operator="lessThanOrEqual" allowBlank="1" showInputMessage="1" showErrorMessage="1" error="INPUT NUMBER LESS THAN OR EQUAL THE HIGHEST POSSIBLE SCORE" prompt="Input Raw Score" sqref="U65549:U65649 U131085:U131185 U196621:U196721 U262157:U262257 U327693:U327793 U393229:U393329 U458765:U458865 U524301:U524401 U589837:U589937 U655373:U655473 U720909:U721009 U786445:U786545 U851981:U852081 U917517:U917617 U983053:U983153 JQ13:JQ62 JQ64:JQ113 JQ65549:JQ65649 JQ131085:JQ131185 JQ196621:JQ196721 JQ262157:JQ262257 JQ327693:JQ327793 JQ393229:JQ393329 JQ458765:JQ458865 JQ524301:JQ524401 JQ589837:JQ589937 JQ655373:JQ655473 JQ720909:JQ721009 JQ786445:JQ786545 JQ851981:JQ852081 JQ917517:JQ917617 JQ983053:JQ983153 TM13:TM62 TM64:TM113 TM65549:TM65649 TM131085:TM131185 TM196621:TM196721 TM262157:TM262257 TM327693:TM327793 TM393229:TM393329 TM458765:TM458865 TM524301:TM524401 TM589837:TM589937 TM655373:TM655473 TM720909:TM721009 TM786445:TM786545 TM851981:TM852081 TM917517:TM917617 TM983053:TM983153 ADI13: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3: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3: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3: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3: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3: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3: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3: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3: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3: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3: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3: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3: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3: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3: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3: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3: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3: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3: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3: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3: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3: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3: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3: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3: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3: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3: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3: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3: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3: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3: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3: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3: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3: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3: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3: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3: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3: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3: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3: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3: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3: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3: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3: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3: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3: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3: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3: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3: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3: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3: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3: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3: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3: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3: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3: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3: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3: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3: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3: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3: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xr:uid="{00000000-0002-0000-0500-000022000000}">
      <formula1>$U$11</formula1>
    </dataValidation>
    <dataValidation type="whole" operator="lessThanOrEqual" allowBlank="1" showInputMessage="1" showErrorMessage="1" error="INPUT NUMBER LESS THAN OR EQUAL THE HIGHEST POSSIBLE SCORE" prompt="Input Raw Score" sqref="V65549:V65649 V131085:V131185 V196621:V196721 V262157:V262257 V327693:V327793 V393229:V393329 V458765:V458865 V524301:V524401 V589837:V589937 V655373:V655473 V720909:V721009 V786445:V786545 V851981:V852081 V917517:V917617 V983053:V983153 JR13:JR62 JR64:JR113 JR65549:JR65649 JR131085:JR131185 JR196621:JR196721 JR262157:JR262257 JR327693:JR327793 JR393229:JR393329 JR458765:JR458865 JR524301:JR524401 JR589837:JR589937 JR655373:JR655473 JR720909:JR721009 JR786445:JR786545 JR851981:JR852081 JR917517:JR917617 JR983053:JR983153 TN13:TN62 TN64:TN113 TN65549:TN65649 TN131085:TN131185 TN196621:TN196721 TN262157:TN262257 TN327693:TN327793 TN393229:TN393329 TN458765:TN458865 TN524301:TN524401 TN589837:TN589937 TN655373:TN655473 TN720909:TN721009 TN786445:TN786545 TN851981:TN852081 TN917517:TN917617 TN983053:TN983153 ADJ13: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3: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3: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3: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3: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3: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3: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3: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3: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3: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3: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3: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3: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3: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3: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3: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3: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3: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3: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3: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3: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3: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3: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3: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3: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3: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3: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3: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3: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3: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3: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3: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3: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3: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3: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3: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3: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3: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3: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3: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3: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3: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3: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3: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3: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3: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3: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3: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3: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3: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3: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3: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3: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3: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3: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3: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3: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3: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3: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3: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3: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xr:uid="{00000000-0002-0000-0500-000023000000}">
      <formula1>$V$11</formula1>
    </dataValidation>
    <dataValidation type="whole" operator="lessThanOrEqual" allowBlank="1" showInputMessage="1" showErrorMessage="1" error="INPUT NUMBER LESS THAN OR EQUAL THE HIGHEST POSSIBLE SCORE" prompt="Input Raw Score" sqref="X65549:X65649 X131085:X131185 X196621:X196721 X262157:X262257 X327693:X327793 X393229:X393329 X458765:X458865 X524301:X524401 X589837:X589937 X655373:X655473 X720909:X721009 X786445:X786545 X851981:X852081 X917517:X917617 X983053:X983153 JT13:JT62 JT64:JT113 JT65549:JT65649 JT131085:JT131185 JT196621:JT196721 JT262157:JT262257 JT327693:JT327793 JT393229:JT393329 JT458765:JT458865 JT524301:JT524401 JT589837:JT589937 JT655373:JT655473 JT720909:JT721009 JT786445:JT786545 JT851981:JT852081 JT917517:JT917617 JT983053:JT983153 TP13:TP62 TP64:TP113 TP65549:TP65649 TP131085:TP131185 TP196621:TP196721 TP262157:TP262257 TP327693:TP327793 TP393229:TP393329 TP458765:TP458865 TP524301:TP524401 TP589837:TP589937 TP655373:TP655473 TP720909:TP721009 TP786445:TP786545 TP851981:TP852081 TP917517:TP917617 TP983053:TP983153 ADL13: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3: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3: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3: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3: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3: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3: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3: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3: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3: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3: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3: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3: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3: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3: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3: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3: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3: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3: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3: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3: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3: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3: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3: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3: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3: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3: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3: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3: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3: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3: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3: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3: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3: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3: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3: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3: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3: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3: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3: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3: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3: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3: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3: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3: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3: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3: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3: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3: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3: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3: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3: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3: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3: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3: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3: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3: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3: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3: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3: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3: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xr:uid="{00000000-0002-0000-0500-000024000000}">
      <formula1>$X$11</formula1>
    </dataValidation>
    <dataValidation type="whole" operator="lessThanOrEqual" allowBlank="1" showInputMessage="1" showErrorMessage="1" error="INPUT NUMBER LESS THAN OR EQUAL THE HIGHEST POSSIBLE SCORE" prompt="Input Raw Score" sqref="JN13:JN62 JN64:JN113 JN65549:JN65649 JN131085:JN131185 JN196621:JN196721 JN262157:JN262257 JN327693:JN327793 JN393229:JN393329 JN458765:JN458865 JN524301:JN524401 JN589837:JN589937 JN655373:JN655473 JN720909:JN721009 JN786445:JN786545 JN851981:JN852081 JN917517:JN917617 JN983053:JN983153 TJ13:TJ62 TJ64:TJ113 TJ65549:TJ65649 TJ131085:TJ131185 TJ196621:TJ196721 TJ262157:TJ262257 TJ327693:TJ327793 TJ393229:TJ393329 TJ458765:TJ458865 TJ524301:TJ524401 TJ589837:TJ589937 TJ655373:TJ655473 TJ720909:TJ721009 TJ786445:TJ786545 TJ851981:TJ852081 TJ917517:TJ917617 TJ983053:TJ983153 ADF13:ADF62 ADF64:ADF113 ADF65549:ADF65649 ADF131085:ADF131185 ADF196621:ADF196721 ADF262157:ADF262257 ADF327693:ADF327793 ADF393229:ADF393329 ADF458765:ADF458865 ADF524301:ADF524401 ADF589837:ADF589937 ADF655373:ADF655473 ADF720909:ADF721009 ADF786445:ADF786545 ADF851981:ADF852081 ADF917517:ADF917617 ADF983053:ADF983153 ANB13:ANB62 ANB64:ANB113 ANB65549:ANB65649 ANB131085:ANB131185 ANB196621:ANB196721 ANB262157:ANB262257 ANB327693:ANB327793 ANB393229:ANB393329 ANB458765:ANB458865 ANB524301:ANB524401 ANB589837:ANB589937 ANB655373:ANB655473 ANB720909:ANB721009 ANB786445:ANB786545 ANB851981:ANB852081 ANB917517:ANB917617 ANB983053:ANB983153 AWX13:AWX62 AWX64:AWX113 AWX65549:AWX65649 AWX131085:AWX131185 AWX196621:AWX196721 AWX262157:AWX262257 AWX327693:AWX327793 AWX393229:AWX393329 AWX458765:AWX458865 AWX524301:AWX524401 AWX589837:AWX589937 AWX655373:AWX655473 AWX720909:AWX721009 AWX786445:AWX786545 AWX851981:AWX852081 AWX917517:AWX917617 AWX983053:AWX983153 BGT13:BGT62 BGT64:BGT113 BGT65549:BGT65649 BGT131085:BGT131185 BGT196621:BGT196721 BGT262157:BGT262257 BGT327693:BGT327793 BGT393229:BGT393329 BGT458765:BGT458865 BGT524301:BGT524401 BGT589837:BGT589937 BGT655373:BGT655473 BGT720909:BGT721009 BGT786445:BGT786545 BGT851981:BGT852081 BGT917517:BGT917617 BGT983053:BGT983153 BQP13:BQP62 BQP64:BQP113 BQP65549:BQP65649 BQP131085:BQP131185 BQP196621:BQP196721 BQP262157:BQP262257 BQP327693:BQP327793 BQP393229:BQP393329 BQP458765:BQP458865 BQP524301:BQP524401 BQP589837:BQP589937 BQP655373:BQP655473 BQP720909:BQP721009 BQP786445:BQP786545 BQP851981:BQP852081 BQP917517:BQP917617 BQP983053:BQP983153 CAL13:CAL62 CAL64:CAL113 CAL65549:CAL65649 CAL131085:CAL131185 CAL196621:CAL196721 CAL262157:CAL262257 CAL327693:CAL327793 CAL393229:CAL393329 CAL458765:CAL458865 CAL524301:CAL524401 CAL589837:CAL589937 CAL655373:CAL655473 CAL720909:CAL721009 CAL786445:CAL786545 CAL851981:CAL852081 CAL917517:CAL917617 CAL983053:CAL983153 CKH13:CKH62 CKH64:CKH113 CKH65549:CKH65649 CKH131085:CKH131185 CKH196621:CKH196721 CKH262157:CKH262257 CKH327693:CKH327793 CKH393229:CKH393329 CKH458765:CKH458865 CKH524301:CKH524401 CKH589837:CKH589937 CKH655373:CKH655473 CKH720909:CKH721009 CKH786445:CKH786545 CKH851981:CKH852081 CKH917517:CKH917617 CKH983053:CKH983153 CUD13:CUD62 CUD64:CUD113 CUD65549:CUD65649 CUD131085:CUD131185 CUD196621:CUD196721 CUD262157:CUD262257 CUD327693:CUD327793 CUD393229:CUD393329 CUD458765:CUD458865 CUD524301:CUD524401 CUD589837:CUD589937 CUD655373:CUD655473 CUD720909:CUD721009 CUD786445:CUD786545 CUD851981:CUD852081 CUD917517:CUD917617 CUD983053:CUD983153 DDZ13:DDZ62 DDZ64:DDZ113 DDZ65549:DDZ65649 DDZ131085:DDZ131185 DDZ196621:DDZ196721 DDZ262157:DDZ262257 DDZ327693:DDZ327793 DDZ393229:DDZ393329 DDZ458765:DDZ458865 DDZ524301:DDZ524401 DDZ589837:DDZ589937 DDZ655373:DDZ655473 DDZ720909:DDZ721009 DDZ786445:DDZ786545 DDZ851981:DDZ852081 DDZ917517:DDZ917617 DDZ983053:DDZ983153 DNV13:DNV62 DNV64:DNV113 DNV65549:DNV65649 DNV131085:DNV131185 DNV196621:DNV196721 DNV262157:DNV262257 DNV327693:DNV327793 DNV393229:DNV393329 DNV458765:DNV458865 DNV524301:DNV524401 DNV589837:DNV589937 DNV655373:DNV655473 DNV720909:DNV721009 DNV786445:DNV786545 DNV851981:DNV852081 DNV917517:DNV917617 DNV983053:DNV983153 DXR13:DXR62 DXR64:DXR113 DXR65549:DXR65649 DXR131085:DXR131185 DXR196621:DXR196721 DXR262157:DXR262257 DXR327693:DXR327793 DXR393229:DXR393329 DXR458765:DXR458865 DXR524301:DXR524401 DXR589837:DXR589937 DXR655373:DXR655473 DXR720909:DXR721009 DXR786445:DXR786545 DXR851981:DXR852081 DXR917517:DXR917617 DXR983053:DXR983153 EHN13:EHN62 EHN64:EHN113 EHN65549:EHN65649 EHN131085:EHN131185 EHN196621:EHN196721 EHN262157:EHN262257 EHN327693:EHN327793 EHN393229:EHN393329 EHN458765:EHN458865 EHN524301:EHN524401 EHN589837:EHN589937 EHN655373:EHN655473 EHN720909:EHN721009 EHN786445:EHN786545 EHN851981:EHN852081 EHN917517:EHN917617 EHN983053:EHN983153 ERJ13:ERJ62 ERJ64:ERJ113 ERJ65549:ERJ65649 ERJ131085:ERJ131185 ERJ196621:ERJ196721 ERJ262157:ERJ262257 ERJ327693:ERJ327793 ERJ393229:ERJ393329 ERJ458765:ERJ458865 ERJ524301:ERJ524401 ERJ589837:ERJ589937 ERJ655373:ERJ655473 ERJ720909:ERJ721009 ERJ786445:ERJ786545 ERJ851981:ERJ852081 ERJ917517:ERJ917617 ERJ983053:ERJ983153 FBF13:FBF62 FBF64:FBF113 FBF65549:FBF65649 FBF131085:FBF131185 FBF196621:FBF196721 FBF262157:FBF262257 FBF327693:FBF327793 FBF393229:FBF393329 FBF458765:FBF458865 FBF524301:FBF524401 FBF589837:FBF589937 FBF655373:FBF655473 FBF720909:FBF721009 FBF786445:FBF786545 FBF851981:FBF852081 FBF917517:FBF917617 FBF983053:FBF983153 FLB13:FLB62 FLB64:FLB113 FLB65549:FLB65649 FLB131085:FLB131185 FLB196621:FLB196721 FLB262157:FLB262257 FLB327693:FLB327793 FLB393229:FLB393329 FLB458765:FLB458865 FLB524301:FLB524401 FLB589837:FLB589937 FLB655373:FLB655473 FLB720909:FLB721009 FLB786445:FLB786545 FLB851981:FLB852081 FLB917517:FLB917617 FLB983053:FLB983153 FUX13:FUX62 FUX64:FUX113 FUX65549:FUX65649 FUX131085:FUX131185 FUX196621:FUX196721 FUX262157:FUX262257 FUX327693:FUX327793 FUX393229:FUX393329 FUX458765:FUX458865 FUX524301:FUX524401 FUX589837:FUX589937 FUX655373:FUX655473 FUX720909:FUX721009 FUX786445:FUX786545 FUX851981:FUX852081 FUX917517:FUX917617 FUX983053:FUX983153 GET13:GET62 GET64:GET113 GET65549:GET65649 GET131085:GET131185 GET196621:GET196721 GET262157:GET262257 GET327693:GET327793 GET393229:GET393329 GET458765:GET458865 GET524301:GET524401 GET589837:GET589937 GET655373:GET655473 GET720909:GET721009 GET786445:GET786545 GET851981:GET852081 GET917517:GET917617 GET983053:GET983153 GOP13:GOP62 GOP64:GOP113 GOP65549:GOP65649 GOP131085:GOP131185 GOP196621:GOP196721 GOP262157:GOP262257 GOP327693:GOP327793 GOP393229:GOP393329 GOP458765:GOP458865 GOP524301:GOP524401 GOP589837:GOP589937 GOP655373:GOP655473 GOP720909:GOP721009 GOP786445:GOP786545 GOP851981:GOP852081 GOP917517:GOP917617 GOP983053:GOP983153 GYL13:GYL62 GYL64:GYL113 GYL65549:GYL65649 GYL131085:GYL131185 GYL196621:GYL196721 GYL262157:GYL262257 GYL327693:GYL327793 GYL393229:GYL393329 GYL458765:GYL458865 GYL524301:GYL524401 GYL589837:GYL589937 GYL655373:GYL655473 GYL720909:GYL721009 GYL786445:GYL786545 GYL851981:GYL852081 GYL917517:GYL917617 GYL983053:GYL983153 HIH13:HIH62 HIH64:HIH113 HIH65549:HIH65649 HIH131085:HIH131185 HIH196621:HIH196721 HIH262157:HIH262257 HIH327693:HIH327793 HIH393229:HIH393329 HIH458765:HIH458865 HIH524301:HIH524401 HIH589837:HIH589937 HIH655373:HIH655473 HIH720909:HIH721009 HIH786445:HIH786545 HIH851981:HIH852081 HIH917517:HIH917617 HIH983053:HIH983153 HSD13:HSD62 HSD64:HSD113 HSD65549:HSD65649 HSD131085:HSD131185 HSD196621:HSD196721 HSD262157:HSD262257 HSD327693:HSD327793 HSD393229:HSD393329 HSD458765:HSD458865 HSD524301:HSD524401 HSD589837:HSD589937 HSD655373:HSD655473 HSD720909:HSD721009 HSD786445:HSD786545 HSD851981:HSD852081 HSD917517:HSD917617 HSD983053:HSD983153 IBZ13:IBZ62 IBZ64:IBZ113 IBZ65549:IBZ65649 IBZ131085:IBZ131185 IBZ196621:IBZ196721 IBZ262157:IBZ262257 IBZ327693:IBZ327793 IBZ393229:IBZ393329 IBZ458765:IBZ458865 IBZ524301:IBZ524401 IBZ589837:IBZ589937 IBZ655373:IBZ655473 IBZ720909:IBZ721009 IBZ786445:IBZ786545 IBZ851981:IBZ852081 IBZ917517:IBZ917617 IBZ983053:IBZ983153 ILV13:ILV62 ILV64:ILV113 ILV65549:ILV65649 ILV131085:ILV131185 ILV196621:ILV196721 ILV262157:ILV262257 ILV327693:ILV327793 ILV393229:ILV393329 ILV458765:ILV458865 ILV524301:ILV524401 ILV589837:ILV589937 ILV655373:ILV655473 ILV720909:ILV721009 ILV786445:ILV786545 ILV851981:ILV852081 ILV917517:ILV917617 ILV983053:ILV983153 IVR13:IVR62 IVR64:IVR113 IVR65549:IVR65649 IVR131085:IVR131185 IVR196621:IVR196721 IVR262157:IVR262257 IVR327693:IVR327793 IVR393229:IVR393329 IVR458765:IVR458865 IVR524301:IVR524401 IVR589837:IVR589937 IVR655373:IVR655473 IVR720909:IVR721009 IVR786445:IVR786545 IVR851981:IVR852081 IVR917517:IVR917617 IVR983053:IVR983153 JFN13:JFN62 JFN64:JFN113 JFN65549:JFN65649 JFN131085:JFN131185 JFN196621:JFN196721 JFN262157:JFN262257 JFN327693:JFN327793 JFN393229:JFN393329 JFN458765:JFN458865 JFN524301:JFN524401 JFN589837:JFN589937 JFN655373:JFN655473 JFN720909:JFN721009 JFN786445:JFN786545 JFN851981:JFN852081 JFN917517:JFN917617 JFN983053:JFN983153 JPJ13:JPJ62 JPJ64:JPJ113 JPJ65549:JPJ65649 JPJ131085:JPJ131185 JPJ196621:JPJ196721 JPJ262157:JPJ262257 JPJ327693:JPJ327793 JPJ393229:JPJ393329 JPJ458765:JPJ458865 JPJ524301:JPJ524401 JPJ589837:JPJ589937 JPJ655373:JPJ655473 JPJ720909:JPJ721009 JPJ786445:JPJ786545 JPJ851981:JPJ852081 JPJ917517:JPJ917617 JPJ983053:JPJ983153 JZF13:JZF62 JZF64:JZF113 JZF65549:JZF65649 JZF131085:JZF131185 JZF196621:JZF196721 JZF262157:JZF262257 JZF327693:JZF327793 JZF393229:JZF393329 JZF458765:JZF458865 JZF524301:JZF524401 JZF589837:JZF589937 JZF655373:JZF655473 JZF720909:JZF721009 JZF786445:JZF786545 JZF851981:JZF852081 JZF917517:JZF917617 JZF983053:JZF983153 KJB13:KJB62 KJB64:KJB113 KJB65549:KJB65649 KJB131085:KJB131185 KJB196621:KJB196721 KJB262157:KJB262257 KJB327693:KJB327793 KJB393229:KJB393329 KJB458765:KJB458865 KJB524301:KJB524401 KJB589837:KJB589937 KJB655373:KJB655473 KJB720909:KJB721009 KJB786445:KJB786545 KJB851981:KJB852081 KJB917517:KJB917617 KJB983053:KJB983153 KSX13:KSX62 KSX64:KSX113 KSX65549:KSX65649 KSX131085:KSX131185 KSX196621:KSX196721 KSX262157:KSX262257 KSX327693:KSX327793 KSX393229:KSX393329 KSX458765:KSX458865 KSX524301:KSX524401 KSX589837:KSX589937 KSX655373:KSX655473 KSX720909:KSX721009 KSX786445:KSX786545 KSX851981:KSX852081 KSX917517:KSX917617 KSX983053:KSX983153 LCT13:LCT62 LCT64:LCT113 LCT65549:LCT65649 LCT131085:LCT131185 LCT196621:LCT196721 LCT262157:LCT262257 LCT327693:LCT327793 LCT393229:LCT393329 LCT458765:LCT458865 LCT524301:LCT524401 LCT589837:LCT589937 LCT655373:LCT655473 LCT720909:LCT721009 LCT786445:LCT786545 LCT851981:LCT852081 LCT917517:LCT917617 LCT983053:LCT983153 LMP13:LMP62 LMP64:LMP113 LMP65549:LMP65649 LMP131085:LMP131185 LMP196621:LMP196721 LMP262157:LMP262257 LMP327693:LMP327793 LMP393229:LMP393329 LMP458765:LMP458865 LMP524301:LMP524401 LMP589837:LMP589937 LMP655373:LMP655473 LMP720909:LMP721009 LMP786445:LMP786545 LMP851981:LMP852081 LMP917517:LMP917617 LMP983053:LMP983153 LWL13:LWL62 LWL64:LWL113 LWL65549:LWL65649 LWL131085:LWL131185 LWL196621:LWL196721 LWL262157:LWL262257 LWL327693:LWL327793 LWL393229:LWL393329 LWL458765:LWL458865 LWL524301:LWL524401 LWL589837:LWL589937 LWL655373:LWL655473 LWL720909:LWL721009 LWL786445:LWL786545 LWL851981:LWL852081 LWL917517:LWL917617 LWL983053:LWL983153 MGH13:MGH62 MGH64:MGH113 MGH65549:MGH65649 MGH131085:MGH131185 MGH196621:MGH196721 MGH262157:MGH262257 MGH327693:MGH327793 MGH393229:MGH393329 MGH458765:MGH458865 MGH524301:MGH524401 MGH589837:MGH589937 MGH655373:MGH655473 MGH720909:MGH721009 MGH786445:MGH786545 MGH851981:MGH852081 MGH917517:MGH917617 MGH983053:MGH983153 MQD13:MQD62 MQD64:MQD113 MQD65549:MQD65649 MQD131085:MQD131185 MQD196621:MQD196721 MQD262157:MQD262257 MQD327693:MQD327793 MQD393229:MQD393329 MQD458765:MQD458865 MQD524301:MQD524401 MQD589837:MQD589937 MQD655373:MQD655473 MQD720909:MQD721009 MQD786445:MQD786545 MQD851981:MQD852081 MQD917517:MQD917617 MQD983053:MQD983153 MZZ13:MZZ62 MZZ64:MZZ113 MZZ65549:MZZ65649 MZZ131085:MZZ131185 MZZ196621:MZZ196721 MZZ262157:MZZ262257 MZZ327693:MZZ327793 MZZ393229:MZZ393329 MZZ458765:MZZ458865 MZZ524301:MZZ524401 MZZ589837:MZZ589937 MZZ655373:MZZ655473 MZZ720909:MZZ721009 MZZ786445:MZZ786545 MZZ851981:MZZ852081 MZZ917517:MZZ917617 MZZ983053:MZZ983153 NJV13:NJV62 NJV64:NJV113 NJV65549:NJV65649 NJV131085:NJV131185 NJV196621:NJV196721 NJV262157:NJV262257 NJV327693:NJV327793 NJV393229:NJV393329 NJV458765:NJV458865 NJV524301:NJV524401 NJV589837:NJV589937 NJV655373:NJV655473 NJV720909:NJV721009 NJV786445:NJV786545 NJV851981:NJV852081 NJV917517:NJV917617 NJV983053:NJV983153 NTR13:NTR62 NTR64:NTR113 NTR65549:NTR65649 NTR131085:NTR131185 NTR196621:NTR196721 NTR262157:NTR262257 NTR327693:NTR327793 NTR393229:NTR393329 NTR458765:NTR458865 NTR524301:NTR524401 NTR589837:NTR589937 NTR655373:NTR655473 NTR720909:NTR721009 NTR786445:NTR786545 NTR851981:NTR852081 NTR917517:NTR917617 NTR983053:NTR983153 ODN13:ODN62 ODN64:ODN113 ODN65549:ODN65649 ODN131085:ODN131185 ODN196621:ODN196721 ODN262157:ODN262257 ODN327693:ODN327793 ODN393229:ODN393329 ODN458765:ODN458865 ODN524301:ODN524401 ODN589837:ODN589937 ODN655373:ODN655473 ODN720909:ODN721009 ODN786445:ODN786545 ODN851981:ODN852081 ODN917517:ODN917617 ODN983053:ODN983153 ONJ13:ONJ62 ONJ64:ONJ113 ONJ65549:ONJ65649 ONJ131085:ONJ131185 ONJ196621:ONJ196721 ONJ262157:ONJ262257 ONJ327693:ONJ327793 ONJ393229:ONJ393329 ONJ458765:ONJ458865 ONJ524301:ONJ524401 ONJ589837:ONJ589937 ONJ655373:ONJ655473 ONJ720909:ONJ721009 ONJ786445:ONJ786545 ONJ851981:ONJ852081 ONJ917517:ONJ917617 ONJ983053:ONJ983153 OXF13:OXF62 OXF64:OXF113 OXF65549:OXF65649 OXF131085:OXF131185 OXF196621:OXF196721 OXF262157:OXF262257 OXF327693:OXF327793 OXF393229:OXF393329 OXF458765:OXF458865 OXF524301:OXF524401 OXF589837:OXF589937 OXF655373:OXF655473 OXF720909:OXF721009 OXF786445:OXF786545 OXF851981:OXF852081 OXF917517:OXF917617 OXF983053:OXF983153 PHB13:PHB62 PHB64:PHB113 PHB65549:PHB65649 PHB131085:PHB131185 PHB196621:PHB196721 PHB262157:PHB262257 PHB327693:PHB327793 PHB393229:PHB393329 PHB458765:PHB458865 PHB524301:PHB524401 PHB589837:PHB589937 PHB655373:PHB655473 PHB720909:PHB721009 PHB786445:PHB786545 PHB851981:PHB852081 PHB917517:PHB917617 PHB983053:PHB983153 PQX13:PQX62 PQX64:PQX113 PQX65549:PQX65649 PQX131085:PQX131185 PQX196621:PQX196721 PQX262157:PQX262257 PQX327693:PQX327793 PQX393229:PQX393329 PQX458765:PQX458865 PQX524301:PQX524401 PQX589837:PQX589937 PQX655373:PQX655473 PQX720909:PQX721009 PQX786445:PQX786545 PQX851981:PQX852081 PQX917517:PQX917617 PQX983053:PQX983153 QAT13:QAT62 QAT64:QAT113 QAT65549:QAT65649 QAT131085:QAT131185 QAT196621:QAT196721 QAT262157:QAT262257 QAT327693:QAT327793 QAT393229:QAT393329 QAT458765:QAT458865 QAT524301:QAT524401 QAT589837:QAT589937 QAT655373:QAT655473 QAT720909:QAT721009 QAT786445:QAT786545 QAT851981:QAT852081 QAT917517:QAT917617 QAT983053:QAT983153 QKP13:QKP62 QKP64:QKP113 QKP65549:QKP65649 QKP131085:QKP131185 QKP196621:QKP196721 QKP262157:QKP262257 QKP327693:QKP327793 QKP393229:QKP393329 QKP458765:QKP458865 QKP524301:QKP524401 QKP589837:QKP589937 QKP655373:QKP655473 QKP720909:QKP721009 QKP786445:QKP786545 QKP851981:QKP852081 QKP917517:QKP917617 QKP983053:QKP983153 QUL13:QUL62 QUL64:QUL113 QUL65549:QUL65649 QUL131085:QUL131185 QUL196621:QUL196721 QUL262157:QUL262257 QUL327693:QUL327793 QUL393229:QUL393329 QUL458765:QUL458865 QUL524301:QUL524401 QUL589837:QUL589937 QUL655373:QUL655473 QUL720909:QUL721009 QUL786445:QUL786545 QUL851981:QUL852081 QUL917517:QUL917617 QUL983053:QUL983153 REH13:REH62 REH64:REH113 REH65549:REH65649 REH131085:REH131185 REH196621:REH196721 REH262157:REH262257 REH327693:REH327793 REH393229:REH393329 REH458765:REH458865 REH524301:REH524401 REH589837:REH589937 REH655373:REH655473 REH720909:REH721009 REH786445:REH786545 REH851981:REH852081 REH917517:REH917617 REH983053:REH983153 ROD13:ROD62 ROD64:ROD113 ROD65549:ROD65649 ROD131085:ROD131185 ROD196621:ROD196721 ROD262157:ROD262257 ROD327693:ROD327793 ROD393229:ROD393329 ROD458765:ROD458865 ROD524301:ROD524401 ROD589837:ROD589937 ROD655373:ROD655473 ROD720909:ROD721009 ROD786445:ROD786545 ROD851981:ROD852081 ROD917517:ROD917617 ROD983053:ROD983153 RXZ13:RXZ62 RXZ64:RXZ113 RXZ65549:RXZ65649 RXZ131085:RXZ131185 RXZ196621:RXZ196721 RXZ262157:RXZ262257 RXZ327693:RXZ327793 RXZ393229:RXZ393329 RXZ458765:RXZ458865 RXZ524301:RXZ524401 RXZ589837:RXZ589937 RXZ655373:RXZ655473 RXZ720909:RXZ721009 RXZ786445:RXZ786545 RXZ851981:RXZ852081 RXZ917517:RXZ917617 RXZ983053:RXZ983153 SHV13:SHV62 SHV64:SHV113 SHV65549:SHV65649 SHV131085:SHV131185 SHV196621:SHV196721 SHV262157:SHV262257 SHV327693:SHV327793 SHV393229:SHV393329 SHV458765:SHV458865 SHV524301:SHV524401 SHV589837:SHV589937 SHV655373:SHV655473 SHV720909:SHV721009 SHV786445:SHV786545 SHV851981:SHV852081 SHV917517:SHV917617 SHV983053:SHV983153 SRR13:SRR62 SRR64:SRR113 SRR65549:SRR65649 SRR131085:SRR131185 SRR196621:SRR196721 SRR262157:SRR262257 SRR327693:SRR327793 SRR393229:SRR393329 SRR458765:SRR458865 SRR524301:SRR524401 SRR589837:SRR589937 SRR655373:SRR655473 SRR720909:SRR721009 SRR786445:SRR786545 SRR851981:SRR852081 SRR917517:SRR917617 SRR983053:SRR983153 TBN13:TBN62 TBN64:TBN113 TBN65549:TBN65649 TBN131085:TBN131185 TBN196621:TBN196721 TBN262157:TBN262257 TBN327693:TBN327793 TBN393229:TBN393329 TBN458765:TBN458865 TBN524301:TBN524401 TBN589837:TBN589937 TBN655373:TBN655473 TBN720909:TBN721009 TBN786445:TBN786545 TBN851981:TBN852081 TBN917517:TBN917617 TBN983053:TBN983153 TLJ13:TLJ62 TLJ64:TLJ113 TLJ65549:TLJ65649 TLJ131085:TLJ131185 TLJ196621:TLJ196721 TLJ262157:TLJ262257 TLJ327693:TLJ327793 TLJ393229:TLJ393329 TLJ458765:TLJ458865 TLJ524301:TLJ524401 TLJ589837:TLJ589937 TLJ655373:TLJ655473 TLJ720909:TLJ721009 TLJ786445:TLJ786545 TLJ851981:TLJ852081 TLJ917517:TLJ917617 TLJ983053:TLJ983153 TVF13:TVF62 TVF64:TVF113 TVF65549:TVF65649 TVF131085:TVF131185 TVF196621:TVF196721 TVF262157:TVF262257 TVF327693:TVF327793 TVF393229:TVF393329 TVF458765:TVF458865 TVF524301:TVF524401 TVF589837:TVF589937 TVF655373:TVF655473 TVF720909:TVF721009 TVF786445:TVF786545 TVF851981:TVF852081 TVF917517:TVF917617 TVF983053:TVF983153 UFB13:UFB62 UFB64:UFB113 UFB65549:UFB65649 UFB131085:UFB131185 UFB196621:UFB196721 UFB262157:UFB262257 UFB327693:UFB327793 UFB393229:UFB393329 UFB458765:UFB458865 UFB524301:UFB524401 UFB589837:UFB589937 UFB655373:UFB655473 UFB720909:UFB721009 UFB786445:UFB786545 UFB851981:UFB852081 UFB917517:UFB917617 UFB983053:UFB983153 UOX13:UOX62 UOX64:UOX113 UOX65549:UOX65649 UOX131085:UOX131185 UOX196621:UOX196721 UOX262157:UOX262257 UOX327693:UOX327793 UOX393229:UOX393329 UOX458765:UOX458865 UOX524301:UOX524401 UOX589837:UOX589937 UOX655373:UOX655473 UOX720909:UOX721009 UOX786445:UOX786545 UOX851981:UOX852081 UOX917517:UOX917617 UOX983053:UOX983153 UYT13:UYT62 UYT64:UYT113 UYT65549:UYT65649 UYT131085:UYT131185 UYT196621:UYT196721 UYT262157:UYT262257 UYT327693:UYT327793 UYT393229:UYT393329 UYT458765:UYT458865 UYT524301:UYT524401 UYT589837:UYT589937 UYT655373:UYT655473 UYT720909:UYT721009 UYT786445:UYT786545 UYT851981:UYT852081 UYT917517:UYT917617 UYT983053:UYT983153 VIP13:VIP62 VIP64:VIP113 VIP65549:VIP65649 VIP131085:VIP131185 VIP196621:VIP196721 VIP262157:VIP262257 VIP327693:VIP327793 VIP393229:VIP393329 VIP458765:VIP458865 VIP524301:VIP524401 VIP589837:VIP589937 VIP655373:VIP655473 VIP720909:VIP721009 VIP786445:VIP786545 VIP851981:VIP852081 VIP917517:VIP917617 VIP983053:VIP983153 VSL13:VSL62 VSL64:VSL113 VSL65549:VSL65649 VSL131085:VSL131185 VSL196621:VSL196721 VSL262157:VSL262257 VSL327693:VSL327793 VSL393229:VSL393329 VSL458765:VSL458865 VSL524301:VSL524401 VSL589837:VSL589937 VSL655373:VSL655473 VSL720909:VSL721009 VSL786445:VSL786545 VSL851981:VSL852081 VSL917517:VSL917617 VSL983053:VSL983153 WCH13:WCH62 WCH64:WCH113 WCH65549:WCH65649 WCH131085:WCH131185 WCH196621:WCH196721 WCH262157:WCH262257 WCH327693:WCH327793 WCH393229:WCH393329 WCH458765:WCH458865 WCH524301:WCH524401 WCH589837:WCH589937 WCH655373:WCH655473 WCH720909:WCH721009 WCH786445:WCH786545 WCH851981:WCH852081 WCH917517:WCH917617 WCH983053:WCH983153 WMD13:WMD62 WMD64:WMD113 WMD65549:WMD65649 WMD131085:WMD131185 WMD196621:WMD196721 WMD262157:WMD262257 WMD327693:WMD327793 WMD393229:WMD393329 WMD458765:WMD458865 WMD524301:WMD524401 WMD589837:WMD589937 WMD655373:WMD655473 WMD720909:WMD721009 WMD786445:WMD786545 WMD851981:WMD852081 WMD917517:WMD917617 WMD983053:WMD983153 WVZ13:WVZ62 WVZ64:WVZ113 WVZ65549:WVZ65649 WVZ131085:WVZ131185 WVZ196621:WVZ196721 WVZ262157:WVZ262257 WVZ327693:WVZ327793 WVZ393229:WVZ393329 WVZ458765:WVZ458865 WVZ524301:WVZ524401 WVZ589837:WVZ589937 WVZ655373:WVZ655473 WVZ720909:WVZ721009 WVZ786445:WVZ786545 WVZ851981:WVZ852081 WVZ917517:WVZ917617 WVZ983053:WVZ983153" xr:uid="{00000000-0002-0000-0500-000025000000}">
      <formula1>#REF!</formula1>
    </dataValidation>
    <dataValidation type="whole" operator="lessThanOrEqual" allowBlank="1" showInputMessage="1" showErrorMessage="1" error="INPUT NUMBER LESS THAN OR EQUAL THE HIGHEST POSSIBLE SCORE" prompt="Input Quarterly Assessment Raw Score" sqref="KA13:KA62 KA64:KA113 KA65549:KA65649 KA131085:KA131185 KA196621:KA196721 KA262157:KA262257 KA327693:KA327793 KA393229:KA393329 KA458765:KA458865 KA524301:KA524401 KA589837:KA589937 KA655373:KA655473 KA720909:KA721009 KA786445:KA786545 KA851981:KA852081 KA917517:KA917617 KA983053:KA983153 TW13:TW62 TW64:TW113 TW65549:TW65649 TW131085:TW131185 TW196621:TW196721 TW262157:TW262257 TW327693:TW327793 TW393229:TW393329 TW458765:TW458865 TW524301:TW524401 TW589837:TW589937 TW655373:TW655473 TW720909:TW721009 TW786445:TW786545 TW851981:TW852081 TW917517:TW917617 TW983053:TW983153 ADS13:ADS62 ADS64:ADS113 ADS65549:ADS65649 ADS131085:ADS131185 ADS196621:ADS196721 ADS262157:ADS262257 ADS327693:ADS327793 ADS393229:ADS393329 ADS458765:ADS458865 ADS524301:ADS524401 ADS589837:ADS589937 ADS655373:ADS655473 ADS720909:ADS721009 ADS786445:ADS786545 ADS851981:ADS852081 ADS917517:ADS917617 ADS983053:ADS983153 ANO13:ANO62 ANO64:ANO113 ANO65549:ANO65649 ANO131085:ANO131185 ANO196621:ANO196721 ANO262157:ANO262257 ANO327693:ANO327793 ANO393229:ANO393329 ANO458765:ANO458865 ANO524301:ANO524401 ANO589837:ANO589937 ANO655373:ANO655473 ANO720909:ANO721009 ANO786445:ANO786545 ANO851981:ANO852081 ANO917517:ANO917617 ANO983053:ANO983153 AXK13:AXK62 AXK64:AXK113 AXK65549:AXK65649 AXK131085:AXK131185 AXK196621:AXK196721 AXK262157:AXK262257 AXK327693:AXK327793 AXK393229:AXK393329 AXK458765:AXK458865 AXK524301:AXK524401 AXK589837:AXK589937 AXK655373:AXK655473 AXK720909:AXK721009 AXK786445:AXK786545 AXK851981:AXK852081 AXK917517:AXK917617 AXK983053:AXK983153 BHG13:BHG62 BHG64:BHG113 BHG65549:BHG65649 BHG131085:BHG131185 BHG196621:BHG196721 BHG262157:BHG262257 BHG327693:BHG327793 BHG393229:BHG393329 BHG458765:BHG458865 BHG524301:BHG524401 BHG589837:BHG589937 BHG655373:BHG655473 BHG720909:BHG721009 BHG786445:BHG786545 BHG851981:BHG852081 BHG917517:BHG917617 BHG983053:BHG983153 BRC13:BRC62 BRC64:BRC113 BRC65549:BRC65649 BRC131085:BRC131185 BRC196621:BRC196721 BRC262157:BRC262257 BRC327693:BRC327793 BRC393229:BRC393329 BRC458765:BRC458865 BRC524301:BRC524401 BRC589837:BRC589937 BRC655373:BRC655473 BRC720909:BRC721009 BRC786445:BRC786545 BRC851981:BRC852081 BRC917517:BRC917617 BRC983053:BRC983153 CAY13:CAY62 CAY64:CAY113 CAY65549:CAY65649 CAY131085:CAY131185 CAY196621:CAY196721 CAY262157:CAY262257 CAY327693:CAY327793 CAY393229:CAY393329 CAY458765:CAY458865 CAY524301:CAY524401 CAY589837:CAY589937 CAY655373:CAY655473 CAY720909:CAY721009 CAY786445:CAY786545 CAY851981:CAY852081 CAY917517:CAY917617 CAY983053:CAY983153 CKU13:CKU62 CKU64:CKU113 CKU65549:CKU65649 CKU131085:CKU131185 CKU196621:CKU196721 CKU262157:CKU262257 CKU327693:CKU327793 CKU393229:CKU393329 CKU458765:CKU458865 CKU524301:CKU524401 CKU589837:CKU589937 CKU655373:CKU655473 CKU720909:CKU721009 CKU786445:CKU786545 CKU851981:CKU852081 CKU917517:CKU917617 CKU983053:CKU983153 CUQ13:CUQ62 CUQ64:CUQ113 CUQ65549:CUQ65649 CUQ131085:CUQ131185 CUQ196621:CUQ196721 CUQ262157:CUQ262257 CUQ327693:CUQ327793 CUQ393229:CUQ393329 CUQ458765:CUQ458865 CUQ524301:CUQ524401 CUQ589837:CUQ589937 CUQ655373:CUQ655473 CUQ720909:CUQ721009 CUQ786445:CUQ786545 CUQ851981:CUQ852081 CUQ917517:CUQ917617 CUQ983053:CUQ983153 DEM13:DEM62 DEM64:DEM113 DEM65549:DEM65649 DEM131085:DEM131185 DEM196621:DEM196721 DEM262157:DEM262257 DEM327693:DEM327793 DEM393229:DEM393329 DEM458765:DEM458865 DEM524301:DEM524401 DEM589837:DEM589937 DEM655373:DEM655473 DEM720909:DEM721009 DEM786445:DEM786545 DEM851981:DEM852081 DEM917517:DEM917617 DEM983053:DEM983153 DOI13:DOI62 DOI64:DOI113 DOI65549:DOI65649 DOI131085:DOI131185 DOI196621:DOI196721 DOI262157:DOI262257 DOI327693:DOI327793 DOI393229:DOI393329 DOI458765:DOI458865 DOI524301:DOI524401 DOI589837:DOI589937 DOI655373:DOI655473 DOI720909:DOI721009 DOI786445:DOI786545 DOI851981:DOI852081 DOI917517:DOI917617 DOI983053:DOI983153 DYE13:DYE62 DYE64:DYE113 DYE65549:DYE65649 DYE131085:DYE131185 DYE196621:DYE196721 DYE262157:DYE262257 DYE327693:DYE327793 DYE393229:DYE393329 DYE458765:DYE458865 DYE524301:DYE524401 DYE589837:DYE589937 DYE655373:DYE655473 DYE720909:DYE721009 DYE786445:DYE786545 DYE851981:DYE852081 DYE917517:DYE917617 DYE983053:DYE983153 EIA13:EIA62 EIA64:EIA113 EIA65549:EIA65649 EIA131085:EIA131185 EIA196621:EIA196721 EIA262157:EIA262257 EIA327693:EIA327793 EIA393229:EIA393329 EIA458765:EIA458865 EIA524301:EIA524401 EIA589837:EIA589937 EIA655373:EIA655473 EIA720909:EIA721009 EIA786445:EIA786545 EIA851981:EIA852081 EIA917517:EIA917617 EIA983053:EIA983153 ERW13:ERW62 ERW64:ERW113 ERW65549:ERW65649 ERW131085:ERW131185 ERW196621:ERW196721 ERW262157:ERW262257 ERW327693:ERW327793 ERW393229:ERW393329 ERW458765:ERW458865 ERW524301:ERW524401 ERW589837:ERW589937 ERW655373:ERW655473 ERW720909:ERW721009 ERW786445:ERW786545 ERW851981:ERW852081 ERW917517:ERW917617 ERW983053:ERW983153 FBS13:FBS62 FBS64:FBS113 FBS65549:FBS65649 FBS131085:FBS131185 FBS196621:FBS196721 FBS262157:FBS262257 FBS327693:FBS327793 FBS393229:FBS393329 FBS458765:FBS458865 FBS524301:FBS524401 FBS589837:FBS589937 FBS655373:FBS655473 FBS720909:FBS721009 FBS786445:FBS786545 FBS851981:FBS852081 FBS917517:FBS917617 FBS983053:FBS983153 FLO13:FLO62 FLO64:FLO113 FLO65549:FLO65649 FLO131085:FLO131185 FLO196621:FLO196721 FLO262157:FLO262257 FLO327693:FLO327793 FLO393229:FLO393329 FLO458765:FLO458865 FLO524301:FLO524401 FLO589837:FLO589937 FLO655373:FLO655473 FLO720909:FLO721009 FLO786445:FLO786545 FLO851981:FLO852081 FLO917517:FLO917617 FLO983053:FLO983153 FVK13:FVK62 FVK64:FVK113 FVK65549:FVK65649 FVK131085:FVK131185 FVK196621:FVK196721 FVK262157:FVK262257 FVK327693:FVK327793 FVK393229:FVK393329 FVK458765:FVK458865 FVK524301:FVK524401 FVK589837:FVK589937 FVK655373:FVK655473 FVK720909:FVK721009 FVK786445:FVK786545 FVK851981:FVK852081 FVK917517:FVK917617 FVK983053:FVK983153 GFG13:GFG62 GFG64:GFG113 GFG65549:GFG65649 GFG131085:GFG131185 GFG196621:GFG196721 GFG262157:GFG262257 GFG327693:GFG327793 GFG393229:GFG393329 GFG458765:GFG458865 GFG524301:GFG524401 GFG589837:GFG589937 GFG655373:GFG655473 GFG720909:GFG721009 GFG786445:GFG786545 GFG851981:GFG852081 GFG917517:GFG917617 GFG983053:GFG983153 GPC13:GPC62 GPC64:GPC113 GPC65549:GPC65649 GPC131085:GPC131185 GPC196621:GPC196721 GPC262157:GPC262257 GPC327693:GPC327793 GPC393229:GPC393329 GPC458765:GPC458865 GPC524301:GPC524401 GPC589837:GPC589937 GPC655373:GPC655473 GPC720909:GPC721009 GPC786445:GPC786545 GPC851981:GPC852081 GPC917517:GPC917617 GPC983053:GPC983153 GYY13:GYY62 GYY64:GYY113 GYY65549:GYY65649 GYY131085:GYY131185 GYY196621:GYY196721 GYY262157:GYY262257 GYY327693:GYY327793 GYY393229:GYY393329 GYY458765:GYY458865 GYY524301:GYY524401 GYY589837:GYY589937 GYY655373:GYY655473 GYY720909:GYY721009 GYY786445:GYY786545 GYY851981:GYY852081 GYY917517:GYY917617 GYY983053:GYY983153 HIU13:HIU62 HIU64:HIU113 HIU65549:HIU65649 HIU131085:HIU131185 HIU196621:HIU196721 HIU262157:HIU262257 HIU327693:HIU327793 HIU393229:HIU393329 HIU458765:HIU458865 HIU524301:HIU524401 HIU589837:HIU589937 HIU655373:HIU655473 HIU720909:HIU721009 HIU786445:HIU786545 HIU851981:HIU852081 HIU917517:HIU917617 HIU983053:HIU983153 HSQ13:HSQ62 HSQ64:HSQ113 HSQ65549:HSQ65649 HSQ131085:HSQ131185 HSQ196621:HSQ196721 HSQ262157:HSQ262257 HSQ327693:HSQ327793 HSQ393229:HSQ393329 HSQ458765:HSQ458865 HSQ524301:HSQ524401 HSQ589837:HSQ589937 HSQ655373:HSQ655473 HSQ720909:HSQ721009 HSQ786445:HSQ786545 HSQ851981:HSQ852081 HSQ917517:HSQ917617 HSQ983053:HSQ983153 ICM13:ICM62 ICM64:ICM113 ICM65549:ICM65649 ICM131085:ICM131185 ICM196621:ICM196721 ICM262157:ICM262257 ICM327693:ICM327793 ICM393229:ICM393329 ICM458765:ICM458865 ICM524301:ICM524401 ICM589837:ICM589937 ICM655373:ICM655473 ICM720909:ICM721009 ICM786445:ICM786545 ICM851981:ICM852081 ICM917517:ICM917617 ICM983053:ICM983153 IMI13:IMI62 IMI64:IMI113 IMI65549:IMI65649 IMI131085:IMI131185 IMI196621:IMI196721 IMI262157:IMI262257 IMI327693:IMI327793 IMI393229:IMI393329 IMI458765:IMI458865 IMI524301:IMI524401 IMI589837:IMI589937 IMI655373:IMI655473 IMI720909:IMI721009 IMI786445:IMI786545 IMI851981:IMI852081 IMI917517:IMI917617 IMI983053:IMI983153 IWE13:IWE62 IWE64:IWE113 IWE65549:IWE65649 IWE131085:IWE131185 IWE196621:IWE196721 IWE262157:IWE262257 IWE327693:IWE327793 IWE393229:IWE393329 IWE458765:IWE458865 IWE524301:IWE524401 IWE589837:IWE589937 IWE655373:IWE655473 IWE720909:IWE721009 IWE786445:IWE786545 IWE851981:IWE852081 IWE917517:IWE917617 IWE983053:IWE983153 JGA13:JGA62 JGA64:JGA113 JGA65549:JGA65649 JGA131085:JGA131185 JGA196621:JGA196721 JGA262157:JGA262257 JGA327693:JGA327793 JGA393229:JGA393329 JGA458765:JGA458865 JGA524301:JGA524401 JGA589837:JGA589937 JGA655373:JGA655473 JGA720909:JGA721009 JGA786445:JGA786545 JGA851981:JGA852081 JGA917517:JGA917617 JGA983053:JGA983153 JPW13:JPW62 JPW64:JPW113 JPW65549:JPW65649 JPW131085:JPW131185 JPW196621:JPW196721 JPW262157:JPW262257 JPW327693:JPW327793 JPW393229:JPW393329 JPW458765:JPW458865 JPW524301:JPW524401 JPW589837:JPW589937 JPW655373:JPW655473 JPW720909:JPW721009 JPW786445:JPW786545 JPW851981:JPW852081 JPW917517:JPW917617 JPW983053:JPW983153 JZS13:JZS62 JZS64:JZS113 JZS65549:JZS65649 JZS131085:JZS131185 JZS196621:JZS196721 JZS262157:JZS262257 JZS327693:JZS327793 JZS393229:JZS393329 JZS458765:JZS458865 JZS524301:JZS524401 JZS589837:JZS589937 JZS655373:JZS655473 JZS720909:JZS721009 JZS786445:JZS786545 JZS851981:JZS852081 JZS917517:JZS917617 JZS983053:JZS983153 KJO13:KJO62 KJO64:KJO113 KJO65549:KJO65649 KJO131085:KJO131185 KJO196621:KJO196721 KJO262157:KJO262257 KJO327693:KJO327793 KJO393229:KJO393329 KJO458765:KJO458865 KJO524301:KJO524401 KJO589837:KJO589937 KJO655373:KJO655473 KJO720909:KJO721009 KJO786445:KJO786545 KJO851981:KJO852081 KJO917517:KJO917617 KJO983053:KJO983153 KTK13:KTK62 KTK64:KTK113 KTK65549:KTK65649 KTK131085:KTK131185 KTK196621:KTK196721 KTK262157:KTK262257 KTK327693:KTK327793 KTK393229:KTK393329 KTK458765:KTK458865 KTK524301:KTK524401 KTK589837:KTK589937 KTK655373:KTK655473 KTK720909:KTK721009 KTK786445:KTK786545 KTK851981:KTK852081 KTK917517:KTK917617 KTK983053:KTK983153 LDG13:LDG62 LDG64:LDG113 LDG65549:LDG65649 LDG131085:LDG131185 LDG196621:LDG196721 LDG262157:LDG262257 LDG327693:LDG327793 LDG393229:LDG393329 LDG458765:LDG458865 LDG524301:LDG524401 LDG589837:LDG589937 LDG655373:LDG655473 LDG720909:LDG721009 LDG786445:LDG786545 LDG851981:LDG852081 LDG917517:LDG917617 LDG983053:LDG983153 LNC13:LNC62 LNC64:LNC113 LNC65549:LNC65649 LNC131085:LNC131185 LNC196621:LNC196721 LNC262157:LNC262257 LNC327693:LNC327793 LNC393229:LNC393329 LNC458765:LNC458865 LNC524301:LNC524401 LNC589837:LNC589937 LNC655373:LNC655473 LNC720909:LNC721009 LNC786445:LNC786545 LNC851981:LNC852081 LNC917517:LNC917617 LNC983053:LNC983153 LWY13:LWY62 LWY64:LWY113 LWY65549:LWY65649 LWY131085:LWY131185 LWY196621:LWY196721 LWY262157:LWY262257 LWY327693:LWY327793 LWY393229:LWY393329 LWY458765:LWY458865 LWY524301:LWY524401 LWY589837:LWY589937 LWY655373:LWY655473 LWY720909:LWY721009 LWY786445:LWY786545 LWY851981:LWY852081 LWY917517:LWY917617 LWY983053:LWY983153 MGU13:MGU62 MGU64:MGU113 MGU65549:MGU65649 MGU131085:MGU131185 MGU196621:MGU196721 MGU262157:MGU262257 MGU327693:MGU327793 MGU393229:MGU393329 MGU458765:MGU458865 MGU524301:MGU524401 MGU589837:MGU589937 MGU655373:MGU655473 MGU720909:MGU721009 MGU786445:MGU786545 MGU851981:MGU852081 MGU917517:MGU917617 MGU983053:MGU983153 MQQ13:MQQ62 MQQ64:MQQ113 MQQ65549:MQQ65649 MQQ131085:MQQ131185 MQQ196621:MQQ196721 MQQ262157:MQQ262257 MQQ327693:MQQ327793 MQQ393229:MQQ393329 MQQ458765:MQQ458865 MQQ524301:MQQ524401 MQQ589837:MQQ589937 MQQ655373:MQQ655473 MQQ720909:MQQ721009 MQQ786445:MQQ786545 MQQ851981:MQQ852081 MQQ917517:MQQ917617 MQQ983053:MQQ983153 NAM13:NAM62 NAM64:NAM113 NAM65549:NAM65649 NAM131085:NAM131185 NAM196621:NAM196721 NAM262157:NAM262257 NAM327693:NAM327793 NAM393229:NAM393329 NAM458765:NAM458865 NAM524301:NAM524401 NAM589837:NAM589937 NAM655373:NAM655473 NAM720909:NAM721009 NAM786445:NAM786545 NAM851981:NAM852081 NAM917517:NAM917617 NAM983053:NAM983153 NKI13:NKI62 NKI64:NKI113 NKI65549:NKI65649 NKI131085:NKI131185 NKI196621:NKI196721 NKI262157:NKI262257 NKI327693:NKI327793 NKI393229:NKI393329 NKI458765:NKI458865 NKI524301:NKI524401 NKI589837:NKI589937 NKI655373:NKI655473 NKI720909:NKI721009 NKI786445:NKI786545 NKI851981:NKI852081 NKI917517:NKI917617 NKI983053:NKI983153 NUE13:NUE62 NUE64:NUE113 NUE65549:NUE65649 NUE131085:NUE131185 NUE196621:NUE196721 NUE262157:NUE262257 NUE327693:NUE327793 NUE393229:NUE393329 NUE458765:NUE458865 NUE524301:NUE524401 NUE589837:NUE589937 NUE655373:NUE655473 NUE720909:NUE721009 NUE786445:NUE786545 NUE851981:NUE852081 NUE917517:NUE917617 NUE983053:NUE983153 OEA13:OEA62 OEA64:OEA113 OEA65549:OEA65649 OEA131085:OEA131185 OEA196621:OEA196721 OEA262157:OEA262257 OEA327693:OEA327793 OEA393229:OEA393329 OEA458765:OEA458865 OEA524301:OEA524401 OEA589837:OEA589937 OEA655373:OEA655473 OEA720909:OEA721009 OEA786445:OEA786545 OEA851981:OEA852081 OEA917517:OEA917617 OEA983053:OEA983153 ONW13:ONW62 ONW64:ONW113 ONW65549:ONW65649 ONW131085:ONW131185 ONW196621:ONW196721 ONW262157:ONW262257 ONW327693:ONW327793 ONW393229:ONW393329 ONW458765:ONW458865 ONW524301:ONW524401 ONW589837:ONW589937 ONW655373:ONW655473 ONW720909:ONW721009 ONW786445:ONW786545 ONW851981:ONW852081 ONW917517:ONW917617 ONW983053:ONW983153 OXS13:OXS62 OXS64:OXS113 OXS65549:OXS65649 OXS131085:OXS131185 OXS196621:OXS196721 OXS262157:OXS262257 OXS327693:OXS327793 OXS393229:OXS393329 OXS458765:OXS458865 OXS524301:OXS524401 OXS589837:OXS589937 OXS655373:OXS655473 OXS720909:OXS721009 OXS786445:OXS786545 OXS851981:OXS852081 OXS917517:OXS917617 OXS983053:OXS983153 PHO13:PHO62 PHO64:PHO113 PHO65549:PHO65649 PHO131085:PHO131185 PHO196621:PHO196721 PHO262157:PHO262257 PHO327693:PHO327793 PHO393229:PHO393329 PHO458765:PHO458865 PHO524301:PHO524401 PHO589837:PHO589937 PHO655373:PHO655473 PHO720909:PHO721009 PHO786445:PHO786545 PHO851981:PHO852081 PHO917517:PHO917617 PHO983053:PHO983153 PRK13:PRK62 PRK64:PRK113 PRK65549:PRK65649 PRK131085:PRK131185 PRK196621:PRK196721 PRK262157:PRK262257 PRK327693:PRK327793 PRK393229:PRK393329 PRK458765:PRK458865 PRK524301:PRK524401 PRK589837:PRK589937 PRK655373:PRK655473 PRK720909:PRK721009 PRK786445:PRK786545 PRK851981:PRK852081 PRK917517:PRK917617 PRK983053:PRK983153 QBG13:QBG62 QBG64:QBG113 QBG65549:QBG65649 QBG131085:QBG131185 QBG196621:QBG196721 QBG262157:QBG262257 QBG327693:QBG327793 QBG393229:QBG393329 QBG458765:QBG458865 QBG524301:QBG524401 QBG589837:QBG589937 QBG655373:QBG655473 QBG720909:QBG721009 QBG786445:QBG786545 QBG851981:QBG852081 QBG917517:QBG917617 QBG983053:QBG983153 QLC13:QLC62 QLC64:QLC113 QLC65549:QLC65649 QLC131085:QLC131185 QLC196621:QLC196721 QLC262157:QLC262257 QLC327693:QLC327793 QLC393229:QLC393329 QLC458765:QLC458865 QLC524301:QLC524401 QLC589837:QLC589937 QLC655373:QLC655473 QLC720909:QLC721009 QLC786445:QLC786545 QLC851981:QLC852081 QLC917517:QLC917617 QLC983053:QLC983153 QUY13:QUY62 QUY64:QUY113 QUY65549:QUY65649 QUY131085:QUY131185 QUY196621:QUY196721 QUY262157:QUY262257 QUY327693:QUY327793 QUY393229:QUY393329 QUY458765:QUY458865 QUY524301:QUY524401 QUY589837:QUY589937 QUY655373:QUY655473 QUY720909:QUY721009 QUY786445:QUY786545 QUY851981:QUY852081 QUY917517:QUY917617 QUY983053:QUY983153 REU13:REU62 REU64:REU113 REU65549:REU65649 REU131085:REU131185 REU196621:REU196721 REU262157:REU262257 REU327693:REU327793 REU393229:REU393329 REU458765:REU458865 REU524301:REU524401 REU589837:REU589937 REU655373:REU655473 REU720909:REU721009 REU786445:REU786545 REU851981:REU852081 REU917517:REU917617 REU983053:REU983153 ROQ13:ROQ62 ROQ64:ROQ113 ROQ65549:ROQ65649 ROQ131085:ROQ131185 ROQ196621:ROQ196721 ROQ262157:ROQ262257 ROQ327693:ROQ327793 ROQ393229:ROQ393329 ROQ458765:ROQ458865 ROQ524301:ROQ524401 ROQ589837:ROQ589937 ROQ655373:ROQ655473 ROQ720909:ROQ721009 ROQ786445:ROQ786545 ROQ851981:ROQ852081 ROQ917517:ROQ917617 ROQ983053:ROQ983153 RYM13:RYM62 RYM64:RYM113 RYM65549:RYM65649 RYM131085:RYM131185 RYM196621:RYM196721 RYM262157:RYM262257 RYM327693:RYM327793 RYM393229:RYM393329 RYM458765:RYM458865 RYM524301:RYM524401 RYM589837:RYM589937 RYM655373:RYM655473 RYM720909:RYM721009 RYM786445:RYM786545 RYM851981:RYM852081 RYM917517:RYM917617 RYM983053:RYM983153 SII13:SII62 SII64:SII113 SII65549:SII65649 SII131085:SII131185 SII196621:SII196721 SII262157:SII262257 SII327693:SII327793 SII393229:SII393329 SII458765:SII458865 SII524301:SII524401 SII589837:SII589937 SII655373:SII655473 SII720909:SII721009 SII786445:SII786545 SII851981:SII852081 SII917517:SII917617 SII983053:SII983153 SSE13:SSE62 SSE64:SSE113 SSE65549:SSE65649 SSE131085:SSE131185 SSE196621:SSE196721 SSE262157:SSE262257 SSE327693:SSE327793 SSE393229:SSE393329 SSE458765:SSE458865 SSE524301:SSE524401 SSE589837:SSE589937 SSE655373:SSE655473 SSE720909:SSE721009 SSE786445:SSE786545 SSE851981:SSE852081 SSE917517:SSE917617 SSE983053:SSE983153 TCA13:TCA62 TCA64:TCA113 TCA65549:TCA65649 TCA131085:TCA131185 TCA196621:TCA196721 TCA262157:TCA262257 TCA327693:TCA327793 TCA393229:TCA393329 TCA458765:TCA458865 TCA524301:TCA524401 TCA589837:TCA589937 TCA655373:TCA655473 TCA720909:TCA721009 TCA786445:TCA786545 TCA851981:TCA852081 TCA917517:TCA917617 TCA983053:TCA983153 TLW13:TLW62 TLW64:TLW113 TLW65549:TLW65649 TLW131085:TLW131185 TLW196621:TLW196721 TLW262157:TLW262257 TLW327693:TLW327793 TLW393229:TLW393329 TLW458765:TLW458865 TLW524301:TLW524401 TLW589837:TLW589937 TLW655373:TLW655473 TLW720909:TLW721009 TLW786445:TLW786545 TLW851981:TLW852081 TLW917517:TLW917617 TLW983053:TLW983153 TVS13:TVS62 TVS64:TVS113 TVS65549:TVS65649 TVS131085:TVS131185 TVS196621:TVS196721 TVS262157:TVS262257 TVS327693:TVS327793 TVS393229:TVS393329 TVS458765:TVS458865 TVS524301:TVS524401 TVS589837:TVS589937 TVS655373:TVS655473 TVS720909:TVS721009 TVS786445:TVS786545 TVS851981:TVS852081 TVS917517:TVS917617 TVS983053:TVS983153 UFO13:UFO62 UFO64:UFO113 UFO65549:UFO65649 UFO131085:UFO131185 UFO196621:UFO196721 UFO262157:UFO262257 UFO327693:UFO327793 UFO393229:UFO393329 UFO458765:UFO458865 UFO524301:UFO524401 UFO589837:UFO589937 UFO655373:UFO655473 UFO720909:UFO721009 UFO786445:UFO786545 UFO851981:UFO852081 UFO917517:UFO917617 UFO983053:UFO983153 UPK13:UPK62 UPK64:UPK113 UPK65549:UPK65649 UPK131085:UPK131185 UPK196621:UPK196721 UPK262157:UPK262257 UPK327693:UPK327793 UPK393229:UPK393329 UPK458765:UPK458865 UPK524301:UPK524401 UPK589837:UPK589937 UPK655373:UPK655473 UPK720909:UPK721009 UPK786445:UPK786545 UPK851981:UPK852081 UPK917517:UPK917617 UPK983053:UPK983153 UZG13:UZG62 UZG64:UZG113 UZG65549:UZG65649 UZG131085:UZG131185 UZG196621:UZG196721 UZG262157:UZG262257 UZG327693:UZG327793 UZG393229:UZG393329 UZG458765:UZG458865 UZG524301:UZG524401 UZG589837:UZG589937 UZG655373:UZG655473 UZG720909:UZG721009 UZG786445:UZG786545 UZG851981:UZG852081 UZG917517:UZG917617 UZG983053:UZG983153 VJC13:VJC62 VJC64:VJC113 VJC65549:VJC65649 VJC131085:VJC131185 VJC196621:VJC196721 VJC262157:VJC262257 VJC327693:VJC327793 VJC393229:VJC393329 VJC458765:VJC458865 VJC524301:VJC524401 VJC589837:VJC589937 VJC655373:VJC655473 VJC720909:VJC721009 VJC786445:VJC786545 VJC851981:VJC852081 VJC917517:VJC917617 VJC983053:VJC983153 VSY13:VSY62 VSY64:VSY113 VSY65549:VSY65649 VSY131085:VSY131185 VSY196621:VSY196721 VSY262157:VSY262257 VSY327693:VSY327793 VSY393229:VSY393329 VSY458765:VSY458865 VSY524301:VSY524401 VSY589837:VSY589937 VSY655373:VSY655473 VSY720909:VSY721009 VSY786445:VSY786545 VSY851981:VSY852081 VSY917517:VSY917617 VSY983053:VSY983153 WCU13:WCU62 WCU64:WCU113 WCU65549:WCU65649 WCU131085:WCU131185 WCU196621:WCU196721 WCU262157:WCU262257 WCU327693:WCU327793 WCU393229:WCU393329 WCU458765:WCU458865 WCU524301:WCU524401 WCU589837:WCU589937 WCU655373:WCU655473 WCU720909:WCU721009 WCU786445:WCU786545 WCU851981:WCU852081 WCU917517:WCU917617 WCU983053:WCU983153 WMQ13:WMQ62 WMQ64:WMQ113 WMQ65549:WMQ65649 WMQ131085:WMQ131185 WMQ196621:WMQ196721 WMQ262157:WMQ262257 WMQ327693:WMQ327793 WMQ393229:WMQ393329 WMQ458765:WMQ458865 WMQ524301:WMQ524401 WMQ589837:WMQ589937 WMQ655373:WMQ655473 WMQ720909:WMQ721009 WMQ786445:WMQ786545 WMQ851981:WMQ852081 WMQ917517:WMQ917617 WMQ983053:WMQ983153 WWM13:WWM62 WWM64:WWM113 WWM65549:WWM65649 WWM131085:WWM131185 WWM196621:WWM196721 WWM262157:WWM262257 WWM327693:WWM327793 WWM393229:WWM393329 WWM458765:WWM458865 WWM524301:WWM524401 WWM589837:WWM589937 WWM655373:WWM655473 WWM720909:WWM721009 WWM786445:WWM786545 WWM851981:WWM852081 WWM917517:WWM917617 WWM983053:WWM983153" xr:uid="{00000000-0002-0000-0500-000026000000}">
      <formula1>$AE$11</formula1>
    </dataValidation>
  </dataValidations>
  <printOptions horizontalCentered="1"/>
  <pageMargins left="0.19685039370078741" right="0.19685039370078741" top="0.51181102362204722" bottom="0.51181102362204722" header="0" footer="0"/>
  <pageSetup paperSize="9" scale="65"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86A5D-1C3F-4ED8-8D14-7A4E254DC4ED}">
  <sheetPr>
    <tabColor rgb="FFFF0000"/>
  </sheetPr>
  <dimension ref="A1:BE120"/>
  <sheetViews>
    <sheetView zoomScale="80" zoomScaleNormal="80" workbookViewId="0">
      <selection activeCell="V13" sqref="V13:Y13"/>
    </sheetView>
  </sheetViews>
  <sheetFormatPr defaultColWidth="4.7265625" defaultRowHeight="14"/>
  <cols>
    <col min="1" max="1" width="4.1796875" style="16" customWidth="1"/>
    <col min="2" max="2" width="28.7265625" style="16" customWidth="1"/>
    <col min="3" max="5" width="3.26953125" style="17" customWidth="1"/>
    <col min="6" max="16" width="4.453125" style="16" customWidth="1"/>
    <col min="17" max="17" width="4.453125" style="18" customWidth="1"/>
    <col min="18" max="18" width="6.81640625" style="18" customWidth="1"/>
    <col min="19" max="28" width="4.453125" style="16" customWidth="1"/>
    <col min="29" max="29" width="1.26953125" style="18" customWidth="1"/>
    <col min="30" max="30" width="7.1796875" style="18" customWidth="1"/>
    <col min="31" max="31" width="10.26953125" style="16" customWidth="1"/>
    <col min="32" max="34" width="7.1796875" style="18" customWidth="1"/>
    <col min="35" max="35" width="7.1796875" style="14" customWidth="1"/>
    <col min="36" max="38" width="4.7265625" style="19"/>
    <col min="39" max="40" width="4.7265625" style="187"/>
    <col min="41" max="48" width="4.7265625" style="187" customWidth="1"/>
    <col min="49" max="55" width="4.7265625" style="187"/>
    <col min="56" max="255" width="4.7265625" style="19"/>
    <col min="256" max="256" width="4.1796875" style="19" customWidth="1"/>
    <col min="257" max="257" width="28.7265625" style="19" customWidth="1"/>
    <col min="258" max="270" width="3.26953125" style="19" customWidth="1"/>
    <col min="271" max="271" width="4.7265625" style="19" customWidth="1"/>
    <col min="272" max="273" width="5.7265625" style="19" customWidth="1"/>
    <col min="274" max="283" width="3.26953125" style="19" customWidth="1"/>
    <col min="284" max="284" width="4.1796875" style="19" customWidth="1"/>
    <col min="285" max="286" width="5.7265625" style="19" customWidth="1"/>
    <col min="287" max="287" width="8.7265625" style="19" customWidth="1"/>
    <col min="288" max="291" width="5.7265625" style="19" customWidth="1"/>
    <col min="292" max="296" width="4.7265625" style="19"/>
    <col min="297" max="304" width="4.7265625" style="19" customWidth="1"/>
    <col min="305" max="511" width="4.7265625" style="19"/>
    <col min="512" max="512" width="4.1796875" style="19" customWidth="1"/>
    <col min="513" max="513" width="28.7265625" style="19" customWidth="1"/>
    <col min="514" max="526" width="3.26953125" style="19" customWidth="1"/>
    <col min="527" max="527" width="4.7265625" style="19" customWidth="1"/>
    <col min="528" max="529" width="5.7265625" style="19" customWidth="1"/>
    <col min="530" max="539" width="3.26953125" style="19" customWidth="1"/>
    <col min="540" max="540" width="4.1796875" style="19" customWidth="1"/>
    <col min="541" max="542" width="5.7265625" style="19" customWidth="1"/>
    <col min="543" max="543" width="8.7265625" style="19" customWidth="1"/>
    <col min="544" max="547" width="5.7265625" style="19" customWidth="1"/>
    <col min="548" max="552" width="4.7265625" style="19"/>
    <col min="553" max="560" width="4.7265625" style="19" customWidth="1"/>
    <col min="561" max="767" width="4.7265625" style="19"/>
    <col min="768" max="768" width="4.1796875" style="19" customWidth="1"/>
    <col min="769" max="769" width="28.7265625" style="19" customWidth="1"/>
    <col min="770" max="782" width="3.26953125" style="19" customWidth="1"/>
    <col min="783" max="783" width="4.7265625" style="19" customWidth="1"/>
    <col min="784" max="785" width="5.7265625" style="19" customWidth="1"/>
    <col min="786" max="795" width="3.26953125" style="19" customWidth="1"/>
    <col min="796" max="796" width="4.1796875" style="19" customWidth="1"/>
    <col min="797" max="798" width="5.7265625" style="19" customWidth="1"/>
    <col min="799" max="799" width="8.7265625" style="19" customWidth="1"/>
    <col min="800" max="803" width="5.7265625" style="19" customWidth="1"/>
    <col min="804" max="808" width="4.7265625" style="19"/>
    <col min="809" max="816" width="4.7265625" style="19" customWidth="1"/>
    <col min="817" max="1023" width="4.7265625" style="19"/>
    <col min="1024" max="1024" width="4.1796875" style="19" customWidth="1"/>
    <col min="1025" max="1025" width="28.7265625" style="19" customWidth="1"/>
    <col min="1026" max="1038" width="3.26953125" style="19" customWidth="1"/>
    <col min="1039" max="1039" width="4.7265625" style="19" customWidth="1"/>
    <col min="1040" max="1041" width="5.7265625" style="19" customWidth="1"/>
    <col min="1042" max="1051" width="3.26953125" style="19" customWidth="1"/>
    <col min="1052" max="1052" width="4.1796875" style="19" customWidth="1"/>
    <col min="1053" max="1054" width="5.7265625" style="19" customWidth="1"/>
    <col min="1055" max="1055" width="8.7265625" style="19" customWidth="1"/>
    <col min="1056" max="1059" width="5.7265625" style="19" customWidth="1"/>
    <col min="1060" max="1064" width="4.7265625" style="19"/>
    <col min="1065" max="1072" width="4.7265625" style="19" customWidth="1"/>
    <col min="1073" max="1279" width="4.7265625" style="19"/>
    <col min="1280" max="1280" width="4.1796875" style="19" customWidth="1"/>
    <col min="1281" max="1281" width="28.7265625" style="19" customWidth="1"/>
    <col min="1282" max="1294" width="3.26953125" style="19" customWidth="1"/>
    <col min="1295" max="1295" width="4.7265625" style="19" customWidth="1"/>
    <col min="1296" max="1297" width="5.7265625" style="19" customWidth="1"/>
    <col min="1298" max="1307" width="3.26953125" style="19" customWidth="1"/>
    <col min="1308" max="1308" width="4.1796875" style="19" customWidth="1"/>
    <col min="1309" max="1310" width="5.7265625" style="19" customWidth="1"/>
    <col min="1311" max="1311" width="8.7265625" style="19" customWidth="1"/>
    <col min="1312" max="1315" width="5.7265625" style="19" customWidth="1"/>
    <col min="1316" max="1320" width="4.7265625" style="19"/>
    <col min="1321" max="1328" width="4.7265625" style="19" customWidth="1"/>
    <col min="1329" max="1535" width="4.7265625" style="19"/>
    <col min="1536" max="1536" width="4.1796875" style="19" customWidth="1"/>
    <col min="1537" max="1537" width="28.7265625" style="19" customWidth="1"/>
    <col min="1538" max="1550" width="3.26953125" style="19" customWidth="1"/>
    <col min="1551" max="1551" width="4.7265625" style="19" customWidth="1"/>
    <col min="1552" max="1553" width="5.7265625" style="19" customWidth="1"/>
    <col min="1554" max="1563" width="3.26953125" style="19" customWidth="1"/>
    <col min="1564" max="1564" width="4.1796875" style="19" customWidth="1"/>
    <col min="1565" max="1566" width="5.7265625" style="19" customWidth="1"/>
    <col min="1567" max="1567" width="8.7265625" style="19" customWidth="1"/>
    <col min="1568" max="1571" width="5.7265625" style="19" customWidth="1"/>
    <col min="1572" max="1576" width="4.7265625" style="19"/>
    <col min="1577" max="1584" width="4.7265625" style="19" customWidth="1"/>
    <col min="1585" max="1791" width="4.7265625" style="19"/>
    <col min="1792" max="1792" width="4.1796875" style="19" customWidth="1"/>
    <col min="1793" max="1793" width="28.7265625" style="19" customWidth="1"/>
    <col min="1794" max="1806" width="3.26953125" style="19" customWidth="1"/>
    <col min="1807" max="1807" width="4.7265625" style="19" customWidth="1"/>
    <col min="1808" max="1809" width="5.7265625" style="19" customWidth="1"/>
    <col min="1810" max="1819" width="3.26953125" style="19" customWidth="1"/>
    <col min="1820" max="1820" width="4.1796875" style="19" customWidth="1"/>
    <col min="1821" max="1822" width="5.7265625" style="19" customWidth="1"/>
    <col min="1823" max="1823" width="8.7265625" style="19" customWidth="1"/>
    <col min="1824" max="1827" width="5.7265625" style="19" customWidth="1"/>
    <col min="1828" max="1832" width="4.7265625" style="19"/>
    <col min="1833" max="1840" width="4.7265625" style="19" customWidth="1"/>
    <col min="1841" max="2047" width="4.7265625" style="19"/>
    <col min="2048" max="2048" width="4.1796875" style="19" customWidth="1"/>
    <col min="2049" max="2049" width="28.7265625" style="19" customWidth="1"/>
    <col min="2050" max="2062" width="3.26953125" style="19" customWidth="1"/>
    <col min="2063" max="2063" width="4.7265625" style="19" customWidth="1"/>
    <col min="2064" max="2065" width="5.7265625" style="19" customWidth="1"/>
    <col min="2066" max="2075" width="3.26953125" style="19" customWidth="1"/>
    <col min="2076" max="2076" width="4.1796875" style="19" customWidth="1"/>
    <col min="2077" max="2078" width="5.7265625" style="19" customWidth="1"/>
    <col min="2079" max="2079" width="8.7265625" style="19" customWidth="1"/>
    <col min="2080" max="2083" width="5.7265625" style="19" customWidth="1"/>
    <col min="2084" max="2088" width="4.7265625" style="19"/>
    <col min="2089" max="2096" width="4.7265625" style="19" customWidth="1"/>
    <col min="2097" max="2303" width="4.7265625" style="19"/>
    <col min="2304" max="2304" width="4.1796875" style="19" customWidth="1"/>
    <col min="2305" max="2305" width="28.7265625" style="19" customWidth="1"/>
    <col min="2306" max="2318" width="3.26953125" style="19" customWidth="1"/>
    <col min="2319" max="2319" width="4.7265625" style="19" customWidth="1"/>
    <col min="2320" max="2321" width="5.7265625" style="19" customWidth="1"/>
    <col min="2322" max="2331" width="3.26953125" style="19" customWidth="1"/>
    <col min="2332" max="2332" width="4.1796875" style="19" customWidth="1"/>
    <col min="2333" max="2334" width="5.7265625" style="19" customWidth="1"/>
    <col min="2335" max="2335" width="8.7265625" style="19" customWidth="1"/>
    <col min="2336" max="2339" width="5.7265625" style="19" customWidth="1"/>
    <col min="2340" max="2344" width="4.7265625" style="19"/>
    <col min="2345" max="2352" width="4.7265625" style="19" customWidth="1"/>
    <col min="2353" max="2559" width="4.7265625" style="19"/>
    <col min="2560" max="2560" width="4.1796875" style="19" customWidth="1"/>
    <col min="2561" max="2561" width="28.7265625" style="19" customWidth="1"/>
    <col min="2562" max="2574" width="3.26953125" style="19" customWidth="1"/>
    <col min="2575" max="2575" width="4.7265625" style="19" customWidth="1"/>
    <col min="2576" max="2577" width="5.7265625" style="19" customWidth="1"/>
    <col min="2578" max="2587" width="3.26953125" style="19" customWidth="1"/>
    <col min="2588" max="2588" width="4.1796875" style="19" customWidth="1"/>
    <col min="2589" max="2590" width="5.7265625" style="19" customWidth="1"/>
    <col min="2591" max="2591" width="8.7265625" style="19" customWidth="1"/>
    <col min="2592" max="2595" width="5.7265625" style="19" customWidth="1"/>
    <col min="2596" max="2600" width="4.7265625" style="19"/>
    <col min="2601" max="2608" width="4.7265625" style="19" customWidth="1"/>
    <col min="2609" max="2815" width="4.7265625" style="19"/>
    <col min="2816" max="2816" width="4.1796875" style="19" customWidth="1"/>
    <col min="2817" max="2817" width="28.7265625" style="19" customWidth="1"/>
    <col min="2818" max="2830" width="3.26953125" style="19" customWidth="1"/>
    <col min="2831" max="2831" width="4.7265625" style="19" customWidth="1"/>
    <col min="2832" max="2833" width="5.7265625" style="19" customWidth="1"/>
    <col min="2834" max="2843" width="3.26953125" style="19" customWidth="1"/>
    <col min="2844" max="2844" width="4.1796875" style="19" customWidth="1"/>
    <col min="2845" max="2846" width="5.7265625" style="19" customWidth="1"/>
    <col min="2847" max="2847" width="8.7265625" style="19" customWidth="1"/>
    <col min="2848" max="2851" width="5.7265625" style="19" customWidth="1"/>
    <col min="2852" max="2856" width="4.7265625" style="19"/>
    <col min="2857" max="2864" width="4.7265625" style="19" customWidth="1"/>
    <col min="2865" max="3071" width="4.7265625" style="19"/>
    <col min="3072" max="3072" width="4.1796875" style="19" customWidth="1"/>
    <col min="3073" max="3073" width="28.7265625" style="19" customWidth="1"/>
    <col min="3074" max="3086" width="3.26953125" style="19" customWidth="1"/>
    <col min="3087" max="3087" width="4.7265625" style="19" customWidth="1"/>
    <col min="3088" max="3089" width="5.7265625" style="19" customWidth="1"/>
    <col min="3090" max="3099" width="3.26953125" style="19" customWidth="1"/>
    <col min="3100" max="3100" width="4.1796875" style="19" customWidth="1"/>
    <col min="3101" max="3102" width="5.7265625" style="19" customWidth="1"/>
    <col min="3103" max="3103" width="8.7265625" style="19" customWidth="1"/>
    <col min="3104" max="3107" width="5.7265625" style="19" customWidth="1"/>
    <col min="3108" max="3112" width="4.7265625" style="19"/>
    <col min="3113" max="3120" width="4.7265625" style="19" customWidth="1"/>
    <col min="3121" max="3327" width="4.7265625" style="19"/>
    <col min="3328" max="3328" width="4.1796875" style="19" customWidth="1"/>
    <col min="3329" max="3329" width="28.7265625" style="19" customWidth="1"/>
    <col min="3330" max="3342" width="3.26953125" style="19" customWidth="1"/>
    <col min="3343" max="3343" width="4.7265625" style="19" customWidth="1"/>
    <col min="3344" max="3345" width="5.7265625" style="19" customWidth="1"/>
    <col min="3346" max="3355" width="3.26953125" style="19" customWidth="1"/>
    <col min="3356" max="3356" width="4.1796875" style="19" customWidth="1"/>
    <col min="3357" max="3358" width="5.7265625" style="19" customWidth="1"/>
    <col min="3359" max="3359" width="8.7265625" style="19" customWidth="1"/>
    <col min="3360" max="3363" width="5.7265625" style="19" customWidth="1"/>
    <col min="3364" max="3368" width="4.7265625" style="19"/>
    <col min="3369" max="3376" width="4.7265625" style="19" customWidth="1"/>
    <col min="3377" max="3583" width="4.7265625" style="19"/>
    <col min="3584" max="3584" width="4.1796875" style="19" customWidth="1"/>
    <col min="3585" max="3585" width="28.7265625" style="19" customWidth="1"/>
    <col min="3586" max="3598" width="3.26953125" style="19" customWidth="1"/>
    <col min="3599" max="3599" width="4.7265625" style="19" customWidth="1"/>
    <col min="3600" max="3601" width="5.7265625" style="19" customWidth="1"/>
    <col min="3602" max="3611" width="3.26953125" style="19" customWidth="1"/>
    <col min="3612" max="3612" width="4.1796875" style="19" customWidth="1"/>
    <col min="3613" max="3614" width="5.7265625" style="19" customWidth="1"/>
    <col min="3615" max="3615" width="8.7265625" style="19" customWidth="1"/>
    <col min="3616" max="3619" width="5.7265625" style="19" customWidth="1"/>
    <col min="3620" max="3624" width="4.7265625" style="19"/>
    <col min="3625" max="3632" width="4.7265625" style="19" customWidth="1"/>
    <col min="3633" max="3839" width="4.7265625" style="19"/>
    <col min="3840" max="3840" width="4.1796875" style="19" customWidth="1"/>
    <col min="3841" max="3841" width="28.7265625" style="19" customWidth="1"/>
    <col min="3842" max="3854" width="3.26953125" style="19" customWidth="1"/>
    <col min="3855" max="3855" width="4.7265625" style="19" customWidth="1"/>
    <col min="3856" max="3857" width="5.7265625" style="19" customWidth="1"/>
    <col min="3858" max="3867" width="3.26953125" style="19" customWidth="1"/>
    <col min="3868" max="3868" width="4.1796875" style="19" customWidth="1"/>
    <col min="3869" max="3870" width="5.7265625" style="19" customWidth="1"/>
    <col min="3871" max="3871" width="8.7265625" style="19" customWidth="1"/>
    <col min="3872" max="3875" width="5.7265625" style="19" customWidth="1"/>
    <col min="3876" max="3880" width="4.7265625" style="19"/>
    <col min="3881" max="3888" width="4.7265625" style="19" customWidth="1"/>
    <col min="3889" max="4095" width="4.7265625" style="19"/>
    <col min="4096" max="4096" width="4.1796875" style="19" customWidth="1"/>
    <col min="4097" max="4097" width="28.7265625" style="19" customWidth="1"/>
    <col min="4098" max="4110" width="3.26953125" style="19" customWidth="1"/>
    <col min="4111" max="4111" width="4.7265625" style="19" customWidth="1"/>
    <col min="4112" max="4113" width="5.7265625" style="19" customWidth="1"/>
    <col min="4114" max="4123" width="3.26953125" style="19" customWidth="1"/>
    <col min="4124" max="4124" width="4.1796875" style="19" customWidth="1"/>
    <col min="4125" max="4126" width="5.7265625" style="19" customWidth="1"/>
    <col min="4127" max="4127" width="8.7265625" style="19" customWidth="1"/>
    <col min="4128" max="4131" width="5.7265625" style="19" customWidth="1"/>
    <col min="4132" max="4136" width="4.7265625" style="19"/>
    <col min="4137" max="4144" width="4.7265625" style="19" customWidth="1"/>
    <col min="4145" max="4351" width="4.7265625" style="19"/>
    <col min="4352" max="4352" width="4.1796875" style="19" customWidth="1"/>
    <col min="4353" max="4353" width="28.7265625" style="19" customWidth="1"/>
    <col min="4354" max="4366" width="3.26953125" style="19" customWidth="1"/>
    <col min="4367" max="4367" width="4.7265625" style="19" customWidth="1"/>
    <col min="4368" max="4369" width="5.7265625" style="19" customWidth="1"/>
    <col min="4370" max="4379" width="3.26953125" style="19" customWidth="1"/>
    <col min="4380" max="4380" width="4.1796875" style="19" customWidth="1"/>
    <col min="4381" max="4382" width="5.7265625" style="19" customWidth="1"/>
    <col min="4383" max="4383" width="8.7265625" style="19" customWidth="1"/>
    <col min="4384" max="4387" width="5.7265625" style="19" customWidth="1"/>
    <col min="4388" max="4392" width="4.7265625" style="19"/>
    <col min="4393" max="4400" width="4.7265625" style="19" customWidth="1"/>
    <col min="4401" max="4607" width="4.7265625" style="19"/>
    <col min="4608" max="4608" width="4.1796875" style="19" customWidth="1"/>
    <col min="4609" max="4609" width="28.7265625" style="19" customWidth="1"/>
    <col min="4610" max="4622" width="3.26953125" style="19" customWidth="1"/>
    <col min="4623" max="4623" width="4.7265625" style="19" customWidth="1"/>
    <col min="4624" max="4625" width="5.7265625" style="19" customWidth="1"/>
    <col min="4626" max="4635" width="3.26953125" style="19" customWidth="1"/>
    <col min="4636" max="4636" width="4.1796875" style="19" customWidth="1"/>
    <col min="4637" max="4638" width="5.7265625" style="19" customWidth="1"/>
    <col min="4639" max="4639" width="8.7265625" style="19" customWidth="1"/>
    <col min="4640" max="4643" width="5.7265625" style="19" customWidth="1"/>
    <col min="4644" max="4648" width="4.7265625" style="19"/>
    <col min="4649" max="4656" width="4.7265625" style="19" customWidth="1"/>
    <col min="4657" max="4863" width="4.7265625" style="19"/>
    <col min="4864" max="4864" width="4.1796875" style="19" customWidth="1"/>
    <col min="4865" max="4865" width="28.7265625" style="19" customWidth="1"/>
    <col min="4866" max="4878" width="3.26953125" style="19" customWidth="1"/>
    <col min="4879" max="4879" width="4.7265625" style="19" customWidth="1"/>
    <col min="4880" max="4881" width="5.7265625" style="19" customWidth="1"/>
    <col min="4882" max="4891" width="3.26953125" style="19" customWidth="1"/>
    <col min="4892" max="4892" width="4.1796875" style="19" customWidth="1"/>
    <col min="4893" max="4894" width="5.7265625" style="19" customWidth="1"/>
    <col min="4895" max="4895" width="8.7265625" style="19" customWidth="1"/>
    <col min="4896" max="4899" width="5.7265625" style="19" customWidth="1"/>
    <col min="4900" max="4904" width="4.7265625" style="19"/>
    <col min="4905" max="4912" width="4.7265625" style="19" customWidth="1"/>
    <col min="4913" max="5119" width="4.7265625" style="19"/>
    <col min="5120" max="5120" width="4.1796875" style="19" customWidth="1"/>
    <col min="5121" max="5121" width="28.7265625" style="19" customWidth="1"/>
    <col min="5122" max="5134" width="3.26953125" style="19" customWidth="1"/>
    <col min="5135" max="5135" width="4.7265625" style="19" customWidth="1"/>
    <col min="5136" max="5137" width="5.7265625" style="19" customWidth="1"/>
    <col min="5138" max="5147" width="3.26953125" style="19" customWidth="1"/>
    <col min="5148" max="5148" width="4.1796875" style="19" customWidth="1"/>
    <col min="5149" max="5150" width="5.7265625" style="19" customWidth="1"/>
    <col min="5151" max="5151" width="8.7265625" style="19" customWidth="1"/>
    <col min="5152" max="5155" width="5.7265625" style="19" customWidth="1"/>
    <col min="5156" max="5160" width="4.7265625" style="19"/>
    <col min="5161" max="5168" width="4.7265625" style="19" customWidth="1"/>
    <col min="5169" max="5375" width="4.7265625" style="19"/>
    <col min="5376" max="5376" width="4.1796875" style="19" customWidth="1"/>
    <col min="5377" max="5377" width="28.7265625" style="19" customWidth="1"/>
    <col min="5378" max="5390" width="3.26953125" style="19" customWidth="1"/>
    <col min="5391" max="5391" width="4.7265625" style="19" customWidth="1"/>
    <col min="5392" max="5393" width="5.7265625" style="19" customWidth="1"/>
    <col min="5394" max="5403" width="3.26953125" style="19" customWidth="1"/>
    <col min="5404" max="5404" width="4.1796875" style="19" customWidth="1"/>
    <col min="5405" max="5406" width="5.7265625" style="19" customWidth="1"/>
    <col min="5407" max="5407" width="8.7265625" style="19" customWidth="1"/>
    <col min="5408" max="5411" width="5.7265625" style="19" customWidth="1"/>
    <col min="5412" max="5416" width="4.7265625" style="19"/>
    <col min="5417" max="5424" width="4.7265625" style="19" customWidth="1"/>
    <col min="5425" max="5631" width="4.7265625" style="19"/>
    <col min="5632" max="5632" width="4.1796875" style="19" customWidth="1"/>
    <col min="5633" max="5633" width="28.7265625" style="19" customWidth="1"/>
    <col min="5634" max="5646" width="3.26953125" style="19" customWidth="1"/>
    <col min="5647" max="5647" width="4.7265625" style="19" customWidth="1"/>
    <col min="5648" max="5649" width="5.7265625" style="19" customWidth="1"/>
    <col min="5650" max="5659" width="3.26953125" style="19" customWidth="1"/>
    <col min="5660" max="5660" width="4.1796875" style="19" customWidth="1"/>
    <col min="5661" max="5662" width="5.7265625" style="19" customWidth="1"/>
    <col min="5663" max="5663" width="8.7265625" style="19" customWidth="1"/>
    <col min="5664" max="5667" width="5.7265625" style="19" customWidth="1"/>
    <col min="5668" max="5672" width="4.7265625" style="19"/>
    <col min="5673" max="5680" width="4.7265625" style="19" customWidth="1"/>
    <col min="5681" max="5887" width="4.7265625" style="19"/>
    <col min="5888" max="5888" width="4.1796875" style="19" customWidth="1"/>
    <col min="5889" max="5889" width="28.7265625" style="19" customWidth="1"/>
    <col min="5890" max="5902" width="3.26953125" style="19" customWidth="1"/>
    <col min="5903" max="5903" width="4.7265625" style="19" customWidth="1"/>
    <col min="5904" max="5905" width="5.7265625" style="19" customWidth="1"/>
    <col min="5906" max="5915" width="3.26953125" style="19" customWidth="1"/>
    <col min="5916" max="5916" width="4.1796875" style="19" customWidth="1"/>
    <col min="5917" max="5918" width="5.7265625" style="19" customWidth="1"/>
    <col min="5919" max="5919" width="8.7265625" style="19" customWidth="1"/>
    <col min="5920" max="5923" width="5.7265625" style="19" customWidth="1"/>
    <col min="5924" max="5928" width="4.7265625" style="19"/>
    <col min="5929" max="5936" width="4.7265625" style="19" customWidth="1"/>
    <col min="5937" max="6143" width="4.7265625" style="19"/>
    <col min="6144" max="6144" width="4.1796875" style="19" customWidth="1"/>
    <col min="6145" max="6145" width="28.7265625" style="19" customWidth="1"/>
    <col min="6146" max="6158" width="3.26953125" style="19" customWidth="1"/>
    <col min="6159" max="6159" width="4.7265625" style="19" customWidth="1"/>
    <col min="6160" max="6161" width="5.7265625" style="19" customWidth="1"/>
    <col min="6162" max="6171" width="3.26953125" style="19" customWidth="1"/>
    <col min="6172" max="6172" width="4.1796875" style="19" customWidth="1"/>
    <col min="6173" max="6174" width="5.7265625" style="19" customWidth="1"/>
    <col min="6175" max="6175" width="8.7265625" style="19" customWidth="1"/>
    <col min="6176" max="6179" width="5.7265625" style="19" customWidth="1"/>
    <col min="6180" max="6184" width="4.7265625" style="19"/>
    <col min="6185" max="6192" width="4.7265625" style="19" customWidth="1"/>
    <col min="6193" max="6399" width="4.7265625" style="19"/>
    <col min="6400" max="6400" width="4.1796875" style="19" customWidth="1"/>
    <col min="6401" max="6401" width="28.7265625" style="19" customWidth="1"/>
    <col min="6402" max="6414" width="3.26953125" style="19" customWidth="1"/>
    <col min="6415" max="6415" width="4.7265625" style="19" customWidth="1"/>
    <col min="6416" max="6417" width="5.7265625" style="19" customWidth="1"/>
    <col min="6418" max="6427" width="3.26953125" style="19" customWidth="1"/>
    <col min="6428" max="6428" width="4.1796875" style="19" customWidth="1"/>
    <col min="6429" max="6430" width="5.7265625" style="19" customWidth="1"/>
    <col min="6431" max="6431" width="8.7265625" style="19" customWidth="1"/>
    <col min="6432" max="6435" width="5.7265625" style="19" customWidth="1"/>
    <col min="6436" max="6440" width="4.7265625" style="19"/>
    <col min="6441" max="6448" width="4.7265625" style="19" customWidth="1"/>
    <col min="6449" max="6655" width="4.7265625" style="19"/>
    <col min="6656" max="6656" width="4.1796875" style="19" customWidth="1"/>
    <col min="6657" max="6657" width="28.7265625" style="19" customWidth="1"/>
    <col min="6658" max="6670" width="3.26953125" style="19" customWidth="1"/>
    <col min="6671" max="6671" width="4.7265625" style="19" customWidth="1"/>
    <col min="6672" max="6673" width="5.7265625" style="19" customWidth="1"/>
    <col min="6674" max="6683" width="3.26953125" style="19" customWidth="1"/>
    <col min="6684" max="6684" width="4.1796875" style="19" customWidth="1"/>
    <col min="6685" max="6686" width="5.7265625" style="19" customWidth="1"/>
    <col min="6687" max="6687" width="8.7265625" style="19" customWidth="1"/>
    <col min="6688" max="6691" width="5.7265625" style="19" customWidth="1"/>
    <col min="6692" max="6696" width="4.7265625" style="19"/>
    <col min="6697" max="6704" width="4.7265625" style="19" customWidth="1"/>
    <col min="6705" max="6911" width="4.7265625" style="19"/>
    <col min="6912" max="6912" width="4.1796875" style="19" customWidth="1"/>
    <col min="6913" max="6913" width="28.7265625" style="19" customWidth="1"/>
    <col min="6914" max="6926" width="3.26953125" style="19" customWidth="1"/>
    <col min="6927" max="6927" width="4.7265625" style="19" customWidth="1"/>
    <col min="6928" max="6929" width="5.7265625" style="19" customWidth="1"/>
    <col min="6930" max="6939" width="3.26953125" style="19" customWidth="1"/>
    <col min="6940" max="6940" width="4.1796875" style="19" customWidth="1"/>
    <col min="6941" max="6942" width="5.7265625" style="19" customWidth="1"/>
    <col min="6943" max="6943" width="8.7265625" style="19" customWidth="1"/>
    <col min="6944" max="6947" width="5.7265625" style="19" customWidth="1"/>
    <col min="6948" max="6952" width="4.7265625" style="19"/>
    <col min="6953" max="6960" width="4.7265625" style="19" customWidth="1"/>
    <col min="6961" max="7167" width="4.7265625" style="19"/>
    <col min="7168" max="7168" width="4.1796875" style="19" customWidth="1"/>
    <col min="7169" max="7169" width="28.7265625" style="19" customWidth="1"/>
    <col min="7170" max="7182" width="3.26953125" style="19" customWidth="1"/>
    <col min="7183" max="7183" width="4.7265625" style="19" customWidth="1"/>
    <col min="7184" max="7185" width="5.7265625" style="19" customWidth="1"/>
    <col min="7186" max="7195" width="3.26953125" style="19" customWidth="1"/>
    <col min="7196" max="7196" width="4.1796875" style="19" customWidth="1"/>
    <col min="7197" max="7198" width="5.7265625" style="19" customWidth="1"/>
    <col min="7199" max="7199" width="8.7265625" style="19" customWidth="1"/>
    <col min="7200" max="7203" width="5.7265625" style="19" customWidth="1"/>
    <col min="7204" max="7208" width="4.7265625" style="19"/>
    <col min="7209" max="7216" width="4.7265625" style="19" customWidth="1"/>
    <col min="7217" max="7423" width="4.7265625" style="19"/>
    <col min="7424" max="7424" width="4.1796875" style="19" customWidth="1"/>
    <col min="7425" max="7425" width="28.7265625" style="19" customWidth="1"/>
    <col min="7426" max="7438" width="3.26953125" style="19" customWidth="1"/>
    <col min="7439" max="7439" width="4.7265625" style="19" customWidth="1"/>
    <col min="7440" max="7441" width="5.7265625" style="19" customWidth="1"/>
    <col min="7442" max="7451" width="3.26953125" style="19" customWidth="1"/>
    <col min="7452" max="7452" width="4.1796875" style="19" customWidth="1"/>
    <col min="7453" max="7454" width="5.7265625" style="19" customWidth="1"/>
    <col min="7455" max="7455" width="8.7265625" style="19" customWidth="1"/>
    <col min="7456" max="7459" width="5.7265625" style="19" customWidth="1"/>
    <col min="7460" max="7464" width="4.7265625" style="19"/>
    <col min="7465" max="7472" width="4.7265625" style="19" customWidth="1"/>
    <col min="7473" max="7679" width="4.7265625" style="19"/>
    <col min="7680" max="7680" width="4.1796875" style="19" customWidth="1"/>
    <col min="7681" max="7681" width="28.7265625" style="19" customWidth="1"/>
    <col min="7682" max="7694" width="3.26953125" style="19" customWidth="1"/>
    <col min="7695" max="7695" width="4.7265625" style="19" customWidth="1"/>
    <col min="7696" max="7697" width="5.7265625" style="19" customWidth="1"/>
    <col min="7698" max="7707" width="3.26953125" style="19" customWidth="1"/>
    <col min="7708" max="7708" width="4.1796875" style="19" customWidth="1"/>
    <col min="7709" max="7710" width="5.7265625" style="19" customWidth="1"/>
    <col min="7711" max="7711" width="8.7265625" style="19" customWidth="1"/>
    <col min="7712" max="7715" width="5.7265625" style="19" customWidth="1"/>
    <col min="7716" max="7720" width="4.7265625" style="19"/>
    <col min="7721" max="7728" width="4.7265625" style="19" customWidth="1"/>
    <col min="7729" max="7935" width="4.7265625" style="19"/>
    <col min="7936" max="7936" width="4.1796875" style="19" customWidth="1"/>
    <col min="7937" max="7937" width="28.7265625" style="19" customWidth="1"/>
    <col min="7938" max="7950" width="3.26953125" style="19" customWidth="1"/>
    <col min="7951" max="7951" width="4.7265625" style="19" customWidth="1"/>
    <col min="7952" max="7953" width="5.7265625" style="19" customWidth="1"/>
    <col min="7954" max="7963" width="3.26953125" style="19" customWidth="1"/>
    <col min="7964" max="7964" width="4.1796875" style="19" customWidth="1"/>
    <col min="7965" max="7966" width="5.7265625" style="19" customWidth="1"/>
    <col min="7967" max="7967" width="8.7265625" style="19" customWidth="1"/>
    <col min="7968" max="7971" width="5.7265625" style="19" customWidth="1"/>
    <col min="7972" max="7976" width="4.7265625" style="19"/>
    <col min="7977" max="7984" width="4.7265625" style="19" customWidth="1"/>
    <col min="7985" max="8191" width="4.7265625" style="19"/>
    <col min="8192" max="8192" width="4.1796875" style="19" customWidth="1"/>
    <col min="8193" max="8193" width="28.7265625" style="19" customWidth="1"/>
    <col min="8194" max="8206" width="3.26953125" style="19" customWidth="1"/>
    <col min="8207" max="8207" width="4.7265625" style="19" customWidth="1"/>
    <col min="8208" max="8209" width="5.7265625" style="19" customWidth="1"/>
    <col min="8210" max="8219" width="3.26953125" style="19" customWidth="1"/>
    <col min="8220" max="8220" width="4.1796875" style="19" customWidth="1"/>
    <col min="8221" max="8222" width="5.7265625" style="19" customWidth="1"/>
    <col min="8223" max="8223" width="8.7265625" style="19" customWidth="1"/>
    <col min="8224" max="8227" width="5.7265625" style="19" customWidth="1"/>
    <col min="8228" max="8232" width="4.7265625" style="19"/>
    <col min="8233" max="8240" width="4.7265625" style="19" customWidth="1"/>
    <col min="8241" max="8447" width="4.7265625" style="19"/>
    <col min="8448" max="8448" width="4.1796875" style="19" customWidth="1"/>
    <col min="8449" max="8449" width="28.7265625" style="19" customWidth="1"/>
    <col min="8450" max="8462" width="3.26953125" style="19" customWidth="1"/>
    <col min="8463" max="8463" width="4.7265625" style="19" customWidth="1"/>
    <col min="8464" max="8465" width="5.7265625" style="19" customWidth="1"/>
    <col min="8466" max="8475" width="3.26953125" style="19" customWidth="1"/>
    <col min="8476" max="8476" width="4.1796875" style="19" customWidth="1"/>
    <col min="8477" max="8478" width="5.7265625" style="19" customWidth="1"/>
    <col min="8479" max="8479" width="8.7265625" style="19" customWidth="1"/>
    <col min="8480" max="8483" width="5.7265625" style="19" customWidth="1"/>
    <col min="8484" max="8488" width="4.7265625" style="19"/>
    <col min="8489" max="8496" width="4.7265625" style="19" customWidth="1"/>
    <col min="8497" max="8703" width="4.7265625" style="19"/>
    <col min="8704" max="8704" width="4.1796875" style="19" customWidth="1"/>
    <col min="8705" max="8705" width="28.7265625" style="19" customWidth="1"/>
    <col min="8706" max="8718" width="3.26953125" style="19" customWidth="1"/>
    <col min="8719" max="8719" width="4.7265625" style="19" customWidth="1"/>
    <col min="8720" max="8721" width="5.7265625" style="19" customWidth="1"/>
    <col min="8722" max="8731" width="3.26953125" style="19" customWidth="1"/>
    <col min="8732" max="8732" width="4.1796875" style="19" customWidth="1"/>
    <col min="8733" max="8734" width="5.7265625" style="19" customWidth="1"/>
    <col min="8735" max="8735" width="8.7265625" style="19" customWidth="1"/>
    <col min="8736" max="8739" width="5.7265625" style="19" customWidth="1"/>
    <col min="8740" max="8744" width="4.7265625" style="19"/>
    <col min="8745" max="8752" width="4.7265625" style="19" customWidth="1"/>
    <col min="8753" max="8959" width="4.7265625" style="19"/>
    <col min="8960" max="8960" width="4.1796875" style="19" customWidth="1"/>
    <col min="8961" max="8961" width="28.7265625" style="19" customWidth="1"/>
    <col min="8962" max="8974" width="3.26953125" style="19" customWidth="1"/>
    <col min="8975" max="8975" width="4.7265625" style="19" customWidth="1"/>
    <col min="8976" max="8977" width="5.7265625" style="19" customWidth="1"/>
    <col min="8978" max="8987" width="3.26953125" style="19" customWidth="1"/>
    <col min="8988" max="8988" width="4.1796875" style="19" customWidth="1"/>
    <col min="8989" max="8990" width="5.7265625" style="19" customWidth="1"/>
    <col min="8991" max="8991" width="8.7265625" style="19" customWidth="1"/>
    <col min="8992" max="8995" width="5.7265625" style="19" customWidth="1"/>
    <col min="8996" max="9000" width="4.7265625" style="19"/>
    <col min="9001" max="9008" width="4.7265625" style="19" customWidth="1"/>
    <col min="9009" max="9215" width="4.7265625" style="19"/>
    <col min="9216" max="9216" width="4.1796875" style="19" customWidth="1"/>
    <col min="9217" max="9217" width="28.7265625" style="19" customWidth="1"/>
    <col min="9218" max="9230" width="3.26953125" style="19" customWidth="1"/>
    <col min="9231" max="9231" width="4.7265625" style="19" customWidth="1"/>
    <col min="9232" max="9233" width="5.7265625" style="19" customWidth="1"/>
    <col min="9234" max="9243" width="3.26953125" style="19" customWidth="1"/>
    <col min="9244" max="9244" width="4.1796875" style="19" customWidth="1"/>
    <col min="9245" max="9246" width="5.7265625" style="19" customWidth="1"/>
    <col min="9247" max="9247" width="8.7265625" style="19" customWidth="1"/>
    <col min="9248" max="9251" width="5.7265625" style="19" customWidth="1"/>
    <col min="9252" max="9256" width="4.7265625" style="19"/>
    <col min="9257" max="9264" width="4.7265625" style="19" customWidth="1"/>
    <col min="9265" max="9471" width="4.7265625" style="19"/>
    <col min="9472" max="9472" width="4.1796875" style="19" customWidth="1"/>
    <col min="9473" max="9473" width="28.7265625" style="19" customWidth="1"/>
    <col min="9474" max="9486" width="3.26953125" style="19" customWidth="1"/>
    <col min="9487" max="9487" width="4.7265625" style="19" customWidth="1"/>
    <col min="9488" max="9489" width="5.7265625" style="19" customWidth="1"/>
    <col min="9490" max="9499" width="3.26953125" style="19" customWidth="1"/>
    <col min="9500" max="9500" width="4.1796875" style="19" customWidth="1"/>
    <col min="9501" max="9502" width="5.7265625" style="19" customWidth="1"/>
    <col min="9503" max="9503" width="8.7265625" style="19" customWidth="1"/>
    <col min="9504" max="9507" width="5.7265625" style="19" customWidth="1"/>
    <col min="9508" max="9512" width="4.7265625" style="19"/>
    <col min="9513" max="9520" width="4.7265625" style="19" customWidth="1"/>
    <col min="9521" max="9727" width="4.7265625" style="19"/>
    <col min="9728" max="9728" width="4.1796875" style="19" customWidth="1"/>
    <col min="9729" max="9729" width="28.7265625" style="19" customWidth="1"/>
    <col min="9730" max="9742" width="3.26953125" style="19" customWidth="1"/>
    <col min="9743" max="9743" width="4.7265625" style="19" customWidth="1"/>
    <col min="9744" max="9745" width="5.7265625" style="19" customWidth="1"/>
    <col min="9746" max="9755" width="3.26953125" style="19" customWidth="1"/>
    <col min="9756" max="9756" width="4.1796875" style="19" customWidth="1"/>
    <col min="9757" max="9758" width="5.7265625" style="19" customWidth="1"/>
    <col min="9759" max="9759" width="8.7265625" style="19" customWidth="1"/>
    <col min="9760" max="9763" width="5.7265625" style="19" customWidth="1"/>
    <col min="9764" max="9768" width="4.7265625" style="19"/>
    <col min="9769" max="9776" width="4.7265625" style="19" customWidth="1"/>
    <col min="9777" max="9983" width="4.7265625" style="19"/>
    <col min="9984" max="9984" width="4.1796875" style="19" customWidth="1"/>
    <col min="9985" max="9985" width="28.7265625" style="19" customWidth="1"/>
    <col min="9986" max="9998" width="3.26953125" style="19" customWidth="1"/>
    <col min="9999" max="9999" width="4.7265625" style="19" customWidth="1"/>
    <col min="10000" max="10001" width="5.7265625" style="19" customWidth="1"/>
    <col min="10002" max="10011" width="3.26953125" style="19" customWidth="1"/>
    <col min="10012" max="10012" width="4.1796875" style="19" customWidth="1"/>
    <col min="10013" max="10014" width="5.7265625" style="19" customWidth="1"/>
    <col min="10015" max="10015" width="8.7265625" style="19" customWidth="1"/>
    <col min="10016" max="10019" width="5.7265625" style="19" customWidth="1"/>
    <col min="10020" max="10024" width="4.7265625" style="19"/>
    <col min="10025" max="10032" width="4.7265625" style="19" customWidth="1"/>
    <col min="10033" max="10239" width="4.7265625" style="19"/>
    <col min="10240" max="10240" width="4.1796875" style="19" customWidth="1"/>
    <col min="10241" max="10241" width="28.7265625" style="19" customWidth="1"/>
    <col min="10242" max="10254" width="3.26953125" style="19" customWidth="1"/>
    <col min="10255" max="10255" width="4.7265625" style="19" customWidth="1"/>
    <col min="10256" max="10257" width="5.7265625" style="19" customWidth="1"/>
    <col min="10258" max="10267" width="3.26953125" style="19" customWidth="1"/>
    <col min="10268" max="10268" width="4.1796875" style="19" customWidth="1"/>
    <col min="10269" max="10270" width="5.7265625" style="19" customWidth="1"/>
    <col min="10271" max="10271" width="8.7265625" style="19" customWidth="1"/>
    <col min="10272" max="10275" width="5.7265625" style="19" customWidth="1"/>
    <col min="10276" max="10280" width="4.7265625" style="19"/>
    <col min="10281" max="10288" width="4.7265625" style="19" customWidth="1"/>
    <col min="10289" max="10495" width="4.7265625" style="19"/>
    <col min="10496" max="10496" width="4.1796875" style="19" customWidth="1"/>
    <col min="10497" max="10497" width="28.7265625" style="19" customWidth="1"/>
    <col min="10498" max="10510" width="3.26953125" style="19" customWidth="1"/>
    <col min="10511" max="10511" width="4.7265625" style="19" customWidth="1"/>
    <col min="10512" max="10513" width="5.7265625" style="19" customWidth="1"/>
    <col min="10514" max="10523" width="3.26953125" style="19" customWidth="1"/>
    <col min="10524" max="10524" width="4.1796875" style="19" customWidth="1"/>
    <col min="10525" max="10526" width="5.7265625" style="19" customWidth="1"/>
    <col min="10527" max="10527" width="8.7265625" style="19" customWidth="1"/>
    <col min="10528" max="10531" width="5.7265625" style="19" customWidth="1"/>
    <col min="10532" max="10536" width="4.7265625" style="19"/>
    <col min="10537" max="10544" width="4.7265625" style="19" customWidth="1"/>
    <col min="10545" max="10751" width="4.7265625" style="19"/>
    <col min="10752" max="10752" width="4.1796875" style="19" customWidth="1"/>
    <col min="10753" max="10753" width="28.7265625" style="19" customWidth="1"/>
    <col min="10754" max="10766" width="3.26953125" style="19" customWidth="1"/>
    <col min="10767" max="10767" width="4.7265625" style="19" customWidth="1"/>
    <col min="10768" max="10769" width="5.7265625" style="19" customWidth="1"/>
    <col min="10770" max="10779" width="3.26953125" style="19" customWidth="1"/>
    <col min="10780" max="10780" width="4.1796875" style="19" customWidth="1"/>
    <col min="10781" max="10782" width="5.7265625" style="19" customWidth="1"/>
    <col min="10783" max="10783" width="8.7265625" style="19" customWidth="1"/>
    <col min="10784" max="10787" width="5.7265625" style="19" customWidth="1"/>
    <col min="10788" max="10792" width="4.7265625" style="19"/>
    <col min="10793" max="10800" width="4.7265625" style="19" customWidth="1"/>
    <col min="10801" max="11007" width="4.7265625" style="19"/>
    <col min="11008" max="11008" width="4.1796875" style="19" customWidth="1"/>
    <col min="11009" max="11009" width="28.7265625" style="19" customWidth="1"/>
    <col min="11010" max="11022" width="3.26953125" style="19" customWidth="1"/>
    <col min="11023" max="11023" width="4.7265625" style="19" customWidth="1"/>
    <col min="11024" max="11025" width="5.7265625" style="19" customWidth="1"/>
    <col min="11026" max="11035" width="3.26953125" style="19" customWidth="1"/>
    <col min="11036" max="11036" width="4.1796875" style="19" customWidth="1"/>
    <col min="11037" max="11038" width="5.7265625" style="19" customWidth="1"/>
    <col min="11039" max="11039" width="8.7265625" style="19" customWidth="1"/>
    <col min="11040" max="11043" width="5.7265625" style="19" customWidth="1"/>
    <col min="11044" max="11048" width="4.7265625" style="19"/>
    <col min="11049" max="11056" width="4.7265625" style="19" customWidth="1"/>
    <col min="11057" max="11263" width="4.7265625" style="19"/>
    <col min="11264" max="11264" width="4.1796875" style="19" customWidth="1"/>
    <col min="11265" max="11265" width="28.7265625" style="19" customWidth="1"/>
    <col min="11266" max="11278" width="3.26953125" style="19" customWidth="1"/>
    <col min="11279" max="11279" width="4.7265625" style="19" customWidth="1"/>
    <col min="11280" max="11281" width="5.7265625" style="19" customWidth="1"/>
    <col min="11282" max="11291" width="3.26953125" style="19" customWidth="1"/>
    <col min="11292" max="11292" width="4.1796875" style="19" customWidth="1"/>
    <col min="11293" max="11294" width="5.7265625" style="19" customWidth="1"/>
    <col min="11295" max="11295" width="8.7265625" style="19" customWidth="1"/>
    <col min="11296" max="11299" width="5.7265625" style="19" customWidth="1"/>
    <col min="11300" max="11304" width="4.7265625" style="19"/>
    <col min="11305" max="11312" width="4.7265625" style="19" customWidth="1"/>
    <col min="11313" max="11519" width="4.7265625" style="19"/>
    <col min="11520" max="11520" width="4.1796875" style="19" customWidth="1"/>
    <col min="11521" max="11521" width="28.7265625" style="19" customWidth="1"/>
    <col min="11522" max="11534" width="3.26953125" style="19" customWidth="1"/>
    <col min="11535" max="11535" width="4.7265625" style="19" customWidth="1"/>
    <col min="11536" max="11537" width="5.7265625" style="19" customWidth="1"/>
    <col min="11538" max="11547" width="3.26953125" style="19" customWidth="1"/>
    <col min="11548" max="11548" width="4.1796875" style="19" customWidth="1"/>
    <col min="11549" max="11550" width="5.7265625" style="19" customWidth="1"/>
    <col min="11551" max="11551" width="8.7265625" style="19" customWidth="1"/>
    <col min="11552" max="11555" width="5.7265625" style="19" customWidth="1"/>
    <col min="11556" max="11560" width="4.7265625" style="19"/>
    <col min="11561" max="11568" width="4.7265625" style="19" customWidth="1"/>
    <col min="11569" max="11775" width="4.7265625" style="19"/>
    <col min="11776" max="11776" width="4.1796875" style="19" customWidth="1"/>
    <col min="11777" max="11777" width="28.7265625" style="19" customWidth="1"/>
    <col min="11778" max="11790" width="3.26953125" style="19" customWidth="1"/>
    <col min="11791" max="11791" width="4.7265625" style="19" customWidth="1"/>
    <col min="11792" max="11793" width="5.7265625" style="19" customWidth="1"/>
    <col min="11794" max="11803" width="3.26953125" style="19" customWidth="1"/>
    <col min="11804" max="11804" width="4.1796875" style="19" customWidth="1"/>
    <col min="11805" max="11806" width="5.7265625" style="19" customWidth="1"/>
    <col min="11807" max="11807" width="8.7265625" style="19" customWidth="1"/>
    <col min="11808" max="11811" width="5.7265625" style="19" customWidth="1"/>
    <col min="11812" max="11816" width="4.7265625" style="19"/>
    <col min="11817" max="11824" width="4.7265625" style="19" customWidth="1"/>
    <col min="11825" max="12031" width="4.7265625" style="19"/>
    <col min="12032" max="12032" width="4.1796875" style="19" customWidth="1"/>
    <col min="12033" max="12033" width="28.7265625" style="19" customWidth="1"/>
    <col min="12034" max="12046" width="3.26953125" style="19" customWidth="1"/>
    <col min="12047" max="12047" width="4.7265625" style="19" customWidth="1"/>
    <col min="12048" max="12049" width="5.7265625" style="19" customWidth="1"/>
    <col min="12050" max="12059" width="3.26953125" style="19" customWidth="1"/>
    <col min="12060" max="12060" width="4.1796875" style="19" customWidth="1"/>
    <col min="12061" max="12062" width="5.7265625" style="19" customWidth="1"/>
    <col min="12063" max="12063" width="8.7265625" style="19" customWidth="1"/>
    <col min="12064" max="12067" width="5.7265625" style="19" customWidth="1"/>
    <col min="12068" max="12072" width="4.7265625" style="19"/>
    <col min="12073" max="12080" width="4.7265625" style="19" customWidth="1"/>
    <col min="12081" max="12287" width="4.7265625" style="19"/>
    <col min="12288" max="12288" width="4.1796875" style="19" customWidth="1"/>
    <col min="12289" max="12289" width="28.7265625" style="19" customWidth="1"/>
    <col min="12290" max="12302" width="3.26953125" style="19" customWidth="1"/>
    <col min="12303" max="12303" width="4.7265625" style="19" customWidth="1"/>
    <col min="12304" max="12305" width="5.7265625" style="19" customWidth="1"/>
    <col min="12306" max="12315" width="3.26953125" style="19" customWidth="1"/>
    <col min="12316" max="12316" width="4.1796875" style="19" customWidth="1"/>
    <col min="12317" max="12318" width="5.7265625" style="19" customWidth="1"/>
    <col min="12319" max="12319" width="8.7265625" style="19" customWidth="1"/>
    <col min="12320" max="12323" width="5.7265625" style="19" customWidth="1"/>
    <col min="12324" max="12328" width="4.7265625" style="19"/>
    <col min="12329" max="12336" width="4.7265625" style="19" customWidth="1"/>
    <col min="12337" max="12543" width="4.7265625" style="19"/>
    <col min="12544" max="12544" width="4.1796875" style="19" customWidth="1"/>
    <col min="12545" max="12545" width="28.7265625" style="19" customWidth="1"/>
    <col min="12546" max="12558" width="3.26953125" style="19" customWidth="1"/>
    <col min="12559" max="12559" width="4.7265625" style="19" customWidth="1"/>
    <col min="12560" max="12561" width="5.7265625" style="19" customWidth="1"/>
    <col min="12562" max="12571" width="3.26953125" style="19" customWidth="1"/>
    <col min="12572" max="12572" width="4.1796875" style="19" customWidth="1"/>
    <col min="12573" max="12574" width="5.7265625" style="19" customWidth="1"/>
    <col min="12575" max="12575" width="8.7265625" style="19" customWidth="1"/>
    <col min="12576" max="12579" width="5.7265625" style="19" customWidth="1"/>
    <col min="12580" max="12584" width="4.7265625" style="19"/>
    <col min="12585" max="12592" width="4.7265625" style="19" customWidth="1"/>
    <col min="12593" max="12799" width="4.7265625" style="19"/>
    <col min="12800" max="12800" width="4.1796875" style="19" customWidth="1"/>
    <col min="12801" max="12801" width="28.7265625" style="19" customWidth="1"/>
    <col min="12802" max="12814" width="3.26953125" style="19" customWidth="1"/>
    <col min="12815" max="12815" width="4.7265625" style="19" customWidth="1"/>
    <col min="12816" max="12817" width="5.7265625" style="19" customWidth="1"/>
    <col min="12818" max="12827" width="3.26953125" style="19" customWidth="1"/>
    <col min="12828" max="12828" width="4.1796875" style="19" customWidth="1"/>
    <col min="12829" max="12830" width="5.7265625" style="19" customWidth="1"/>
    <col min="12831" max="12831" width="8.7265625" style="19" customWidth="1"/>
    <col min="12832" max="12835" width="5.7265625" style="19" customWidth="1"/>
    <col min="12836" max="12840" width="4.7265625" style="19"/>
    <col min="12841" max="12848" width="4.7265625" style="19" customWidth="1"/>
    <col min="12849" max="13055" width="4.7265625" style="19"/>
    <col min="13056" max="13056" width="4.1796875" style="19" customWidth="1"/>
    <col min="13057" max="13057" width="28.7265625" style="19" customWidth="1"/>
    <col min="13058" max="13070" width="3.26953125" style="19" customWidth="1"/>
    <col min="13071" max="13071" width="4.7265625" style="19" customWidth="1"/>
    <col min="13072" max="13073" width="5.7265625" style="19" customWidth="1"/>
    <col min="13074" max="13083" width="3.26953125" style="19" customWidth="1"/>
    <col min="13084" max="13084" width="4.1796875" style="19" customWidth="1"/>
    <col min="13085" max="13086" width="5.7265625" style="19" customWidth="1"/>
    <col min="13087" max="13087" width="8.7265625" style="19" customWidth="1"/>
    <col min="13088" max="13091" width="5.7265625" style="19" customWidth="1"/>
    <col min="13092" max="13096" width="4.7265625" style="19"/>
    <col min="13097" max="13104" width="4.7265625" style="19" customWidth="1"/>
    <col min="13105" max="13311" width="4.7265625" style="19"/>
    <col min="13312" max="13312" width="4.1796875" style="19" customWidth="1"/>
    <col min="13313" max="13313" width="28.7265625" style="19" customWidth="1"/>
    <col min="13314" max="13326" width="3.26953125" style="19" customWidth="1"/>
    <col min="13327" max="13327" width="4.7265625" style="19" customWidth="1"/>
    <col min="13328" max="13329" width="5.7265625" style="19" customWidth="1"/>
    <col min="13330" max="13339" width="3.26953125" style="19" customWidth="1"/>
    <col min="13340" max="13340" width="4.1796875" style="19" customWidth="1"/>
    <col min="13341" max="13342" width="5.7265625" style="19" customWidth="1"/>
    <col min="13343" max="13343" width="8.7265625" style="19" customWidth="1"/>
    <col min="13344" max="13347" width="5.7265625" style="19" customWidth="1"/>
    <col min="13348" max="13352" width="4.7265625" style="19"/>
    <col min="13353" max="13360" width="4.7265625" style="19" customWidth="1"/>
    <col min="13361" max="13567" width="4.7265625" style="19"/>
    <col min="13568" max="13568" width="4.1796875" style="19" customWidth="1"/>
    <col min="13569" max="13569" width="28.7265625" style="19" customWidth="1"/>
    <col min="13570" max="13582" width="3.26953125" style="19" customWidth="1"/>
    <col min="13583" max="13583" width="4.7265625" style="19" customWidth="1"/>
    <col min="13584" max="13585" width="5.7265625" style="19" customWidth="1"/>
    <col min="13586" max="13595" width="3.26953125" style="19" customWidth="1"/>
    <col min="13596" max="13596" width="4.1796875" style="19" customWidth="1"/>
    <col min="13597" max="13598" width="5.7265625" style="19" customWidth="1"/>
    <col min="13599" max="13599" width="8.7265625" style="19" customWidth="1"/>
    <col min="13600" max="13603" width="5.7265625" style="19" customWidth="1"/>
    <col min="13604" max="13608" width="4.7265625" style="19"/>
    <col min="13609" max="13616" width="4.7265625" style="19" customWidth="1"/>
    <col min="13617" max="13823" width="4.7265625" style="19"/>
    <col min="13824" max="13824" width="4.1796875" style="19" customWidth="1"/>
    <col min="13825" max="13825" width="28.7265625" style="19" customWidth="1"/>
    <col min="13826" max="13838" width="3.26953125" style="19" customWidth="1"/>
    <col min="13839" max="13839" width="4.7265625" style="19" customWidth="1"/>
    <col min="13840" max="13841" width="5.7265625" style="19" customWidth="1"/>
    <col min="13842" max="13851" width="3.26953125" style="19" customWidth="1"/>
    <col min="13852" max="13852" width="4.1796875" style="19" customWidth="1"/>
    <col min="13853" max="13854" width="5.7265625" style="19" customWidth="1"/>
    <col min="13855" max="13855" width="8.7265625" style="19" customWidth="1"/>
    <col min="13856" max="13859" width="5.7265625" style="19" customWidth="1"/>
    <col min="13860" max="13864" width="4.7265625" style="19"/>
    <col min="13865" max="13872" width="4.7265625" style="19" customWidth="1"/>
    <col min="13873" max="14079" width="4.7265625" style="19"/>
    <col min="14080" max="14080" width="4.1796875" style="19" customWidth="1"/>
    <col min="14081" max="14081" width="28.7265625" style="19" customWidth="1"/>
    <col min="14082" max="14094" width="3.26953125" style="19" customWidth="1"/>
    <col min="14095" max="14095" width="4.7265625" style="19" customWidth="1"/>
    <col min="14096" max="14097" width="5.7265625" style="19" customWidth="1"/>
    <col min="14098" max="14107" width="3.26953125" style="19" customWidth="1"/>
    <col min="14108" max="14108" width="4.1796875" style="19" customWidth="1"/>
    <col min="14109" max="14110" width="5.7265625" style="19" customWidth="1"/>
    <col min="14111" max="14111" width="8.7265625" style="19" customWidth="1"/>
    <col min="14112" max="14115" width="5.7265625" style="19" customWidth="1"/>
    <col min="14116" max="14120" width="4.7265625" style="19"/>
    <col min="14121" max="14128" width="4.7265625" style="19" customWidth="1"/>
    <col min="14129" max="14335" width="4.7265625" style="19"/>
    <col min="14336" max="14336" width="4.1796875" style="19" customWidth="1"/>
    <col min="14337" max="14337" width="28.7265625" style="19" customWidth="1"/>
    <col min="14338" max="14350" width="3.26953125" style="19" customWidth="1"/>
    <col min="14351" max="14351" width="4.7265625" style="19" customWidth="1"/>
    <col min="14352" max="14353" width="5.7265625" style="19" customWidth="1"/>
    <col min="14354" max="14363" width="3.26953125" style="19" customWidth="1"/>
    <col min="14364" max="14364" width="4.1796875" style="19" customWidth="1"/>
    <col min="14365" max="14366" width="5.7265625" style="19" customWidth="1"/>
    <col min="14367" max="14367" width="8.7265625" style="19" customWidth="1"/>
    <col min="14368" max="14371" width="5.7265625" style="19" customWidth="1"/>
    <col min="14372" max="14376" width="4.7265625" style="19"/>
    <col min="14377" max="14384" width="4.7265625" style="19" customWidth="1"/>
    <col min="14385" max="14591" width="4.7265625" style="19"/>
    <col min="14592" max="14592" width="4.1796875" style="19" customWidth="1"/>
    <col min="14593" max="14593" width="28.7265625" style="19" customWidth="1"/>
    <col min="14594" max="14606" width="3.26953125" style="19" customWidth="1"/>
    <col min="14607" max="14607" width="4.7265625" style="19" customWidth="1"/>
    <col min="14608" max="14609" width="5.7265625" style="19" customWidth="1"/>
    <col min="14610" max="14619" width="3.26953125" style="19" customWidth="1"/>
    <col min="14620" max="14620" width="4.1796875" style="19" customWidth="1"/>
    <col min="14621" max="14622" width="5.7265625" style="19" customWidth="1"/>
    <col min="14623" max="14623" width="8.7265625" style="19" customWidth="1"/>
    <col min="14624" max="14627" width="5.7265625" style="19" customWidth="1"/>
    <col min="14628" max="14632" width="4.7265625" style="19"/>
    <col min="14633" max="14640" width="4.7265625" style="19" customWidth="1"/>
    <col min="14641" max="14847" width="4.7265625" style="19"/>
    <col min="14848" max="14848" width="4.1796875" style="19" customWidth="1"/>
    <col min="14849" max="14849" width="28.7265625" style="19" customWidth="1"/>
    <col min="14850" max="14862" width="3.26953125" style="19" customWidth="1"/>
    <col min="14863" max="14863" width="4.7265625" style="19" customWidth="1"/>
    <col min="14864" max="14865" width="5.7265625" style="19" customWidth="1"/>
    <col min="14866" max="14875" width="3.26953125" style="19" customWidth="1"/>
    <col min="14876" max="14876" width="4.1796875" style="19" customWidth="1"/>
    <col min="14877" max="14878" width="5.7265625" style="19" customWidth="1"/>
    <col min="14879" max="14879" width="8.7265625" style="19" customWidth="1"/>
    <col min="14880" max="14883" width="5.7265625" style="19" customWidth="1"/>
    <col min="14884" max="14888" width="4.7265625" style="19"/>
    <col min="14889" max="14896" width="4.7265625" style="19" customWidth="1"/>
    <col min="14897" max="15103" width="4.7265625" style="19"/>
    <col min="15104" max="15104" width="4.1796875" style="19" customWidth="1"/>
    <col min="15105" max="15105" width="28.7265625" style="19" customWidth="1"/>
    <col min="15106" max="15118" width="3.26953125" style="19" customWidth="1"/>
    <col min="15119" max="15119" width="4.7265625" style="19" customWidth="1"/>
    <col min="15120" max="15121" width="5.7265625" style="19" customWidth="1"/>
    <col min="15122" max="15131" width="3.26953125" style="19" customWidth="1"/>
    <col min="15132" max="15132" width="4.1796875" style="19" customWidth="1"/>
    <col min="15133" max="15134" width="5.7265625" style="19" customWidth="1"/>
    <col min="15135" max="15135" width="8.7265625" style="19" customWidth="1"/>
    <col min="15136" max="15139" width="5.7265625" style="19" customWidth="1"/>
    <col min="15140" max="15144" width="4.7265625" style="19"/>
    <col min="15145" max="15152" width="4.7265625" style="19" customWidth="1"/>
    <col min="15153" max="15359" width="4.7265625" style="19"/>
    <col min="15360" max="15360" width="4.1796875" style="19" customWidth="1"/>
    <col min="15361" max="15361" width="28.7265625" style="19" customWidth="1"/>
    <col min="15362" max="15374" width="3.26953125" style="19" customWidth="1"/>
    <col min="15375" max="15375" width="4.7265625" style="19" customWidth="1"/>
    <col min="15376" max="15377" width="5.7265625" style="19" customWidth="1"/>
    <col min="15378" max="15387" width="3.26953125" style="19" customWidth="1"/>
    <col min="15388" max="15388" width="4.1796875" style="19" customWidth="1"/>
    <col min="15389" max="15390" width="5.7265625" style="19" customWidth="1"/>
    <col min="15391" max="15391" width="8.7265625" style="19" customWidth="1"/>
    <col min="15392" max="15395" width="5.7265625" style="19" customWidth="1"/>
    <col min="15396" max="15400" width="4.7265625" style="19"/>
    <col min="15401" max="15408" width="4.7265625" style="19" customWidth="1"/>
    <col min="15409" max="15615" width="4.7265625" style="19"/>
    <col min="15616" max="15616" width="4.1796875" style="19" customWidth="1"/>
    <col min="15617" max="15617" width="28.7265625" style="19" customWidth="1"/>
    <col min="15618" max="15630" width="3.26953125" style="19" customWidth="1"/>
    <col min="15631" max="15631" width="4.7265625" style="19" customWidth="1"/>
    <col min="15632" max="15633" width="5.7265625" style="19" customWidth="1"/>
    <col min="15634" max="15643" width="3.26953125" style="19" customWidth="1"/>
    <col min="15644" max="15644" width="4.1796875" style="19" customWidth="1"/>
    <col min="15645" max="15646" width="5.7265625" style="19" customWidth="1"/>
    <col min="15647" max="15647" width="8.7265625" style="19" customWidth="1"/>
    <col min="15648" max="15651" width="5.7265625" style="19" customWidth="1"/>
    <col min="15652" max="15656" width="4.7265625" style="19"/>
    <col min="15657" max="15664" width="4.7265625" style="19" customWidth="1"/>
    <col min="15665" max="15871" width="4.7265625" style="19"/>
    <col min="15872" max="15872" width="4.1796875" style="19" customWidth="1"/>
    <col min="15873" max="15873" width="28.7265625" style="19" customWidth="1"/>
    <col min="15874" max="15886" width="3.26953125" style="19" customWidth="1"/>
    <col min="15887" max="15887" width="4.7265625" style="19" customWidth="1"/>
    <col min="15888" max="15889" width="5.7265625" style="19" customWidth="1"/>
    <col min="15890" max="15899" width="3.26953125" style="19" customWidth="1"/>
    <col min="15900" max="15900" width="4.1796875" style="19" customWidth="1"/>
    <col min="15901" max="15902" width="5.7265625" style="19" customWidth="1"/>
    <col min="15903" max="15903" width="8.7265625" style="19" customWidth="1"/>
    <col min="15904" max="15907" width="5.7265625" style="19" customWidth="1"/>
    <col min="15908" max="15912" width="4.7265625" style="19"/>
    <col min="15913" max="15920" width="4.7265625" style="19" customWidth="1"/>
    <col min="15921" max="16127" width="4.7265625" style="19"/>
    <col min="16128" max="16128" width="4.1796875" style="19" customWidth="1"/>
    <col min="16129" max="16129" width="28.7265625" style="19" customWidth="1"/>
    <col min="16130" max="16142" width="3.26953125" style="19" customWidth="1"/>
    <col min="16143" max="16143" width="4.7265625" style="19" customWidth="1"/>
    <col min="16144" max="16145" width="5.7265625" style="19" customWidth="1"/>
    <col min="16146" max="16155" width="3.26953125" style="19" customWidth="1"/>
    <col min="16156" max="16156" width="4.1796875" style="19" customWidth="1"/>
    <col min="16157" max="16158" width="5.7265625" style="19" customWidth="1"/>
    <col min="16159" max="16159" width="8.7265625" style="19" customWidth="1"/>
    <col min="16160" max="16163" width="5.7265625" style="19" customWidth="1"/>
    <col min="16164" max="16168" width="4.7265625" style="19"/>
    <col min="16169" max="16176" width="4.7265625" style="19" customWidth="1"/>
    <col min="16177" max="16384" width="4.7265625" style="19"/>
  </cols>
  <sheetData>
    <row r="1" spans="1:57" ht="15" customHeight="1">
      <c r="A1" s="377" t="s">
        <v>32</v>
      </c>
      <c r="B1" s="377"/>
      <c r="C1" s="377"/>
      <c r="D1" s="377"/>
      <c r="E1" s="377"/>
      <c r="F1" s="377"/>
      <c r="G1" s="377"/>
      <c r="H1" s="377"/>
      <c r="I1" s="377"/>
      <c r="J1" s="377"/>
      <c r="K1" s="377"/>
      <c r="L1" s="377"/>
      <c r="M1" s="377"/>
      <c r="N1" s="377"/>
      <c r="O1" s="377"/>
      <c r="P1" s="377"/>
      <c r="Q1" s="377"/>
      <c r="R1" s="377"/>
      <c r="S1" s="377"/>
      <c r="T1" s="377"/>
      <c r="U1" s="377"/>
      <c r="V1" s="377"/>
      <c r="W1" s="377"/>
      <c r="X1" s="377"/>
      <c r="Y1" s="377"/>
      <c r="Z1" s="377"/>
      <c r="AA1" s="377"/>
      <c r="AB1" s="377"/>
      <c r="AC1" s="35"/>
      <c r="AD1" s="35"/>
      <c r="AE1" s="35"/>
      <c r="AF1" s="35"/>
      <c r="AG1" s="35"/>
      <c r="AH1" s="35"/>
      <c r="AI1" s="35"/>
    </row>
    <row r="2" spans="1:57" ht="15" customHeight="1">
      <c r="A2" s="377"/>
      <c r="B2" s="377"/>
      <c r="C2" s="377"/>
      <c r="D2" s="377"/>
      <c r="E2" s="377"/>
      <c r="F2" s="377"/>
      <c r="G2" s="377"/>
      <c r="H2" s="377"/>
      <c r="I2" s="377"/>
      <c r="J2" s="377"/>
      <c r="K2" s="377"/>
      <c r="L2" s="377"/>
      <c r="M2" s="377"/>
      <c r="N2" s="377"/>
      <c r="O2" s="377"/>
      <c r="P2" s="377"/>
      <c r="Q2" s="377"/>
      <c r="R2" s="377"/>
      <c r="S2" s="377"/>
      <c r="T2" s="377"/>
      <c r="U2" s="377"/>
      <c r="V2" s="377"/>
      <c r="W2" s="377"/>
      <c r="X2" s="377"/>
      <c r="Y2" s="377"/>
      <c r="Z2" s="377"/>
      <c r="AA2" s="377"/>
      <c r="AB2" s="377"/>
      <c r="AC2" s="35"/>
      <c r="AD2" s="35"/>
      <c r="AE2" s="35"/>
      <c r="AF2" s="35"/>
      <c r="AG2" s="35"/>
      <c r="AH2" s="35"/>
      <c r="AI2" s="35"/>
    </row>
    <row r="3" spans="1:57" ht="15" customHeight="1">
      <c r="A3" s="192"/>
      <c r="B3" s="192"/>
      <c r="C3" s="192"/>
      <c r="D3" s="192"/>
      <c r="E3" s="192"/>
      <c r="F3" s="192"/>
      <c r="G3" s="192"/>
      <c r="H3" s="192"/>
      <c r="I3" s="192"/>
      <c r="J3" s="192"/>
      <c r="K3" s="192"/>
      <c r="L3" s="192"/>
      <c r="M3" s="192"/>
      <c r="N3" s="192"/>
      <c r="O3" s="192"/>
      <c r="P3" s="192"/>
      <c r="Q3" s="192"/>
      <c r="R3" s="192"/>
      <c r="S3" s="192"/>
      <c r="T3" s="192"/>
      <c r="U3" s="192"/>
      <c r="V3" s="192"/>
      <c r="W3" s="192"/>
      <c r="X3" s="192"/>
      <c r="Y3" s="192"/>
      <c r="Z3" s="192"/>
      <c r="AA3" s="192"/>
      <c r="AB3" s="192"/>
      <c r="AC3" s="35"/>
      <c r="AD3" s="35"/>
      <c r="AE3" s="35"/>
      <c r="AF3" s="35"/>
      <c r="AG3" s="35"/>
      <c r="AH3" s="35"/>
      <c r="AI3" s="35"/>
    </row>
    <row r="4" spans="1:57">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row>
    <row r="5" spans="1:57" ht="22.5" customHeight="1">
      <c r="B5" s="23"/>
      <c r="C5" s="425" t="s">
        <v>1</v>
      </c>
      <c r="D5" s="425"/>
      <c r="E5" s="425"/>
      <c r="F5" s="426"/>
      <c r="G5" s="359" t="str">
        <f>'INPUT DATA'!G4</f>
        <v>VIII</v>
      </c>
      <c r="H5" s="359"/>
      <c r="I5" s="359"/>
      <c r="J5" s="359"/>
      <c r="K5" s="34"/>
      <c r="L5" s="427" t="s">
        <v>3</v>
      </c>
      <c r="M5" s="427"/>
      <c r="N5" s="428"/>
      <c r="O5" s="341" t="str">
        <f>'INPUT DATA'!O4</f>
        <v>SOUTHERN LEYTE</v>
      </c>
      <c r="P5" s="342"/>
      <c r="Q5" s="342"/>
      <c r="R5" s="343"/>
      <c r="S5" s="429"/>
      <c r="T5" s="429"/>
      <c r="U5" s="429"/>
      <c r="V5" s="429"/>
      <c r="W5" s="361"/>
      <c r="X5" s="361"/>
      <c r="Y5" s="361"/>
      <c r="Z5" s="361"/>
      <c r="AA5" s="361"/>
      <c r="AB5" s="361"/>
      <c r="AD5" s="19"/>
      <c r="AE5" s="36"/>
      <c r="AF5" s="36"/>
      <c r="AG5" s="36"/>
      <c r="AH5" s="36"/>
      <c r="AI5" s="36"/>
      <c r="AJ5" s="36"/>
      <c r="AK5" s="36"/>
      <c r="AL5" s="36"/>
      <c r="AM5" s="36"/>
    </row>
    <row r="6" spans="1:57" ht="21" customHeight="1">
      <c r="B6" s="425" t="s">
        <v>5</v>
      </c>
      <c r="C6" s="425"/>
      <c r="D6" s="425"/>
      <c r="E6" s="425"/>
      <c r="F6" s="425"/>
      <c r="G6" s="341" t="str">
        <f>'INPUT DATA'!G5</f>
        <v>CONSOLACION NATIONAL HIGH SCHOOL</v>
      </c>
      <c r="H6" s="342"/>
      <c r="I6" s="342"/>
      <c r="J6" s="342"/>
      <c r="K6" s="342"/>
      <c r="L6" s="342"/>
      <c r="M6" s="342"/>
      <c r="N6" s="342"/>
      <c r="O6" s="342"/>
      <c r="P6" s="342"/>
      <c r="Q6" s="342"/>
      <c r="R6" s="343"/>
      <c r="S6" s="429" t="s">
        <v>7</v>
      </c>
      <c r="T6" s="429"/>
      <c r="U6" s="429"/>
      <c r="V6" s="429"/>
      <c r="W6" s="341">
        <f>'INPUT DATA'!X5</f>
        <v>303449</v>
      </c>
      <c r="X6" s="342"/>
      <c r="Y6" s="342"/>
      <c r="Z6" s="342"/>
      <c r="AA6" s="342"/>
      <c r="AB6" s="343"/>
      <c r="AC6" s="186"/>
      <c r="AD6" s="186"/>
      <c r="AE6" s="186"/>
      <c r="AF6" s="38"/>
      <c r="AG6" s="38"/>
      <c r="AH6" s="38"/>
      <c r="AI6" s="51"/>
      <c r="AJ6" s="36"/>
      <c r="AK6" s="36"/>
      <c r="AL6" s="36"/>
      <c r="AM6" s="36"/>
    </row>
    <row r="8" spans="1:57" s="13" customFormat="1" ht="21.75" customHeight="1" thickBot="1">
      <c r="A8" s="368"/>
      <c r="B8" s="378" t="s">
        <v>13</v>
      </c>
      <c r="C8" s="378"/>
      <c r="D8" s="378"/>
      <c r="E8" s="379"/>
      <c r="F8" s="347" t="s">
        <v>9</v>
      </c>
      <c r="G8" s="348"/>
      <c r="H8" s="348"/>
      <c r="I8" s="348"/>
      <c r="J8" s="348"/>
      <c r="K8" s="349" t="str">
        <f>'INPUT DATA'!K7</f>
        <v>8 - SILANG</v>
      </c>
      <c r="L8" s="349"/>
      <c r="M8" s="349"/>
      <c r="N8" s="349"/>
      <c r="O8" s="349"/>
      <c r="P8" s="349"/>
      <c r="Q8" s="349"/>
      <c r="R8" s="350"/>
      <c r="S8" s="417" t="s">
        <v>33</v>
      </c>
      <c r="T8" s="351"/>
      <c r="U8" s="351"/>
      <c r="V8" s="351"/>
      <c r="W8" s="349" t="str">
        <f>'INPUT DATA'!AG5</f>
        <v>2024-2025</v>
      </c>
      <c r="X8" s="349"/>
      <c r="Y8" s="349"/>
      <c r="Z8" s="349"/>
      <c r="AA8" s="349"/>
      <c r="AB8" s="350"/>
      <c r="AC8" s="39"/>
      <c r="AD8" s="39"/>
      <c r="AE8" s="39"/>
      <c r="AF8" s="40"/>
      <c r="AG8" s="40"/>
      <c r="AH8" s="40"/>
      <c r="AI8" s="40"/>
      <c r="AM8" s="190"/>
      <c r="AN8" s="190"/>
      <c r="AO8" s="190"/>
      <c r="AP8" s="190"/>
      <c r="AQ8" s="190"/>
      <c r="AR8" s="190"/>
      <c r="AS8" s="190"/>
      <c r="AT8" s="190"/>
      <c r="AU8" s="190"/>
      <c r="AV8" s="190"/>
      <c r="AW8" s="190"/>
      <c r="AX8" s="190"/>
      <c r="AY8" s="190"/>
      <c r="AZ8" s="190"/>
      <c r="BA8" s="190"/>
      <c r="BB8" s="190"/>
      <c r="BC8" s="190"/>
    </row>
    <row r="9" spans="1:57" s="14" customFormat="1" ht="21" customHeight="1" thickBot="1">
      <c r="A9" s="369"/>
      <c r="B9" s="380"/>
      <c r="C9" s="380"/>
      <c r="D9" s="380"/>
      <c r="E9" s="381"/>
      <c r="F9" s="417" t="s">
        <v>10</v>
      </c>
      <c r="G9" s="351"/>
      <c r="H9" s="351"/>
      <c r="I9" s="351"/>
      <c r="J9" s="351"/>
      <c r="K9" s="418" t="s">
        <v>71</v>
      </c>
      <c r="L9" s="418"/>
      <c r="M9" s="418"/>
      <c r="N9" s="418"/>
      <c r="O9" s="418"/>
      <c r="P9" s="418"/>
      <c r="Q9" s="418"/>
      <c r="R9" s="419"/>
      <c r="S9" s="417" t="s">
        <v>11</v>
      </c>
      <c r="T9" s="351"/>
      <c r="U9" s="351"/>
      <c r="V9" s="351"/>
      <c r="W9" s="420" t="s">
        <v>46</v>
      </c>
      <c r="X9" s="420"/>
      <c r="Y9" s="420"/>
      <c r="Z9" s="420"/>
      <c r="AA9" s="420"/>
      <c r="AB9" s="421"/>
      <c r="AC9" s="41"/>
      <c r="AD9" s="41"/>
      <c r="AE9" s="42"/>
      <c r="AF9" s="43"/>
      <c r="AG9" s="41"/>
      <c r="AH9" s="53"/>
      <c r="AI9" s="54"/>
    </row>
    <row r="10" spans="1:57" s="14" customFormat="1" ht="15.5">
      <c r="A10" s="369"/>
      <c r="B10" s="380"/>
      <c r="C10" s="380"/>
      <c r="D10" s="380"/>
      <c r="E10" s="381"/>
      <c r="F10" s="422" t="s">
        <v>46</v>
      </c>
      <c r="G10" s="423"/>
      <c r="H10" s="423"/>
      <c r="I10" s="424"/>
      <c r="J10" s="422" t="s">
        <v>46</v>
      </c>
      <c r="K10" s="423"/>
      <c r="L10" s="423"/>
      <c r="M10" s="424"/>
      <c r="N10" s="422" t="s">
        <v>46</v>
      </c>
      <c r="O10" s="423"/>
      <c r="P10" s="423"/>
      <c r="Q10" s="424"/>
      <c r="R10" s="422" t="s">
        <v>46</v>
      </c>
      <c r="S10" s="423"/>
      <c r="T10" s="423"/>
      <c r="U10" s="424"/>
      <c r="V10" s="422" t="s">
        <v>34</v>
      </c>
      <c r="W10" s="423"/>
      <c r="X10" s="423"/>
      <c r="Y10" s="424"/>
      <c r="Z10" s="371" t="s">
        <v>35</v>
      </c>
      <c r="AA10" s="372"/>
      <c r="AB10" s="373"/>
      <c r="AC10" s="44"/>
      <c r="AD10" s="45"/>
      <c r="AE10" s="46"/>
      <c r="AF10" s="44"/>
      <c r="AG10" s="45"/>
      <c r="AH10" s="55"/>
      <c r="AI10" s="55"/>
      <c r="AM10" s="187"/>
      <c r="AN10" s="187"/>
      <c r="AO10" s="187"/>
      <c r="AP10" s="187"/>
      <c r="AQ10" s="187"/>
      <c r="AR10" s="187"/>
      <c r="AS10" s="187"/>
      <c r="AT10" s="187"/>
      <c r="AU10" s="187"/>
      <c r="AV10" s="187"/>
      <c r="AW10" s="187"/>
      <c r="AX10" s="187"/>
      <c r="AY10" s="187"/>
      <c r="AZ10" s="187"/>
      <c r="BA10" s="187"/>
      <c r="BB10" s="187"/>
      <c r="BC10" s="187"/>
      <c r="BD10" s="187"/>
      <c r="BE10" s="187"/>
    </row>
    <row r="11" spans="1:57" s="15" customFormat="1" ht="16" thickBot="1">
      <c r="A11" s="370"/>
      <c r="B11" s="382"/>
      <c r="C11" s="382"/>
      <c r="D11" s="382"/>
      <c r="E11" s="383"/>
      <c r="F11" s="414" t="s">
        <v>36</v>
      </c>
      <c r="G11" s="415"/>
      <c r="H11" s="415"/>
      <c r="I11" s="416"/>
      <c r="J11" s="415" t="s">
        <v>37</v>
      </c>
      <c r="K11" s="415"/>
      <c r="L11" s="415"/>
      <c r="M11" s="416"/>
      <c r="N11" s="414" t="s">
        <v>38</v>
      </c>
      <c r="O11" s="415"/>
      <c r="P11" s="415"/>
      <c r="Q11" s="416"/>
      <c r="R11" s="414" t="s">
        <v>39</v>
      </c>
      <c r="S11" s="415"/>
      <c r="T11" s="415"/>
      <c r="U11" s="416"/>
      <c r="V11" s="414" t="s">
        <v>40</v>
      </c>
      <c r="W11" s="415"/>
      <c r="X11" s="415"/>
      <c r="Y11" s="416"/>
      <c r="Z11" s="374"/>
      <c r="AA11" s="375"/>
      <c r="AB11" s="376"/>
      <c r="AC11" s="47"/>
      <c r="AD11" s="47"/>
      <c r="AE11" s="48"/>
      <c r="AF11" s="47"/>
      <c r="AG11" s="47"/>
      <c r="AH11" s="47"/>
      <c r="AI11" s="56"/>
      <c r="AK11" s="189"/>
      <c r="AL11" s="189"/>
      <c r="AM11" s="58"/>
      <c r="AN11" s="59"/>
      <c r="AO11" s="59"/>
      <c r="AP11" s="59"/>
      <c r="AQ11" s="59"/>
      <c r="AR11" s="59"/>
      <c r="AS11" s="59"/>
      <c r="AT11" s="59"/>
      <c r="AU11" s="59"/>
      <c r="AV11" s="59"/>
      <c r="AW11" s="59"/>
      <c r="AX11" s="59"/>
      <c r="AY11" s="59"/>
      <c r="AZ11" s="59"/>
      <c r="BA11" s="59"/>
      <c r="BB11" s="59"/>
      <c r="BC11" s="59"/>
      <c r="BD11" s="59"/>
      <c r="BE11" s="59"/>
    </row>
    <row r="12" spans="1:57" s="15" customFormat="1" ht="18" customHeight="1" thickBot="1">
      <c r="A12" s="24"/>
      <c r="B12" s="321" t="s">
        <v>14</v>
      </c>
      <c r="C12" s="322"/>
      <c r="D12" s="322"/>
      <c r="E12" s="322"/>
      <c r="F12" s="408"/>
      <c r="G12" s="409"/>
      <c r="H12" s="409"/>
      <c r="I12" s="410"/>
      <c r="J12" s="409"/>
      <c r="K12" s="409"/>
      <c r="L12" s="409"/>
      <c r="M12" s="410"/>
      <c r="N12" s="408"/>
      <c r="O12" s="409"/>
      <c r="P12" s="409"/>
      <c r="Q12" s="410"/>
      <c r="R12" s="408"/>
      <c r="S12" s="409"/>
      <c r="T12" s="409"/>
      <c r="U12" s="410"/>
      <c r="V12" s="408"/>
      <c r="W12" s="409"/>
      <c r="X12" s="409"/>
      <c r="Y12" s="410"/>
      <c r="Z12" s="408"/>
      <c r="AA12" s="409"/>
      <c r="AB12" s="410"/>
      <c r="AC12" s="47"/>
      <c r="AD12" s="47"/>
      <c r="AE12" s="48"/>
      <c r="AF12" s="47"/>
      <c r="AG12" s="47"/>
      <c r="AH12" s="47"/>
      <c r="AI12" s="56"/>
      <c r="AK12" s="189"/>
      <c r="AL12" s="189"/>
      <c r="AM12" s="58"/>
      <c r="AN12" s="59"/>
      <c r="AO12" s="59"/>
      <c r="AP12" s="59"/>
      <c r="AQ12" s="59"/>
      <c r="AR12" s="59"/>
      <c r="AS12" s="59"/>
      <c r="AT12" s="59"/>
      <c r="AU12" s="59"/>
      <c r="AV12" s="59"/>
      <c r="AW12" s="59"/>
      <c r="AX12" s="59"/>
      <c r="AY12" s="59"/>
      <c r="AZ12" s="59"/>
      <c r="BA12" s="59"/>
      <c r="BB12" s="59"/>
      <c r="BC12" s="59"/>
      <c r="BD12" s="59"/>
      <c r="BE12" s="59"/>
    </row>
    <row r="13" spans="1:57" ht="18" customHeight="1">
      <c r="A13" s="26">
        <v>1</v>
      </c>
      <c r="B13" s="27" t="str">
        <f>'INPUT DATA'!B12</f>
        <v>ABEJUELA, WILLIE TENIO</v>
      </c>
      <c r="C13" s="28"/>
      <c r="D13" s="28"/>
      <c r="E13" s="28"/>
      <c r="F13" s="194">
        <v>85</v>
      </c>
      <c r="G13" s="195"/>
      <c r="H13" s="195"/>
      <c r="I13" s="196"/>
      <c r="J13" s="384" t="str">
        <f>EsP_Q2!AJ12</f>
        <v/>
      </c>
      <c r="K13" s="385"/>
      <c r="L13" s="385"/>
      <c r="M13" s="386"/>
      <c r="N13" s="384" t="str">
        <f>EsP_Q3!AJ12</f>
        <v/>
      </c>
      <c r="O13" s="385"/>
      <c r="P13" s="385"/>
      <c r="Q13" s="386"/>
      <c r="R13" s="384" t="str">
        <f>EsP_Q4!AJ12</f>
        <v/>
      </c>
      <c r="S13" s="385"/>
      <c r="T13" s="385"/>
      <c r="U13" s="386"/>
      <c r="V13" s="384" t="str">
        <f>IF(OR(F13="",J13="",N13="",R13=""),"",IF(ISERROR(ROUND(AVERAGE(F13,J13,N13,R13),0)),"",ROUND(AVERAGE(F13,J13,N13,R13),0)))</f>
        <v/>
      </c>
      <c r="W13" s="385"/>
      <c r="X13" s="385"/>
      <c r="Y13" s="386"/>
      <c r="Z13" s="411" t="str">
        <f>IF(OR($F13="",$J13="",$N13="",$R13="",$V13=""),"",IF($V13&gt;=75,"PASSED","FAILED"))</f>
        <v/>
      </c>
      <c r="AA13" s="412"/>
      <c r="AB13" s="413"/>
      <c r="AC13" s="47"/>
      <c r="AD13" s="47"/>
      <c r="AE13" s="49"/>
      <c r="AF13" s="49"/>
      <c r="AG13" s="49"/>
      <c r="AH13" s="49"/>
      <c r="AI13" s="56"/>
      <c r="AK13" s="50"/>
      <c r="AM13" s="188"/>
      <c r="AN13" s="188"/>
      <c r="AO13" s="188"/>
      <c r="AP13" s="188"/>
      <c r="AQ13" s="188"/>
      <c r="AR13" s="188"/>
      <c r="AS13" s="188"/>
      <c r="AT13" s="188"/>
      <c r="AU13" s="188"/>
      <c r="AV13" s="188"/>
      <c r="AW13" s="188"/>
      <c r="AX13" s="188"/>
      <c r="AY13" s="188"/>
      <c r="AZ13" s="188"/>
      <c r="BA13" s="188"/>
      <c r="BB13" s="188"/>
      <c r="BC13" s="188"/>
      <c r="BD13" s="188"/>
      <c r="BE13" s="188"/>
    </row>
    <row r="14" spans="1:57" ht="18" customHeight="1">
      <c r="A14" s="29">
        <v>2</v>
      </c>
      <c r="B14" s="27" t="str">
        <f>'INPUT DATA'!B13</f>
        <v>BALAG, JAPHET A.</v>
      </c>
      <c r="C14" s="30"/>
      <c r="D14" s="30"/>
      <c r="E14" s="30"/>
      <c r="F14" s="194">
        <v>83</v>
      </c>
      <c r="G14" s="195"/>
      <c r="H14" s="195"/>
      <c r="I14" s="196"/>
      <c r="J14" s="384" t="str">
        <f>EsP_Q2!AJ13</f>
        <v/>
      </c>
      <c r="K14" s="385"/>
      <c r="L14" s="385"/>
      <c r="M14" s="386"/>
      <c r="N14" s="384" t="str">
        <f>EsP_Q3!AJ13</f>
        <v/>
      </c>
      <c r="O14" s="385"/>
      <c r="P14" s="385"/>
      <c r="Q14" s="386"/>
      <c r="R14" s="384" t="str">
        <f>EsP_Q4!AJ13</f>
        <v/>
      </c>
      <c r="S14" s="385"/>
      <c r="T14" s="385"/>
      <c r="U14" s="386"/>
      <c r="V14" s="384" t="str">
        <f t="shared" ref="V14:V77" si="0">IF(OR(F14="",J14="",N14="",R14=""),"",IF(ISERROR(ROUND(AVERAGE(F14,J14,N14,R14),0)),"",ROUND(AVERAGE(F14,J14,N14,R14),0)))</f>
        <v/>
      </c>
      <c r="W14" s="385"/>
      <c r="X14" s="385"/>
      <c r="Y14" s="386"/>
      <c r="Z14" s="387" t="str">
        <f t="shared" ref="Z14:Z77" si="1">IF(OR($F14="",$J14="",$N14="",$R14="",$V14=""),"",IF($V14&gt;=75,"PASSED","FAILED"))</f>
        <v/>
      </c>
      <c r="AA14" s="388"/>
      <c r="AB14" s="389"/>
      <c r="AC14" s="47"/>
      <c r="AD14" s="47"/>
      <c r="AE14" s="50"/>
      <c r="AF14" s="47"/>
      <c r="AG14" s="47"/>
      <c r="AH14" s="47"/>
      <c r="AI14" s="56"/>
      <c r="AK14" s="50"/>
      <c r="AM14" s="188"/>
      <c r="AN14" s="188"/>
      <c r="AO14" s="188"/>
      <c r="AP14" s="188"/>
      <c r="AQ14" s="188"/>
      <c r="AR14" s="188"/>
      <c r="AS14" s="188"/>
      <c r="AT14" s="188"/>
      <c r="AU14" s="188"/>
      <c r="AV14" s="188"/>
      <c r="AW14" s="188"/>
      <c r="AX14" s="188"/>
      <c r="AY14" s="188"/>
      <c r="AZ14" s="188"/>
      <c r="BA14" s="188"/>
      <c r="BB14" s="188"/>
      <c r="BC14" s="188"/>
      <c r="BD14" s="188"/>
      <c r="BE14" s="188"/>
    </row>
    <row r="15" spans="1:57" ht="18" customHeight="1">
      <c r="A15" s="29">
        <v>3</v>
      </c>
      <c r="B15" s="27" t="str">
        <f>'INPUT DATA'!B14</f>
        <v>BALLOS, RONALD ORMILLO</v>
      </c>
      <c r="C15" s="30"/>
      <c r="D15" s="30"/>
      <c r="E15" s="31"/>
      <c r="F15" s="194">
        <v>86</v>
      </c>
      <c r="G15" s="195"/>
      <c r="H15" s="195"/>
      <c r="I15" s="196"/>
      <c r="J15" s="384" t="str">
        <f>EsP_Q2!AJ14</f>
        <v/>
      </c>
      <c r="K15" s="385"/>
      <c r="L15" s="385"/>
      <c r="M15" s="386"/>
      <c r="N15" s="384" t="str">
        <f>EsP_Q3!AJ14</f>
        <v/>
      </c>
      <c r="O15" s="385"/>
      <c r="P15" s="385"/>
      <c r="Q15" s="386"/>
      <c r="R15" s="384" t="str">
        <f>EsP_Q4!AJ14</f>
        <v/>
      </c>
      <c r="S15" s="385"/>
      <c r="T15" s="385"/>
      <c r="U15" s="386"/>
      <c r="V15" s="384" t="str">
        <f t="shared" si="0"/>
        <v/>
      </c>
      <c r="W15" s="385"/>
      <c r="X15" s="385"/>
      <c r="Y15" s="386"/>
      <c r="Z15" s="387" t="str">
        <f t="shared" si="1"/>
        <v/>
      </c>
      <c r="AA15" s="388"/>
      <c r="AB15" s="389"/>
      <c r="AC15" s="47"/>
      <c r="AD15" s="47"/>
      <c r="AE15" s="50"/>
      <c r="AF15" s="47"/>
      <c r="AG15" s="47"/>
      <c r="AH15" s="47"/>
      <c r="AI15" s="56"/>
      <c r="AK15" s="50"/>
      <c r="AM15" s="188"/>
      <c r="AN15" s="188"/>
      <c r="AO15" s="188"/>
      <c r="AP15" s="188"/>
      <c r="AQ15" s="188"/>
      <c r="AR15" s="188"/>
      <c r="AS15" s="188"/>
      <c r="AT15" s="188"/>
      <c r="AU15" s="188"/>
      <c r="AV15" s="188"/>
      <c r="AW15" s="188"/>
      <c r="AX15" s="188"/>
      <c r="AY15" s="188"/>
      <c r="AZ15" s="188"/>
      <c r="BA15" s="188"/>
      <c r="BB15" s="188"/>
      <c r="BC15" s="188"/>
      <c r="BD15" s="188"/>
      <c r="BE15" s="188"/>
    </row>
    <row r="16" spans="1:57" ht="18" customHeight="1">
      <c r="A16" s="29">
        <v>4</v>
      </c>
      <c r="B16" s="27" t="str">
        <f>'INPUT DATA'!B15</f>
        <v>BATESTIL, LORETO FLORES</v>
      </c>
      <c r="C16" s="30"/>
      <c r="D16" s="30"/>
      <c r="E16" s="31"/>
      <c r="F16" s="194">
        <v>85</v>
      </c>
      <c r="G16" s="195"/>
      <c r="H16" s="195"/>
      <c r="I16" s="196"/>
      <c r="J16" s="384" t="str">
        <f>EsP_Q2!AJ15</f>
        <v/>
      </c>
      <c r="K16" s="385"/>
      <c r="L16" s="385"/>
      <c r="M16" s="386"/>
      <c r="N16" s="384" t="str">
        <f>EsP_Q3!AJ15</f>
        <v/>
      </c>
      <c r="O16" s="385"/>
      <c r="P16" s="385"/>
      <c r="Q16" s="386"/>
      <c r="R16" s="384" t="str">
        <f>EsP_Q4!AJ15</f>
        <v/>
      </c>
      <c r="S16" s="385"/>
      <c r="T16" s="385"/>
      <c r="U16" s="386"/>
      <c r="V16" s="384" t="str">
        <f t="shared" si="0"/>
        <v/>
      </c>
      <c r="W16" s="385"/>
      <c r="X16" s="385"/>
      <c r="Y16" s="386"/>
      <c r="Z16" s="387" t="str">
        <f t="shared" si="1"/>
        <v/>
      </c>
      <c r="AA16" s="388"/>
      <c r="AB16" s="389"/>
      <c r="AC16" s="47"/>
      <c r="AD16" s="47"/>
      <c r="AE16" s="50"/>
      <c r="AF16" s="47"/>
      <c r="AG16" s="47"/>
      <c r="AH16" s="47"/>
      <c r="AI16" s="56"/>
      <c r="AK16" s="50"/>
      <c r="AM16" s="188"/>
      <c r="AN16" s="188"/>
      <c r="AO16" s="188"/>
      <c r="AP16" s="188"/>
      <c r="AQ16" s="188"/>
      <c r="AR16" s="188"/>
      <c r="AS16" s="188"/>
      <c r="AT16" s="188"/>
      <c r="AU16" s="188"/>
      <c r="AV16" s="188"/>
      <c r="AW16" s="188"/>
      <c r="AX16" s="188"/>
      <c r="AY16" s="188"/>
      <c r="AZ16" s="188"/>
      <c r="BA16" s="188"/>
      <c r="BB16" s="188"/>
      <c r="BC16" s="188"/>
      <c r="BD16" s="188"/>
      <c r="BE16" s="188"/>
    </row>
    <row r="17" spans="1:57" ht="18" customHeight="1">
      <c r="A17" s="29">
        <v>5</v>
      </c>
      <c r="B17" s="27" t="str">
        <f>'INPUT DATA'!B16</f>
        <v>BONIZA, CHRISTOPHER NACARIO</v>
      </c>
      <c r="C17" s="30"/>
      <c r="D17" s="30"/>
      <c r="E17" s="31"/>
      <c r="F17" s="194">
        <v>87</v>
      </c>
      <c r="G17" s="195"/>
      <c r="H17" s="195"/>
      <c r="I17" s="196"/>
      <c r="J17" s="384" t="str">
        <f>EsP_Q2!AJ16</f>
        <v/>
      </c>
      <c r="K17" s="385"/>
      <c r="L17" s="385"/>
      <c r="M17" s="386"/>
      <c r="N17" s="384" t="str">
        <f>EsP_Q3!AJ16</f>
        <v/>
      </c>
      <c r="O17" s="385"/>
      <c r="P17" s="385"/>
      <c r="Q17" s="386"/>
      <c r="R17" s="384" t="str">
        <f>EsP_Q4!AJ16</f>
        <v/>
      </c>
      <c r="S17" s="385"/>
      <c r="T17" s="385"/>
      <c r="U17" s="386"/>
      <c r="V17" s="384" t="str">
        <f t="shared" si="0"/>
        <v/>
      </c>
      <c r="W17" s="385"/>
      <c r="X17" s="385"/>
      <c r="Y17" s="386"/>
      <c r="Z17" s="387" t="str">
        <f t="shared" si="1"/>
        <v/>
      </c>
      <c r="AA17" s="388"/>
      <c r="AB17" s="389"/>
      <c r="AC17" s="47"/>
      <c r="AD17" s="47"/>
      <c r="AE17" s="50"/>
      <c r="AF17" s="47"/>
      <c r="AG17" s="47"/>
      <c r="AH17" s="47"/>
      <c r="AI17" s="56"/>
      <c r="AK17" s="50"/>
      <c r="AM17" s="188"/>
      <c r="AN17" s="188"/>
      <c r="AO17" s="188"/>
      <c r="AP17" s="188"/>
      <c r="AQ17" s="188"/>
      <c r="AR17" s="188"/>
      <c r="AS17" s="188"/>
      <c r="AT17" s="188"/>
      <c r="AU17" s="188"/>
      <c r="AV17" s="188"/>
      <c r="AW17" s="188"/>
      <c r="AX17" s="188"/>
      <c r="AY17" s="188"/>
      <c r="AZ17" s="188"/>
      <c r="BA17" s="188"/>
      <c r="BB17" s="188"/>
      <c r="BC17" s="188"/>
      <c r="BD17" s="188"/>
      <c r="BE17" s="188"/>
    </row>
    <row r="18" spans="1:57" ht="18" customHeight="1">
      <c r="A18" s="29">
        <v>6</v>
      </c>
      <c r="B18" s="27" t="str">
        <f>'INPUT DATA'!B17</f>
        <v>BONIZA, JET BOLANIO</v>
      </c>
      <c r="C18" s="30"/>
      <c r="D18" s="30"/>
      <c r="E18" s="31"/>
      <c r="F18" s="194">
        <v>84</v>
      </c>
      <c r="G18" s="195"/>
      <c r="H18" s="195"/>
      <c r="I18" s="196"/>
      <c r="J18" s="384" t="str">
        <f>EsP_Q2!AJ17</f>
        <v/>
      </c>
      <c r="K18" s="385"/>
      <c r="L18" s="385"/>
      <c r="M18" s="386"/>
      <c r="N18" s="384" t="str">
        <f>EsP_Q3!AJ17</f>
        <v/>
      </c>
      <c r="O18" s="385"/>
      <c r="P18" s="385"/>
      <c r="Q18" s="386"/>
      <c r="R18" s="384" t="str">
        <f>EsP_Q4!AJ17</f>
        <v/>
      </c>
      <c r="S18" s="385"/>
      <c r="T18" s="385"/>
      <c r="U18" s="386"/>
      <c r="V18" s="384" t="str">
        <f t="shared" si="0"/>
        <v/>
      </c>
      <c r="W18" s="385"/>
      <c r="X18" s="385"/>
      <c r="Y18" s="386"/>
      <c r="Z18" s="387" t="str">
        <f t="shared" si="1"/>
        <v/>
      </c>
      <c r="AA18" s="388"/>
      <c r="AB18" s="389"/>
      <c r="AC18" s="47"/>
      <c r="AD18" s="47"/>
      <c r="AE18" s="50"/>
      <c r="AF18" s="47"/>
      <c r="AG18" s="47"/>
      <c r="AH18" s="47"/>
      <c r="AI18" s="56"/>
      <c r="AK18" s="50"/>
      <c r="AM18" s="188"/>
      <c r="AN18" s="188"/>
      <c r="AO18" s="188"/>
      <c r="AP18" s="188"/>
      <c r="AQ18" s="188"/>
      <c r="AR18" s="188"/>
      <c r="AS18" s="188"/>
      <c r="AT18" s="188"/>
      <c r="AU18" s="188"/>
      <c r="AV18" s="188"/>
      <c r="AW18" s="188"/>
      <c r="AX18" s="188"/>
      <c r="AY18" s="188"/>
      <c r="AZ18" s="188"/>
      <c r="BA18" s="188"/>
      <c r="BB18" s="188"/>
      <c r="BC18" s="188"/>
      <c r="BD18" s="188"/>
      <c r="BE18" s="188"/>
    </row>
    <row r="19" spans="1:57" ht="18" customHeight="1">
      <c r="A19" s="29">
        <v>7</v>
      </c>
      <c r="B19" s="27" t="str">
        <f>'INPUT DATA'!B18</f>
        <v>CAADYANG, JOHN NIÑO PONTOD</v>
      </c>
      <c r="C19" s="30"/>
      <c r="D19" s="30"/>
      <c r="E19" s="31"/>
      <c r="F19" s="194">
        <v>91</v>
      </c>
      <c r="G19" s="195"/>
      <c r="H19" s="195"/>
      <c r="I19" s="196"/>
      <c r="J19" s="384" t="str">
        <f>EsP_Q2!AJ18</f>
        <v/>
      </c>
      <c r="K19" s="385"/>
      <c r="L19" s="385"/>
      <c r="M19" s="386"/>
      <c r="N19" s="384" t="str">
        <f>EsP_Q3!AJ18</f>
        <v/>
      </c>
      <c r="O19" s="385"/>
      <c r="P19" s="385"/>
      <c r="Q19" s="386"/>
      <c r="R19" s="384" t="str">
        <f>EsP_Q4!AJ18</f>
        <v/>
      </c>
      <c r="S19" s="385"/>
      <c r="T19" s="385"/>
      <c r="U19" s="386"/>
      <c r="V19" s="384" t="str">
        <f t="shared" si="0"/>
        <v/>
      </c>
      <c r="W19" s="385"/>
      <c r="X19" s="385"/>
      <c r="Y19" s="386"/>
      <c r="Z19" s="387" t="str">
        <f t="shared" si="1"/>
        <v/>
      </c>
      <c r="AA19" s="388"/>
      <c r="AB19" s="389"/>
      <c r="AC19" s="47"/>
      <c r="AD19" s="47"/>
      <c r="AE19" s="50"/>
      <c r="AF19" s="47"/>
      <c r="AG19" s="47"/>
      <c r="AH19" s="47"/>
      <c r="AI19" s="56"/>
      <c r="AK19" s="50"/>
      <c r="AM19" s="188"/>
      <c r="AN19" s="188"/>
      <c r="AO19" s="188"/>
      <c r="AP19" s="188"/>
      <c r="AQ19" s="188"/>
      <c r="AR19" s="188"/>
      <c r="AS19" s="188"/>
      <c r="AT19" s="188"/>
      <c r="AU19" s="188"/>
      <c r="AV19" s="188"/>
      <c r="AW19" s="188"/>
      <c r="AX19" s="188"/>
      <c r="AY19" s="188"/>
      <c r="AZ19" s="188"/>
      <c r="BA19" s="188"/>
      <c r="BB19" s="188"/>
      <c r="BC19" s="188"/>
      <c r="BD19" s="188"/>
      <c r="BE19" s="188"/>
    </row>
    <row r="20" spans="1:57" ht="18" customHeight="1">
      <c r="A20" s="29">
        <v>8</v>
      </c>
      <c r="B20" s="27" t="str">
        <f>'INPUT DATA'!B19</f>
        <v>CASTAÑAS, ROLLY JEMENEZ JR.</v>
      </c>
      <c r="C20" s="30"/>
      <c r="D20" s="30">
        <v>0</v>
      </c>
      <c r="E20" s="31"/>
      <c r="F20" s="194">
        <v>83</v>
      </c>
      <c r="G20" s="195"/>
      <c r="H20" s="195"/>
      <c r="I20" s="196"/>
      <c r="J20" s="384" t="str">
        <f>EsP_Q2!AJ19</f>
        <v/>
      </c>
      <c r="K20" s="385"/>
      <c r="L20" s="385"/>
      <c r="M20" s="386"/>
      <c r="N20" s="384" t="str">
        <f>EsP_Q3!AJ19</f>
        <v/>
      </c>
      <c r="O20" s="385"/>
      <c r="P20" s="385"/>
      <c r="Q20" s="386"/>
      <c r="R20" s="384" t="str">
        <f>EsP_Q4!AJ19</f>
        <v/>
      </c>
      <c r="S20" s="385"/>
      <c r="T20" s="385"/>
      <c r="U20" s="386"/>
      <c r="V20" s="384" t="str">
        <f t="shared" si="0"/>
        <v/>
      </c>
      <c r="W20" s="385"/>
      <c r="X20" s="385"/>
      <c r="Y20" s="386"/>
      <c r="Z20" s="387" t="str">
        <f t="shared" si="1"/>
        <v/>
      </c>
      <c r="AA20" s="388"/>
      <c r="AB20" s="389"/>
      <c r="AC20" s="47"/>
      <c r="AD20" s="47"/>
      <c r="AE20" s="50"/>
      <c r="AF20" s="47"/>
      <c r="AG20" s="47"/>
      <c r="AH20" s="47"/>
      <c r="AI20" s="56"/>
      <c r="AK20" s="50"/>
      <c r="AM20" s="188"/>
      <c r="AN20" s="188"/>
      <c r="AO20" s="188"/>
      <c r="AP20" s="188"/>
      <c r="AQ20" s="188"/>
      <c r="AR20" s="188"/>
      <c r="AS20" s="188"/>
      <c r="AT20" s="188"/>
      <c r="AU20" s="188"/>
      <c r="AV20" s="188"/>
      <c r="AW20" s="188"/>
      <c r="AX20" s="188"/>
      <c r="AY20" s="188"/>
      <c r="AZ20" s="188"/>
      <c r="BA20" s="188"/>
      <c r="BB20" s="188"/>
      <c r="BC20" s="188"/>
      <c r="BD20" s="188"/>
      <c r="BE20" s="188"/>
    </row>
    <row r="21" spans="1:57" ht="18" customHeight="1">
      <c r="A21" s="29">
        <v>9</v>
      </c>
      <c r="B21" s="27" t="str">
        <f>'INPUT DATA'!B20</f>
        <v>DADOR, AJ EMCAROVES</v>
      </c>
      <c r="C21" s="30"/>
      <c r="D21" s="30"/>
      <c r="E21" s="31"/>
      <c r="F21" s="194">
        <v>83</v>
      </c>
      <c r="G21" s="195"/>
      <c r="H21" s="195"/>
      <c r="I21" s="196"/>
      <c r="J21" s="384" t="str">
        <f>EsP_Q2!AJ20</f>
        <v/>
      </c>
      <c r="K21" s="385"/>
      <c r="L21" s="385"/>
      <c r="M21" s="386"/>
      <c r="N21" s="384" t="str">
        <f>EsP_Q3!AJ20</f>
        <v/>
      </c>
      <c r="O21" s="385"/>
      <c r="P21" s="385"/>
      <c r="Q21" s="386"/>
      <c r="R21" s="384" t="str">
        <f>EsP_Q4!AJ20</f>
        <v/>
      </c>
      <c r="S21" s="385"/>
      <c r="T21" s="385"/>
      <c r="U21" s="386"/>
      <c r="V21" s="384" t="str">
        <f t="shared" si="0"/>
        <v/>
      </c>
      <c r="W21" s="385"/>
      <c r="X21" s="385"/>
      <c r="Y21" s="386"/>
      <c r="Z21" s="387" t="str">
        <f t="shared" si="1"/>
        <v/>
      </c>
      <c r="AA21" s="388"/>
      <c r="AB21" s="389"/>
      <c r="AC21" s="47"/>
      <c r="AD21" s="47"/>
      <c r="AE21" s="50"/>
      <c r="AF21" s="47"/>
      <c r="AG21" s="47"/>
      <c r="AH21" s="47"/>
      <c r="AI21" s="56"/>
      <c r="AK21" s="50"/>
      <c r="AM21" s="189"/>
      <c r="AN21" s="189"/>
      <c r="AO21" s="189"/>
      <c r="AP21" s="189"/>
      <c r="AQ21" s="189"/>
      <c r="AR21" s="189"/>
      <c r="AS21" s="189"/>
      <c r="AT21" s="189"/>
      <c r="AU21" s="189"/>
      <c r="AV21" s="189"/>
      <c r="AW21" s="189"/>
      <c r="AX21" s="189"/>
      <c r="AY21" s="189"/>
      <c r="AZ21" s="189"/>
      <c r="BA21" s="189"/>
      <c r="BB21" s="189"/>
      <c r="BC21" s="189"/>
      <c r="BD21" s="189"/>
      <c r="BE21" s="189"/>
    </row>
    <row r="22" spans="1:57" ht="18" customHeight="1">
      <c r="A22" s="29">
        <v>10</v>
      </c>
      <c r="B22" s="27" t="str">
        <f>'INPUT DATA'!B21</f>
        <v>DAGUIMOL, JHON CHARMEL</v>
      </c>
      <c r="C22" s="30"/>
      <c r="D22" s="30"/>
      <c r="E22" s="31"/>
      <c r="F22" s="194">
        <v>85</v>
      </c>
      <c r="G22" s="195"/>
      <c r="H22" s="195"/>
      <c r="I22" s="196"/>
      <c r="J22" s="384" t="str">
        <f>EsP_Q2!AJ21</f>
        <v/>
      </c>
      <c r="K22" s="385"/>
      <c r="L22" s="385"/>
      <c r="M22" s="386"/>
      <c r="N22" s="384" t="str">
        <f>EsP_Q3!AJ21</f>
        <v/>
      </c>
      <c r="O22" s="385"/>
      <c r="P22" s="385"/>
      <c r="Q22" s="386"/>
      <c r="R22" s="384" t="str">
        <f>EsP_Q4!AJ21</f>
        <v/>
      </c>
      <c r="S22" s="385"/>
      <c r="T22" s="385"/>
      <c r="U22" s="386"/>
      <c r="V22" s="384" t="str">
        <f t="shared" si="0"/>
        <v/>
      </c>
      <c r="W22" s="385"/>
      <c r="X22" s="385"/>
      <c r="Y22" s="386"/>
      <c r="Z22" s="387" t="str">
        <f t="shared" si="1"/>
        <v/>
      </c>
      <c r="AA22" s="388"/>
      <c r="AB22" s="389"/>
      <c r="AC22" s="47"/>
      <c r="AD22" s="47"/>
      <c r="AE22" s="50"/>
      <c r="AF22" s="47"/>
      <c r="AG22" s="47"/>
      <c r="AH22" s="47"/>
      <c r="AI22" s="56"/>
      <c r="AK22" s="50"/>
      <c r="AM22" s="189"/>
      <c r="AN22" s="189"/>
      <c r="AO22" s="189"/>
      <c r="AP22" s="189"/>
      <c r="AQ22" s="189"/>
      <c r="AR22" s="189"/>
      <c r="AS22" s="189"/>
      <c r="AT22" s="189"/>
      <c r="AU22" s="189"/>
      <c r="AV22" s="189"/>
      <c r="AW22" s="189"/>
      <c r="AX22" s="189"/>
      <c r="AY22" s="189"/>
      <c r="AZ22" s="189"/>
      <c r="BA22" s="189"/>
      <c r="BB22" s="189"/>
      <c r="BC22" s="189"/>
      <c r="BD22" s="189"/>
      <c r="BE22" s="189"/>
    </row>
    <row r="23" spans="1:57" ht="18" customHeight="1">
      <c r="A23" s="29">
        <v>11</v>
      </c>
      <c r="B23" s="27" t="str">
        <f>'INPUT DATA'!B22</f>
        <v>DALANGIN, ZAIJAN BONIZA</v>
      </c>
      <c r="C23" s="30"/>
      <c r="D23" s="30">
        <v>0</v>
      </c>
      <c r="E23" s="31"/>
      <c r="F23" s="194">
        <v>92</v>
      </c>
      <c r="G23" s="195"/>
      <c r="H23" s="195"/>
      <c r="I23" s="196"/>
      <c r="J23" s="384" t="str">
        <f>EsP_Q2!AJ22</f>
        <v/>
      </c>
      <c r="K23" s="385"/>
      <c r="L23" s="385"/>
      <c r="M23" s="386"/>
      <c r="N23" s="384" t="str">
        <f>EsP_Q3!AJ22</f>
        <v/>
      </c>
      <c r="O23" s="385"/>
      <c r="P23" s="385"/>
      <c r="Q23" s="386"/>
      <c r="R23" s="384" t="str">
        <f>EsP_Q4!AJ22</f>
        <v/>
      </c>
      <c r="S23" s="385"/>
      <c r="T23" s="385"/>
      <c r="U23" s="386"/>
      <c r="V23" s="384" t="str">
        <f t="shared" si="0"/>
        <v/>
      </c>
      <c r="W23" s="385"/>
      <c r="X23" s="385"/>
      <c r="Y23" s="386"/>
      <c r="Z23" s="387" t="str">
        <f t="shared" si="1"/>
        <v/>
      </c>
      <c r="AA23" s="388"/>
      <c r="AB23" s="389"/>
      <c r="AC23" s="47"/>
      <c r="AD23" s="47"/>
      <c r="AE23" s="50"/>
      <c r="AF23" s="47"/>
      <c r="AG23" s="47"/>
      <c r="AH23" s="47"/>
      <c r="AI23" s="56"/>
      <c r="AK23" s="50"/>
      <c r="AM23" s="190"/>
      <c r="AN23" s="190"/>
      <c r="AO23" s="190"/>
      <c r="AP23" s="190"/>
      <c r="AQ23" s="190"/>
      <c r="AR23" s="190"/>
      <c r="AS23" s="190"/>
      <c r="AT23" s="190"/>
      <c r="AU23" s="190"/>
      <c r="AV23" s="190"/>
      <c r="AW23" s="190"/>
      <c r="AX23" s="190"/>
      <c r="AY23" s="190"/>
      <c r="AZ23" s="190"/>
      <c r="BA23" s="190"/>
      <c r="BB23" s="190"/>
      <c r="BC23" s="190"/>
      <c r="BD23" s="190"/>
      <c r="BE23" s="190"/>
    </row>
    <row r="24" spans="1:57" ht="18" customHeight="1">
      <c r="A24" s="29">
        <v>12</v>
      </c>
      <c r="B24" s="27" t="str">
        <f>'INPUT DATA'!B23</f>
        <v>DE GUZMAN, LHORENCE ABENIR</v>
      </c>
      <c r="C24" s="30"/>
      <c r="D24" s="30"/>
      <c r="E24" s="31"/>
      <c r="F24" s="194">
        <v>87</v>
      </c>
      <c r="G24" s="195"/>
      <c r="H24" s="195"/>
      <c r="I24" s="196"/>
      <c r="J24" s="384" t="str">
        <f>EsP_Q2!AJ23</f>
        <v/>
      </c>
      <c r="K24" s="385"/>
      <c r="L24" s="385"/>
      <c r="M24" s="386"/>
      <c r="N24" s="384" t="str">
        <f>EsP_Q3!AJ23</f>
        <v/>
      </c>
      <c r="O24" s="385"/>
      <c r="P24" s="385"/>
      <c r="Q24" s="386"/>
      <c r="R24" s="384" t="str">
        <f>EsP_Q4!AJ23</f>
        <v/>
      </c>
      <c r="S24" s="385"/>
      <c r="T24" s="385"/>
      <c r="U24" s="386"/>
      <c r="V24" s="384" t="str">
        <f t="shared" si="0"/>
        <v/>
      </c>
      <c r="W24" s="385"/>
      <c r="X24" s="385"/>
      <c r="Y24" s="386"/>
      <c r="Z24" s="387" t="str">
        <f t="shared" si="1"/>
        <v/>
      </c>
      <c r="AA24" s="388"/>
      <c r="AB24" s="389"/>
      <c r="AC24" s="47"/>
      <c r="AD24" s="47"/>
      <c r="AE24" s="50"/>
      <c r="AF24" s="47"/>
      <c r="AG24" s="47"/>
      <c r="AH24" s="47"/>
      <c r="AI24" s="56"/>
      <c r="AK24" s="50"/>
      <c r="AM24" s="191"/>
      <c r="AN24" s="191"/>
      <c r="AO24" s="191"/>
      <c r="AP24" s="191"/>
      <c r="AQ24" s="191"/>
      <c r="AR24" s="191"/>
      <c r="AS24" s="191"/>
      <c r="AT24" s="191"/>
      <c r="AU24" s="191"/>
      <c r="AV24" s="191"/>
      <c r="AW24" s="191"/>
      <c r="AX24" s="191"/>
      <c r="AY24" s="191"/>
      <c r="AZ24" s="191"/>
      <c r="BA24" s="191"/>
      <c r="BB24" s="191"/>
      <c r="BC24" s="191"/>
      <c r="BD24" s="191"/>
      <c r="BE24" s="191"/>
    </row>
    <row r="25" spans="1:57" ht="18" customHeight="1">
      <c r="A25" s="29">
        <v>13</v>
      </c>
      <c r="B25" s="27" t="str">
        <f>'INPUT DATA'!B24</f>
        <v>ECHAVIA, DYLAN BUTAD</v>
      </c>
      <c r="C25" s="30"/>
      <c r="D25" s="30"/>
      <c r="E25" s="31"/>
      <c r="F25" s="194">
        <v>82</v>
      </c>
      <c r="G25" s="195"/>
      <c r="H25" s="195"/>
      <c r="I25" s="196"/>
      <c r="J25" s="384" t="str">
        <f>EsP_Q2!AJ24</f>
        <v/>
      </c>
      <c r="K25" s="385"/>
      <c r="L25" s="385"/>
      <c r="M25" s="386"/>
      <c r="N25" s="384" t="str">
        <f>EsP_Q3!AJ24</f>
        <v/>
      </c>
      <c r="O25" s="385"/>
      <c r="P25" s="385"/>
      <c r="Q25" s="386"/>
      <c r="R25" s="384" t="str">
        <f>EsP_Q4!AJ24</f>
        <v/>
      </c>
      <c r="S25" s="385"/>
      <c r="T25" s="385"/>
      <c r="U25" s="386"/>
      <c r="V25" s="384" t="str">
        <f t="shared" si="0"/>
        <v/>
      </c>
      <c r="W25" s="385"/>
      <c r="X25" s="385"/>
      <c r="Y25" s="386"/>
      <c r="Z25" s="387" t="str">
        <f t="shared" si="1"/>
        <v/>
      </c>
      <c r="AA25" s="388"/>
      <c r="AB25" s="389"/>
      <c r="AC25" s="47"/>
      <c r="AD25" s="47"/>
      <c r="AE25" s="50"/>
      <c r="AF25" s="47"/>
      <c r="AG25" s="47"/>
      <c r="AH25" s="47"/>
      <c r="AI25" s="56"/>
      <c r="AK25" s="50"/>
      <c r="AM25" s="191"/>
      <c r="AN25" s="191"/>
      <c r="AO25" s="191"/>
      <c r="AP25" s="191"/>
      <c r="AQ25" s="191"/>
      <c r="AR25" s="191"/>
      <c r="AS25" s="191"/>
      <c r="AT25" s="191"/>
      <c r="AU25" s="191"/>
      <c r="AV25" s="191"/>
      <c r="AW25" s="191"/>
      <c r="AX25" s="191"/>
      <c r="AY25" s="191"/>
      <c r="AZ25" s="191"/>
      <c r="BA25" s="191"/>
      <c r="BB25" s="191"/>
      <c r="BC25" s="191"/>
      <c r="BD25" s="191"/>
      <c r="BE25" s="191"/>
    </row>
    <row r="26" spans="1:57" ht="18" customHeight="1">
      <c r="A26" s="29">
        <v>14</v>
      </c>
      <c r="B26" s="27" t="str">
        <f>'INPUT DATA'!B25</f>
        <v>GERMO, FRANCIS DARYL CARRIAGA</v>
      </c>
      <c r="C26" s="30"/>
      <c r="D26" s="30"/>
      <c r="E26" s="31"/>
      <c r="F26" s="194">
        <v>83</v>
      </c>
      <c r="G26" s="195"/>
      <c r="H26" s="195"/>
      <c r="I26" s="196"/>
      <c r="J26" s="384" t="str">
        <f>EsP_Q2!AJ25</f>
        <v/>
      </c>
      <c r="K26" s="385"/>
      <c r="L26" s="385"/>
      <c r="M26" s="386"/>
      <c r="N26" s="384" t="str">
        <f>EsP_Q3!AJ25</f>
        <v/>
      </c>
      <c r="O26" s="385"/>
      <c r="P26" s="385"/>
      <c r="Q26" s="386"/>
      <c r="R26" s="384" t="str">
        <f>EsP_Q4!AJ25</f>
        <v/>
      </c>
      <c r="S26" s="385"/>
      <c r="T26" s="385"/>
      <c r="U26" s="386"/>
      <c r="V26" s="384" t="str">
        <f t="shared" si="0"/>
        <v/>
      </c>
      <c r="W26" s="385"/>
      <c r="X26" s="385"/>
      <c r="Y26" s="386"/>
      <c r="Z26" s="387" t="str">
        <f t="shared" si="1"/>
        <v/>
      </c>
      <c r="AA26" s="388"/>
      <c r="AB26" s="389"/>
      <c r="AC26" s="47"/>
      <c r="AD26" s="47"/>
      <c r="AE26" s="50"/>
      <c r="AF26" s="47"/>
      <c r="AG26" s="47"/>
      <c r="AH26" s="47"/>
      <c r="AI26" s="56"/>
      <c r="AK26" s="50"/>
      <c r="AM26" s="191"/>
      <c r="AN26" s="191"/>
      <c r="AO26" s="191"/>
      <c r="AP26" s="191"/>
      <c r="AQ26" s="191"/>
      <c r="AR26" s="191"/>
      <c r="AS26" s="191"/>
      <c r="AT26" s="191"/>
      <c r="AU26" s="191"/>
      <c r="AV26" s="191"/>
      <c r="AW26" s="191"/>
      <c r="AX26" s="191"/>
      <c r="AY26" s="191"/>
      <c r="AZ26" s="191"/>
      <c r="BA26" s="191"/>
      <c r="BB26" s="191"/>
      <c r="BC26" s="191"/>
      <c r="BD26" s="191"/>
      <c r="BE26" s="191"/>
    </row>
    <row r="27" spans="1:57" ht="18" customHeight="1">
      <c r="A27" s="29">
        <v>15</v>
      </c>
      <c r="B27" s="27" t="str">
        <f>'INPUT DATA'!B26</f>
        <v>GUTIERREZ, DIRK KERBY DUMALAG</v>
      </c>
      <c r="C27" s="30"/>
      <c r="D27" s="30"/>
      <c r="E27" s="31"/>
      <c r="F27" s="194">
        <v>83</v>
      </c>
      <c r="G27" s="195"/>
      <c r="H27" s="195"/>
      <c r="I27" s="196"/>
      <c r="J27" s="384" t="str">
        <f>EsP_Q2!AJ26</f>
        <v/>
      </c>
      <c r="K27" s="385"/>
      <c r="L27" s="385"/>
      <c r="M27" s="386"/>
      <c r="N27" s="384" t="str">
        <f>EsP_Q3!AJ26</f>
        <v/>
      </c>
      <c r="O27" s="385"/>
      <c r="P27" s="385"/>
      <c r="Q27" s="386"/>
      <c r="R27" s="384" t="str">
        <f>EsP_Q4!AJ26</f>
        <v/>
      </c>
      <c r="S27" s="385"/>
      <c r="T27" s="385"/>
      <c r="U27" s="386"/>
      <c r="V27" s="384" t="str">
        <f t="shared" si="0"/>
        <v/>
      </c>
      <c r="W27" s="385"/>
      <c r="X27" s="385"/>
      <c r="Y27" s="386"/>
      <c r="Z27" s="387" t="str">
        <f t="shared" si="1"/>
        <v/>
      </c>
      <c r="AA27" s="388"/>
      <c r="AB27" s="389"/>
      <c r="AC27" s="47"/>
      <c r="AD27" s="47"/>
      <c r="AE27" s="50"/>
      <c r="AF27" s="47"/>
      <c r="AG27" s="47"/>
      <c r="AH27" s="47"/>
      <c r="AI27" s="56"/>
      <c r="AK27" s="50"/>
      <c r="AM27" s="190"/>
    </row>
    <row r="28" spans="1:57" ht="18" customHeight="1">
      <c r="A28" s="29">
        <v>16</v>
      </c>
      <c r="B28" s="27" t="str">
        <f>'INPUT DATA'!B27</f>
        <v>LAGERDER, JAMES PILO</v>
      </c>
      <c r="C28" s="30"/>
      <c r="D28" s="30"/>
      <c r="E28" s="31"/>
      <c r="F28" s="194">
        <v>82</v>
      </c>
      <c r="G28" s="195"/>
      <c r="H28" s="195"/>
      <c r="I28" s="196"/>
      <c r="J28" s="384" t="str">
        <f>EsP_Q2!AJ27</f>
        <v/>
      </c>
      <c r="K28" s="385"/>
      <c r="L28" s="385"/>
      <c r="M28" s="386"/>
      <c r="N28" s="384" t="str">
        <f>EsP_Q3!AJ27</f>
        <v/>
      </c>
      <c r="O28" s="385"/>
      <c r="P28" s="385"/>
      <c r="Q28" s="386"/>
      <c r="R28" s="384" t="str">
        <f>EsP_Q4!AJ27</f>
        <v/>
      </c>
      <c r="S28" s="385"/>
      <c r="T28" s="385"/>
      <c r="U28" s="386"/>
      <c r="V28" s="384" t="str">
        <f t="shared" si="0"/>
        <v/>
      </c>
      <c r="W28" s="385"/>
      <c r="X28" s="385"/>
      <c r="Y28" s="386"/>
      <c r="Z28" s="387" t="str">
        <f t="shared" si="1"/>
        <v/>
      </c>
      <c r="AA28" s="388"/>
      <c r="AB28" s="389"/>
      <c r="AC28" s="47"/>
      <c r="AD28" s="47"/>
      <c r="AE28" s="50"/>
      <c r="AF28" s="47"/>
      <c r="AG28" s="47"/>
      <c r="AH28" s="47"/>
      <c r="AI28" s="56"/>
      <c r="AK28" s="50"/>
      <c r="AM28" s="190"/>
    </row>
    <row r="29" spans="1:57" ht="18" customHeight="1">
      <c r="A29" s="29">
        <v>17</v>
      </c>
      <c r="B29" s="27" t="str">
        <f>'INPUT DATA'!B28</f>
        <v>ORIT, NIÑO JONNEL MONTERO</v>
      </c>
      <c r="C29" s="30"/>
      <c r="D29" s="30"/>
      <c r="E29" s="31"/>
      <c r="F29" s="194"/>
      <c r="G29" s="195"/>
      <c r="H29" s="195"/>
      <c r="I29" s="196"/>
      <c r="J29" s="384" t="str">
        <f>EsP_Q2!AJ28</f>
        <v/>
      </c>
      <c r="K29" s="385"/>
      <c r="L29" s="385"/>
      <c r="M29" s="386"/>
      <c r="N29" s="384" t="str">
        <f>EsP_Q3!AJ28</f>
        <v/>
      </c>
      <c r="O29" s="385"/>
      <c r="P29" s="385"/>
      <c r="Q29" s="386"/>
      <c r="R29" s="384" t="str">
        <f>EsP_Q4!AJ28</f>
        <v/>
      </c>
      <c r="S29" s="385"/>
      <c r="T29" s="385"/>
      <c r="U29" s="386"/>
      <c r="V29" s="384" t="str">
        <f t="shared" si="0"/>
        <v/>
      </c>
      <c r="W29" s="385"/>
      <c r="X29" s="385"/>
      <c r="Y29" s="386"/>
      <c r="Z29" s="387" t="str">
        <f t="shared" si="1"/>
        <v/>
      </c>
      <c r="AA29" s="388"/>
      <c r="AB29" s="389"/>
      <c r="AC29" s="47"/>
      <c r="AD29" s="47"/>
      <c r="AE29" s="50"/>
      <c r="AF29" s="47"/>
      <c r="AG29" s="47"/>
      <c r="AH29" s="47"/>
      <c r="AI29" s="56"/>
      <c r="AK29" s="50"/>
      <c r="AM29" s="190"/>
    </row>
    <row r="30" spans="1:57" ht="18" customHeight="1">
      <c r="A30" s="29">
        <v>18</v>
      </c>
      <c r="B30" s="27" t="str">
        <f>'INPUT DATA'!B29</f>
        <v>ROSAL, JOHN ROLD GOZON</v>
      </c>
      <c r="C30" s="30"/>
      <c r="D30" s="30"/>
      <c r="E30" s="31"/>
      <c r="F30" s="194">
        <v>84</v>
      </c>
      <c r="G30" s="195"/>
      <c r="H30" s="195"/>
      <c r="I30" s="196"/>
      <c r="J30" s="384" t="str">
        <f>EsP_Q2!AJ29</f>
        <v/>
      </c>
      <c r="K30" s="385"/>
      <c r="L30" s="385"/>
      <c r="M30" s="386"/>
      <c r="N30" s="384" t="str">
        <f>EsP_Q3!AJ29</f>
        <v/>
      </c>
      <c r="O30" s="385"/>
      <c r="P30" s="385"/>
      <c r="Q30" s="386"/>
      <c r="R30" s="384" t="str">
        <f>EsP_Q4!AJ29</f>
        <v/>
      </c>
      <c r="S30" s="385"/>
      <c r="T30" s="385"/>
      <c r="U30" s="386"/>
      <c r="V30" s="384" t="str">
        <f t="shared" si="0"/>
        <v/>
      </c>
      <c r="W30" s="385"/>
      <c r="X30" s="385"/>
      <c r="Y30" s="386"/>
      <c r="Z30" s="387" t="str">
        <f t="shared" si="1"/>
        <v/>
      </c>
      <c r="AA30" s="388"/>
      <c r="AB30" s="389"/>
      <c r="AC30" s="47"/>
      <c r="AD30" s="47"/>
      <c r="AE30" s="50"/>
      <c r="AF30" s="47"/>
      <c r="AG30" s="47"/>
      <c r="AH30" s="47"/>
      <c r="AI30" s="56"/>
      <c r="AK30" s="50"/>
      <c r="AM30" s="190"/>
    </row>
    <row r="31" spans="1:57" ht="18" customHeight="1">
      <c r="A31" s="29">
        <v>19</v>
      </c>
      <c r="B31" s="27">
        <f>'INPUT DATA'!B30</f>
        <v>0</v>
      </c>
      <c r="C31" s="30"/>
      <c r="D31" s="30"/>
      <c r="E31" s="31"/>
      <c r="F31" s="194">
        <v>83</v>
      </c>
      <c r="G31" s="195"/>
      <c r="H31" s="195"/>
      <c r="I31" s="196"/>
      <c r="J31" s="384" t="str">
        <f>EsP_Q2!AJ30</f>
        <v/>
      </c>
      <c r="K31" s="385"/>
      <c r="L31" s="385"/>
      <c r="M31" s="386"/>
      <c r="N31" s="384" t="str">
        <f>EsP_Q3!AJ30</f>
        <v/>
      </c>
      <c r="O31" s="385"/>
      <c r="P31" s="385"/>
      <c r="Q31" s="386"/>
      <c r="R31" s="384" t="str">
        <f>EsP_Q4!AJ30</f>
        <v/>
      </c>
      <c r="S31" s="385"/>
      <c r="T31" s="385"/>
      <c r="U31" s="386"/>
      <c r="V31" s="384" t="str">
        <f t="shared" si="0"/>
        <v/>
      </c>
      <c r="W31" s="385"/>
      <c r="X31" s="385"/>
      <c r="Y31" s="386"/>
      <c r="Z31" s="387" t="str">
        <f t="shared" si="1"/>
        <v/>
      </c>
      <c r="AA31" s="388"/>
      <c r="AB31" s="389"/>
      <c r="AC31" s="47"/>
      <c r="AD31" s="47"/>
      <c r="AE31" s="50"/>
      <c r="AF31" s="47"/>
      <c r="AG31" s="47"/>
      <c r="AH31" s="47"/>
      <c r="AI31" s="56"/>
      <c r="AK31" s="50"/>
      <c r="AM31" s="190"/>
    </row>
    <row r="32" spans="1:57" ht="18" customHeight="1">
      <c r="A32" s="29">
        <v>20</v>
      </c>
      <c r="B32" s="27">
        <f>'INPUT DATA'!B31</f>
        <v>0</v>
      </c>
      <c r="C32" s="30"/>
      <c r="D32" s="30"/>
      <c r="E32" s="31"/>
      <c r="F32" s="194">
        <v>83</v>
      </c>
      <c r="G32" s="195"/>
      <c r="H32" s="195"/>
      <c r="I32" s="196"/>
      <c r="J32" s="384" t="str">
        <f>EsP_Q2!AJ31</f>
        <v/>
      </c>
      <c r="K32" s="385"/>
      <c r="L32" s="385"/>
      <c r="M32" s="386"/>
      <c r="N32" s="384" t="str">
        <f>EsP_Q3!AJ31</f>
        <v/>
      </c>
      <c r="O32" s="385"/>
      <c r="P32" s="385"/>
      <c r="Q32" s="386"/>
      <c r="R32" s="384" t="str">
        <f>EsP_Q4!AJ31</f>
        <v/>
      </c>
      <c r="S32" s="385"/>
      <c r="T32" s="385"/>
      <c r="U32" s="386"/>
      <c r="V32" s="384" t="str">
        <f t="shared" si="0"/>
        <v/>
      </c>
      <c r="W32" s="385"/>
      <c r="X32" s="385"/>
      <c r="Y32" s="386"/>
      <c r="Z32" s="387" t="str">
        <f t="shared" si="1"/>
        <v/>
      </c>
      <c r="AA32" s="388"/>
      <c r="AB32" s="389"/>
      <c r="AC32" s="47"/>
      <c r="AD32" s="47"/>
      <c r="AE32" s="50"/>
      <c r="AF32" s="47"/>
      <c r="AG32" s="47"/>
      <c r="AH32" s="47"/>
      <c r="AI32" s="56"/>
      <c r="AK32" s="50"/>
      <c r="AM32" s="190"/>
    </row>
    <row r="33" spans="1:55" ht="18" customHeight="1">
      <c r="A33" s="29">
        <v>21</v>
      </c>
      <c r="B33" s="27">
        <f>'INPUT DATA'!B32</f>
        <v>0</v>
      </c>
      <c r="C33" s="30"/>
      <c r="D33" s="30"/>
      <c r="E33" s="31"/>
      <c r="F33" s="194">
        <v>85</v>
      </c>
      <c r="G33" s="195"/>
      <c r="H33" s="195"/>
      <c r="I33" s="196"/>
      <c r="J33" s="384" t="str">
        <f>EsP_Q2!AJ32</f>
        <v/>
      </c>
      <c r="K33" s="385"/>
      <c r="L33" s="385"/>
      <c r="M33" s="386"/>
      <c r="N33" s="384" t="str">
        <f>EsP_Q3!AJ32</f>
        <v/>
      </c>
      <c r="O33" s="385"/>
      <c r="P33" s="385"/>
      <c r="Q33" s="386"/>
      <c r="R33" s="384" t="str">
        <f>EsP_Q4!AJ32</f>
        <v/>
      </c>
      <c r="S33" s="385"/>
      <c r="T33" s="385"/>
      <c r="U33" s="386"/>
      <c r="V33" s="384" t="str">
        <f t="shared" si="0"/>
        <v/>
      </c>
      <c r="W33" s="385"/>
      <c r="X33" s="385"/>
      <c r="Y33" s="386"/>
      <c r="Z33" s="387" t="str">
        <f t="shared" si="1"/>
        <v/>
      </c>
      <c r="AA33" s="388"/>
      <c r="AB33" s="389"/>
      <c r="AC33" s="47"/>
      <c r="AD33" s="47"/>
      <c r="AE33" s="50"/>
      <c r="AF33" s="47"/>
      <c r="AG33" s="47"/>
      <c r="AH33" s="47"/>
      <c r="AI33" s="56"/>
      <c r="AK33" s="50"/>
      <c r="AM33" s="190"/>
    </row>
    <row r="34" spans="1:55" ht="18" customHeight="1">
      <c r="A34" s="29">
        <v>22</v>
      </c>
      <c r="B34" s="27">
        <f>'INPUT DATA'!B33</f>
        <v>0</v>
      </c>
      <c r="C34" s="30"/>
      <c r="D34" s="30"/>
      <c r="E34" s="31"/>
      <c r="F34" s="194">
        <v>87</v>
      </c>
      <c r="G34" s="195"/>
      <c r="H34" s="195"/>
      <c r="I34" s="196"/>
      <c r="J34" s="384" t="str">
        <f>EsP_Q2!AJ33</f>
        <v/>
      </c>
      <c r="K34" s="385"/>
      <c r="L34" s="385"/>
      <c r="M34" s="386"/>
      <c r="N34" s="384" t="str">
        <f>EsP_Q3!AJ33</f>
        <v/>
      </c>
      <c r="O34" s="385"/>
      <c r="P34" s="385"/>
      <c r="Q34" s="386"/>
      <c r="R34" s="384" t="str">
        <f>EsP_Q4!AJ33</f>
        <v/>
      </c>
      <c r="S34" s="385"/>
      <c r="T34" s="385"/>
      <c r="U34" s="386"/>
      <c r="V34" s="384" t="str">
        <f t="shared" si="0"/>
        <v/>
      </c>
      <c r="W34" s="385"/>
      <c r="X34" s="385"/>
      <c r="Y34" s="386"/>
      <c r="Z34" s="387" t="str">
        <f t="shared" si="1"/>
        <v/>
      </c>
      <c r="AA34" s="388"/>
      <c r="AB34" s="389"/>
      <c r="AC34" s="47"/>
      <c r="AD34" s="47"/>
      <c r="AE34" s="50"/>
      <c r="AF34" s="47"/>
      <c r="AG34" s="47"/>
      <c r="AH34" s="47"/>
      <c r="AI34" s="56"/>
      <c r="AK34" s="50"/>
      <c r="AM34" s="190"/>
      <c r="AN34" s="19"/>
      <c r="AO34" s="19"/>
      <c r="AP34" s="19"/>
      <c r="AQ34" s="19"/>
      <c r="AR34" s="19"/>
      <c r="AS34" s="19"/>
      <c r="AT34" s="19"/>
      <c r="AU34" s="19"/>
      <c r="AV34" s="19"/>
      <c r="AW34" s="19"/>
      <c r="AX34" s="19"/>
      <c r="AY34" s="19"/>
      <c r="AZ34" s="19"/>
      <c r="BA34" s="19"/>
      <c r="BB34" s="19"/>
      <c r="BC34" s="19"/>
    </row>
    <row r="35" spans="1:55" ht="18" customHeight="1">
      <c r="A35" s="29">
        <v>23</v>
      </c>
      <c r="B35" s="27">
        <f>'INPUT DATA'!B34</f>
        <v>0</v>
      </c>
      <c r="C35" s="30"/>
      <c r="D35" s="30"/>
      <c r="E35" s="31"/>
      <c r="F35" s="194">
        <v>87</v>
      </c>
      <c r="G35" s="195"/>
      <c r="H35" s="195"/>
      <c r="I35" s="196"/>
      <c r="J35" s="384" t="str">
        <f>EsP_Q2!AJ34</f>
        <v/>
      </c>
      <c r="K35" s="385"/>
      <c r="L35" s="385"/>
      <c r="M35" s="386"/>
      <c r="N35" s="384" t="str">
        <f>EsP_Q3!AJ34</f>
        <v/>
      </c>
      <c r="O35" s="385"/>
      <c r="P35" s="385"/>
      <c r="Q35" s="386"/>
      <c r="R35" s="384" t="str">
        <f>EsP_Q4!AJ34</f>
        <v/>
      </c>
      <c r="S35" s="385"/>
      <c r="T35" s="385"/>
      <c r="U35" s="386"/>
      <c r="V35" s="384" t="str">
        <f t="shared" si="0"/>
        <v/>
      </c>
      <c r="W35" s="385"/>
      <c r="X35" s="385"/>
      <c r="Y35" s="386"/>
      <c r="Z35" s="387" t="str">
        <f t="shared" si="1"/>
        <v/>
      </c>
      <c r="AA35" s="388"/>
      <c r="AB35" s="389"/>
      <c r="AC35" s="47"/>
      <c r="AD35" s="47"/>
      <c r="AE35" s="50"/>
      <c r="AF35" s="47"/>
      <c r="AG35" s="47"/>
      <c r="AH35" s="47"/>
      <c r="AI35" s="56"/>
      <c r="AK35" s="50"/>
      <c r="AM35" s="190"/>
      <c r="AN35" s="19"/>
      <c r="AO35" s="19"/>
      <c r="AP35" s="19"/>
      <c r="AQ35" s="19"/>
      <c r="AR35" s="19"/>
      <c r="AS35" s="19"/>
      <c r="AT35" s="19"/>
      <c r="AU35" s="19"/>
      <c r="AV35" s="19"/>
      <c r="AW35" s="19"/>
      <c r="AX35" s="19"/>
      <c r="AY35" s="19"/>
      <c r="AZ35" s="19"/>
      <c r="BA35" s="19"/>
      <c r="BB35" s="19"/>
      <c r="BC35" s="19"/>
    </row>
    <row r="36" spans="1:55" ht="18" customHeight="1">
      <c r="A36" s="29">
        <v>24</v>
      </c>
      <c r="B36" s="27">
        <f>'INPUT DATA'!B35</f>
        <v>0</v>
      </c>
      <c r="C36" s="30"/>
      <c r="D36" s="30"/>
      <c r="E36" s="31"/>
      <c r="F36" s="194">
        <v>86</v>
      </c>
      <c r="G36" s="195"/>
      <c r="H36" s="195"/>
      <c r="I36" s="196"/>
      <c r="J36" s="384" t="str">
        <f>EsP_Q2!AJ35</f>
        <v/>
      </c>
      <c r="K36" s="385"/>
      <c r="L36" s="385"/>
      <c r="M36" s="386"/>
      <c r="N36" s="384" t="str">
        <f>EsP_Q3!AJ35</f>
        <v/>
      </c>
      <c r="O36" s="385"/>
      <c r="P36" s="385"/>
      <c r="Q36" s="386"/>
      <c r="R36" s="384" t="str">
        <f>EsP_Q4!AJ35</f>
        <v/>
      </c>
      <c r="S36" s="385"/>
      <c r="T36" s="385"/>
      <c r="U36" s="386"/>
      <c r="V36" s="384" t="str">
        <f t="shared" si="0"/>
        <v/>
      </c>
      <c r="W36" s="385"/>
      <c r="X36" s="385"/>
      <c r="Y36" s="386"/>
      <c r="Z36" s="387" t="str">
        <f t="shared" si="1"/>
        <v/>
      </c>
      <c r="AA36" s="388"/>
      <c r="AB36" s="389"/>
      <c r="AC36" s="47"/>
      <c r="AD36" s="47"/>
      <c r="AE36" s="50"/>
      <c r="AF36" s="47"/>
      <c r="AG36" s="47"/>
      <c r="AH36" s="47"/>
      <c r="AI36" s="56"/>
      <c r="AK36" s="50"/>
      <c r="AM36" s="190"/>
      <c r="AN36" s="19"/>
      <c r="AO36" s="19"/>
      <c r="AP36" s="19"/>
      <c r="AQ36" s="19"/>
      <c r="AR36" s="19"/>
      <c r="AS36" s="19"/>
      <c r="AT36" s="19"/>
      <c r="AU36" s="19"/>
      <c r="AV36" s="19"/>
      <c r="AW36" s="19"/>
      <c r="AX36" s="19"/>
      <c r="AY36" s="19"/>
      <c r="AZ36" s="19"/>
      <c r="BA36" s="19"/>
      <c r="BB36" s="19"/>
      <c r="BC36" s="19"/>
    </row>
    <row r="37" spans="1:55" ht="18" hidden="1" customHeight="1">
      <c r="A37" s="29">
        <v>25</v>
      </c>
      <c r="B37" s="27">
        <f>'INPUT DATA'!B36</f>
        <v>0</v>
      </c>
      <c r="C37" s="30"/>
      <c r="D37" s="30"/>
      <c r="E37" s="31"/>
      <c r="F37" s="430">
        <f>EsP_Q1!AJ36</f>
        <v>62</v>
      </c>
      <c r="G37" s="431"/>
      <c r="H37" s="431"/>
      <c r="I37" s="432"/>
      <c r="J37" s="384" t="str">
        <f>EsP_Q2!AJ36</f>
        <v/>
      </c>
      <c r="K37" s="385"/>
      <c r="L37" s="385"/>
      <c r="M37" s="386"/>
      <c r="N37" s="384" t="str">
        <f>EsP_Q3!AJ36</f>
        <v/>
      </c>
      <c r="O37" s="385"/>
      <c r="P37" s="385"/>
      <c r="Q37" s="386"/>
      <c r="R37" s="384" t="str">
        <f>EsP_Q4!AJ36</f>
        <v/>
      </c>
      <c r="S37" s="385"/>
      <c r="T37" s="385"/>
      <c r="U37" s="386"/>
      <c r="V37" s="384" t="str">
        <f t="shared" si="0"/>
        <v/>
      </c>
      <c r="W37" s="385"/>
      <c r="X37" s="385"/>
      <c r="Y37" s="386"/>
      <c r="Z37" s="387" t="str">
        <f t="shared" si="1"/>
        <v/>
      </c>
      <c r="AA37" s="388"/>
      <c r="AB37" s="389"/>
      <c r="AC37" s="47"/>
      <c r="AD37" s="47"/>
      <c r="AE37" s="50"/>
      <c r="AF37" s="47"/>
      <c r="AG37" s="47"/>
      <c r="AH37" s="47"/>
      <c r="AI37" s="56"/>
      <c r="AK37" s="50"/>
      <c r="AM37" s="190"/>
      <c r="AN37" s="19"/>
      <c r="AO37" s="19"/>
      <c r="AP37" s="19"/>
      <c r="AQ37" s="19"/>
      <c r="AR37" s="19"/>
      <c r="AS37" s="19"/>
      <c r="AT37" s="19"/>
      <c r="AU37" s="19"/>
      <c r="AV37" s="19"/>
      <c r="AW37" s="19"/>
      <c r="AX37" s="19"/>
      <c r="AY37" s="19"/>
      <c r="AZ37" s="19"/>
      <c r="BA37" s="19"/>
      <c r="BB37" s="19"/>
      <c r="BC37" s="19"/>
    </row>
    <row r="38" spans="1:55" ht="18" hidden="1" customHeight="1">
      <c r="A38" s="29">
        <v>26</v>
      </c>
      <c r="B38" s="27">
        <f>'INPUT DATA'!B37</f>
        <v>0</v>
      </c>
      <c r="C38" s="30"/>
      <c r="D38" s="30"/>
      <c r="E38" s="31"/>
      <c r="F38" s="430">
        <f>EsP_Q1!AJ37</f>
        <v>62</v>
      </c>
      <c r="G38" s="431"/>
      <c r="H38" s="431"/>
      <c r="I38" s="432"/>
      <c r="J38" s="384" t="str">
        <f>EsP_Q2!AJ37</f>
        <v/>
      </c>
      <c r="K38" s="385"/>
      <c r="L38" s="385"/>
      <c r="M38" s="386"/>
      <c r="N38" s="384" t="str">
        <f>EsP_Q3!AJ37</f>
        <v/>
      </c>
      <c r="O38" s="385"/>
      <c r="P38" s="385"/>
      <c r="Q38" s="386"/>
      <c r="R38" s="384" t="str">
        <f>EsP_Q4!AJ37</f>
        <v/>
      </c>
      <c r="S38" s="385"/>
      <c r="T38" s="385"/>
      <c r="U38" s="386"/>
      <c r="V38" s="384" t="str">
        <f t="shared" si="0"/>
        <v/>
      </c>
      <c r="W38" s="385"/>
      <c r="X38" s="385"/>
      <c r="Y38" s="386"/>
      <c r="Z38" s="387" t="str">
        <f t="shared" si="1"/>
        <v/>
      </c>
      <c r="AA38" s="388"/>
      <c r="AB38" s="389"/>
      <c r="AC38" s="47"/>
      <c r="AD38" s="47"/>
      <c r="AE38" s="50"/>
      <c r="AF38" s="47"/>
      <c r="AG38" s="47"/>
      <c r="AH38" s="47"/>
      <c r="AI38" s="56"/>
      <c r="AK38" s="50"/>
      <c r="AM38" s="190"/>
      <c r="AN38" s="19"/>
      <c r="AO38" s="19"/>
      <c r="AP38" s="19"/>
      <c r="AQ38" s="19"/>
      <c r="AR38" s="19"/>
      <c r="AS38" s="19"/>
      <c r="AT38" s="19"/>
      <c r="AU38" s="19"/>
      <c r="AV38" s="19"/>
      <c r="AW38" s="19"/>
      <c r="AX38" s="19"/>
      <c r="AY38" s="19"/>
      <c r="AZ38" s="19"/>
      <c r="BA38" s="19"/>
      <c r="BB38" s="19"/>
      <c r="BC38" s="19"/>
    </row>
    <row r="39" spans="1:55" ht="18" hidden="1" customHeight="1">
      <c r="A39" s="29">
        <v>27</v>
      </c>
      <c r="B39" s="27">
        <f>'INPUT DATA'!B38</f>
        <v>0</v>
      </c>
      <c r="C39" s="30"/>
      <c r="D39" s="30"/>
      <c r="E39" s="31"/>
      <c r="F39" s="430">
        <f>EsP_Q1!AJ38</f>
        <v>62</v>
      </c>
      <c r="G39" s="431"/>
      <c r="H39" s="431"/>
      <c r="I39" s="432"/>
      <c r="J39" s="384" t="str">
        <f>EsP_Q2!AJ38</f>
        <v/>
      </c>
      <c r="K39" s="385"/>
      <c r="L39" s="385"/>
      <c r="M39" s="386"/>
      <c r="N39" s="384" t="str">
        <f>EsP_Q3!AJ38</f>
        <v/>
      </c>
      <c r="O39" s="385"/>
      <c r="P39" s="385"/>
      <c r="Q39" s="386"/>
      <c r="R39" s="384" t="str">
        <f>EsP_Q4!AJ38</f>
        <v/>
      </c>
      <c r="S39" s="385"/>
      <c r="T39" s="385"/>
      <c r="U39" s="386"/>
      <c r="V39" s="384" t="str">
        <f t="shared" si="0"/>
        <v/>
      </c>
      <c r="W39" s="385"/>
      <c r="X39" s="385"/>
      <c r="Y39" s="386"/>
      <c r="Z39" s="387" t="str">
        <f t="shared" si="1"/>
        <v/>
      </c>
      <c r="AA39" s="388"/>
      <c r="AB39" s="389"/>
      <c r="AC39" s="47"/>
      <c r="AD39" s="47"/>
      <c r="AE39" s="50"/>
      <c r="AF39" s="47"/>
      <c r="AG39" s="47"/>
      <c r="AH39" s="47"/>
      <c r="AI39" s="56"/>
      <c r="AK39" s="50"/>
      <c r="AM39" s="190"/>
      <c r="AN39" s="19"/>
      <c r="AO39" s="19"/>
      <c r="AP39" s="19"/>
      <c r="AQ39" s="19"/>
      <c r="AR39" s="19"/>
      <c r="AS39" s="19"/>
      <c r="AT39" s="19"/>
      <c r="AU39" s="19"/>
      <c r="AV39" s="19"/>
      <c r="AW39" s="19"/>
      <c r="AX39" s="19"/>
      <c r="AY39" s="19"/>
      <c r="AZ39" s="19"/>
      <c r="BA39" s="19"/>
      <c r="BB39" s="19"/>
      <c r="BC39" s="19"/>
    </row>
    <row r="40" spans="1:55" ht="18" hidden="1" customHeight="1">
      <c r="A40" s="29">
        <v>28</v>
      </c>
      <c r="B40" s="27">
        <f>'INPUT DATA'!B39</f>
        <v>0</v>
      </c>
      <c r="C40" s="30"/>
      <c r="D40" s="30"/>
      <c r="E40" s="31"/>
      <c r="F40" s="430">
        <f>EsP_Q1!AJ39</f>
        <v>62</v>
      </c>
      <c r="G40" s="431"/>
      <c r="H40" s="431"/>
      <c r="I40" s="432"/>
      <c r="J40" s="384" t="str">
        <f>EsP_Q2!AJ39</f>
        <v/>
      </c>
      <c r="K40" s="385"/>
      <c r="L40" s="385"/>
      <c r="M40" s="386"/>
      <c r="N40" s="384" t="str">
        <f>EsP_Q3!AJ39</f>
        <v/>
      </c>
      <c r="O40" s="385"/>
      <c r="P40" s="385"/>
      <c r="Q40" s="386"/>
      <c r="R40" s="384" t="str">
        <f>EsP_Q4!AJ39</f>
        <v/>
      </c>
      <c r="S40" s="385"/>
      <c r="T40" s="385"/>
      <c r="U40" s="386"/>
      <c r="V40" s="384" t="str">
        <f t="shared" si="0"/>
        <v/>
      </c>
      <c r="W40" s="385"/>
      <c r="X40" s="385"/>
      <c r="Y40" s="386"/>
      <c r="Z40" s="387" t="str">
        <f t="shared" si="1"/>
        <v/>
      </c>
      <c r="AA40" s="388"/>
      <c r="AB40" s="389"/>
      <c r="AC40" s="47"/>
      <c r="AD40" s="47"/>
      <c r="AE40" s="50"/>
      <c r="AF40" s="47"/>
      <c r="AG40" s="47"/>
      <c r="AH40" s="47"/>
      <c r="AI40" s="56"/>
      <c r="AK40" s="50"/>
      <c r="AM40" s="190"/>
      <c r="AN40" s="19"/>
      <c r="AO40" s="19"/>
      <c r="AP40" s="19"/>
      <c r="AQ40" s="19"/>
      <c r="AR40" s="19"/>
      <c r="AS40" s="19"/>
      <c r="AT40" s="19"/>
      <c r="AU40" s="19"/>
      <c r="AV40" s="19"/>
      <c r="AW40" s="19"/>
      <c r="AX40" s="19"/>
      <c r="AY40" s="19"/>
      <c r="AZ40" s="19"/>
      <c r="BA40" s="19"/>
      <c r="BB40" s="19"/>
      <c r="BC40" s="19"/>
    </row>
    <row r="41" spans="1:55" ht="18" hidden="1" customHeight="1">
      <c r="A41" s="29">
        <v>29</v>
      </c>
      <c r="B41" s="27">
        <f>'INPUT DATA'!B40</f>
        <v>0</v>
      </c>
      <c r="C41" s="30"/>
      <c r="D41" s="30"/>
      <c r="E41" s="31"/>
      <c r="F41" s="430">
        <f>EsP_Q1!AJ40</f>
        <v>62</v>
      </c>
      <c r="G41" s="431"/>
      <c r="H41" s="431"/>
      <c r="I41" s="432"/>
      <c r="J41" s="384" t="str">
        <f>EsP_Q2!AJ40</f>
        <v/>
      </c>
      <c r="K41" s="385"/>
      <c r="L41" s="385"/>
      <c r="M41" s="386"/>
      <c r="N41" s="384" t="str">
        <f>EsP_Q3!AJ40</f>
        <v/>
      </c>
      <c r="O41" s="385"/>
      <c r="P41" s="385"/>
      <c r="Q41" s="386"/>
      <c r="R41" s="384" t="str">
        <f>EsP_Q4!AJ40</f>
        <v/>
      </c>
      <c r="S41" s="385"/>
      <c r="T41" s="385"/>
      <c r="U41" s="386"/>
      <c r="V41" s="384" t="str">
        <f t="shared" si="0"/>
        <v/>
      </c>
      <c r="W41" s="385"/>
      <c r="X41" s="385"/>
      <c r="Y41" s="386"/>
      <c r="Z41" s="387" t="str">
        <f t="shared" si="1"/>
        <v/>
      </c>
      <c r="AA41" s="388"/>
      <c r="AB41" s="389"/>
      <c r="AC41" s="47"/>
      <c r="AD41" s="47"/>
      <c r="AE41" s="50"/>
      <c r="AF41" s="47"/>
      <c r="AG41" s="47"/>
      <c r="AH41" s="47"/>
      <c r="AI41" s="56"/>
      <c r="AK41" s="50"/>
      <c r="AM41" s="190"/>
      <c r="AN41" s="19"/>
      <c r="AO41" s="19"/>
      <c r="AP41" s="19"/>
      <c r="AQ41" s="19"/>
      <c r="AR41" s="19"/>
      <c r="AS41" s="19"/>
      <c r="AT41" s="19"/>
      <c r="AU41" s="19"/>
      <c r="AV41" s="19"/>
      <c r="AW41" s="19"/>
      <c r="AX41" s="19"/>
      <c r="AY41" s="19"/>
      <c r="AZ41" s="19"/>
      <c r="BA41" s="19"/>
      <c r="BB41" s="19"/>
      <c r="BC41" s="19"/>
    </row>
    <row r="42" spans="1:55" ht="18" hidden="1" customHeight="1">
      <c r="A42" s="29">
        <v>30</v>
      </c>
      <c r="B42" s="27">
        <f>'INPUT DATA'!B41</f>
        <v>0</v>
      </c>
      <c r="C42" s="30"/>
      <c r="D42" s="30"/>
      <c r="E42" s="31"/>
      <c r="F42" s="430">
        <f>EsP_Q1!AJ41</f>
        <v>62</v>
      </c>
      <c r="G42" s="431"/>
      <c r="H42" s="431"/>
      <c r="I42" s="432"/>
      <c r="J42" s="384" t="str">
        <f>EsP_Q2!AJ41</f>
        <v/>
      </c>
      <c r="K42" s="385"/>
      <c r="L42" s="385"/>
      <c r="M42" s="386"/>
      <c r="N42" s="384" t="str">
        <f>EsP_Q3!AJ41</f>
        <v/>
      </c>
      <c r="O42" s="385"/>
      <c r="P42" s="385"/>
      <c r="Q42" s="386"/>
      <c r="R42" s="384" t="str">
        <f>EsP_Q4!AJ41</f>
        <v/>
      </c>
      <c r="S42" s="385"/>
      <c r="T42" s="385"/>
      <c r="U42" s="386"/>
      <c r="V42" s="384" t="str">
        <f t="shared" si="0"/>
        <v/>
      </c>
      <c r="W42" s="385"/>
      <c r="X42" s="385"/>
      <c r="Y42" s="386"/>
      <c r="Z42" s="387" t="str">
        <f t="shared" si="1"/>
        <v/>
      </c>
      <c r="AA42" s="388"/>
      <c r="AB42" s="389"/>
      <c r="AC42" s="47"/>
      <c r="AD42" s="47"/>
      <c r="AE42" s="50"/>
      <c r="AF42" s="47"/>
      <c r="AG42" s="47"/>
      <c r="AH42" s="47"/>
      <c r="AI42" s="56"/>
      <c r="AK42" s="50"/>
      <c r="AM42" s="190"/>
      <c r="AN42" s="19"/>
      <c r="AO42" s="19"/>
      <c r="AP42" s="19"/>
      <c r="AQ42" s="19"/>
      <c r="AR42" s="19"/>
      <c r="AS42" s="19"/>
      <c r="AT42" s="19"/>
      <c r="AU42" s="19"/>
      <c r="AV42" s="19"/>
      <c r="AW42" s="19"/>
      <c r="AX42" s="19"/>
      <c r="AY42" s="19"/>
      <c r="AZ42" s="19"/>
      <c r="BA42" s="19"/>
      <c r="BB42" s="19"/>
      <c r="BC42" s="19"/>
    </row>
    <row r="43" spans="1:55" ht="18" hidden="1" customHeight="1">
      <c r="A43" s="29">
        <v>31</v>
      </c>
      <c r="B43" s="27">
        <f>'INPUT DATA'!B42</f>
        <v>0</v>
      </c>
      <c r="C43" s="30"/>
      <c r="D43" s="30"/>
      <c r="E43" s="31"/>
      <c r="F43" s="430">
        <f>EsP_Q1!AJ42</f>
        <v>62</v>
      </c>
      <c r="G43" s="431"/>
      <c r="H43" s="431"/>
      <c r="I43" s="432"/>
      <c r="J43" s="384" t="str">
        <f>EsP_Q2!AJ42</f>
        <v/>
      </c>
      <c r="K43" s="385"/>
      <c r="L43" s="385"/>
      <c r="M43" s="386"/>
      <c r="N43" s="384" t="str">
        <f>EsP_Q3!AJ42</f>
        <v/>
      </c>
      <c r="O43" s="385"/>
      <c r="P43" s="385"/>
      <c r="Q43" s="386"/>
      <c r="R43" s="384" t="str">
        <f>EsP_Q4!AJ42</f>
        <v/>
      </c>
      <c r="S43" s="385"/>
      <c r="T43" s="385"/>
      <c r="U43" s="386"/>
      <c r="V43" s="384" t="str">
        <f t="shared" si="0"/>
        <v/>
      </c>
      <c r="W43" s="385"/>
      <c r="X43" s="385"/>
      <c r="Y43" s="386"/>
      <c r="Z43" s="387" t="str">
        <f t="shared" si="1"/>
        <v/>
      </c>
      <c r="AA43" s="388"/>
      <c r="AB43" s="389"/>
      <c r="AC43" s="47"/>
      <c r="AD43" s="47"/>
      <c r="AE43" s="50"/>
      <c r="AF43" s="47"/>
      <c r="AG43" s="47"/>
      <c r="AH43" s="47"/>
      <c r="AI43" s="56"/>
      <c r="AK43" s="50"/>
      <c r="AM43" s="190"/>
      <c r="AN43" s="19"/>
      <c r="AO43" s="19"/>
      <c r="AP43" s="19"/>
      <c r="AQ43" s="19"/>
      <c r="AR43" s="19"/>
      <c r="AS43" s="19"/>
      <c r="AT43" s="19"/>
      <c r="AU43" s="19"/>
      <c r="AV43" s="19"/>
      <c r="AW43" s="19"/>
      <c r="AX43" s="19"/>
      <c r="AY43" s="19"/>
      <c r="AZ43" s="19"/>
      <c r="BA43" s="19"/>
      <c r="BB43" s="19"/>
      <c r="BC43" s="19"/>
    </row>
    <row r="44" spans="1:55" ht="18" hidden="1" customHeight="1">
      <c r="A44" s="29">
        <v>32</v>
      </c>
      <c r="B44" s="27">
        <f>'INPUT DATA'!B43</f>
        <v>0</v>
      </c>
      <c r="C44" s="30"/>
      <c r="D44" s="30"/>
      <c r="E44" s="31"/>
      <c r="F44" s="430">
        <f>EsP_Q1!AJ43</f>
        <v>62</v>
      </c>
      <c r="G44" s="431"/>
      <c r="H44" s="431"/>
      <c r="I44" s="432"/>
      <c r="J44" s="384" t="str">
        <f>EsP_Q2!AJ43</f>
        <v/>
      </c>
      <c r="K44" s="385"/>
      <c r="L44" s="385"/>
      <c r="M44" s="386"/>
      <c r="N44" s="384" t="str">
        <f>EsP_Q3!AJ43</f>
        <v/>
      </c>
      <c r="O44" s="385"/>
      <c r="P44" s="385"/>
      <c r="Q44" s="386"/>
      <c r="R44" s="384" t="str">
        <f>EsP_Q4!AJ43</f>
        <v/>
      </c>
      <c r="S44" s="385"/>
      <c r="T44" s="385"/>
      <c r="U44" s="386"/>
      <c r="V44" s="384" t="str">
        <f t="shared" si="0"/>
        <v/>
      </c>
      <c r="W44" s="385"/>
      <c r="X44" s="385"/>
      <c r="Y44" s="386"/>
      <c r="Z44" s="387" t="str">
        <f t="shared" si="1"/>
        <v/>
      </c>
      <c r="AA44" s="388"/>
      <c r="AB44" s="389"/>
      <c r="AC44" s="47"/>
      <c r="AD44" s="47"/>
      <c r="AE44" s="50"/>
      <c r="AF44" s="47"/>
      <c r="AG44" s="47"/>
      <c r="AH44" s="47"/>
      <c r="AI44" s="56"/>
      <c r="AK44" s="50"/>
      <c r="AM44" s="190"/>
      <c r="AN44" s="19"/>
      <c r="AO44" s="19"/>
      <c r="AP44" s="19"/>
      <c r="AQ44" s="19"/>
      <c r="AR44" s="19"/>
      <c r="AS44" s="19"/>
      <c r="AT44" s="19"/>
      <c r="AU44" s="19"/>
      <c r="AV44" s="19"/>
      <c r="AW44" s="19"/>
      <c r="AX44" s="19"/>
      <c r="AY44" s="19"/>
      <c r="AZ44" s="19"/>
      <c r="BA44" s="19"/>
      <c r="BB44" s="19"/>
      <c r="BC44" s="19"/>
    </row>
    <row r="45" spans="1:55" ht="18" hidden="1" customHeight="1">
      <c r="A45" s="29">
        <v>33</v>
      </c>
      <c r="B45" s="27">
        <f>'INPUT DATA'!B44</f>
        <v>0</v>
      </c>
      <c r="C45" s="30"/>
      <c r="D45" s="30"/>
      <c r="E45" s="31"/>
      <c r="F45" s="430">
        <f>EsP_Q1!AJ44</f>
        <v>62</v>
      </c>
      <c r="G45" s="431"/>
      <c r="H45" s="431"/>
      <c r="I45" s="432"/>
      <c r="J45" s="384" t="str">
        <f>EsP_Q2!AJ44</f>
        <v/>
      </c>
      <c r="K45" s="385"/>
      <c r="L45" s="385"/>
      <c r="M45" s="386"/>
      <c r="N45" s="384" t="str">
        <f>EsP_Q3!AJ44</f>
        <v/>
      </c>
      <c r="O45" s="385"/>
      <c r="P45" s="385"/>
      <c r="Q45" s="386"/>
      <c r="R45" s="384" t="str">
        <f>EsP_Q4!AJ44</f>
        <v/>
      </c>
      <c r="S45" s="385"/>
      <c r="T45" s="385"/>
      <c r="U45" s="386"/>
      <c r="V45" s="384" t="str">
        <f t="shared" si="0"/>
        <v/>
      </c>
      <c r="W45" s="385"/>
      <c r="X45" s="385"/>
      <c r="Y45" s="386"/>
      <c r="Z45" s="387" t="str">
        <f t="shared" si="1"/>
        <v/>
      </c>
      <c r="AA45" s="388"/>
      <c r="AB45" s="389"/>
      <c r="AC45" s="47"/>
      <c r="AD45" s="47"/>
      <c r="AE45" s="50"/>
      <c r="AF45" s="47"/>
      <c r="AG45" s="47"/>
      <c r="AH45" s="47"/>
      <c r="AI45" s="56"/>
      <c r="AK45" s="50"/>
      <c r="AM45" s="190"/>
      <c r="AN45" s="19"/>
      <c r="AO45" s="19"/>
      <c r="AP45" s="19"/>
      <c r="AQ45" s="19"/>
      <c r="AR45" s="19"/>
      <c r="AS45" s="19"/>
      <c r="AT45" s="19"/>
      <c r="AU45" s="19"/>
      <c r="AV45" s="19"/>
      <c r="AW45" s="19"/>
      <c r="AX45" s="19"/>
      <c r="AY45" s="19"/>
      <c r="AZ45" s="19"/>
      <c r="BA45" s="19"/>
      <c r="BB45" s="19"/>
      <c r="BC45" s="19"/>
    </row>
    <row r="46" spans="1:55" ht="18" hidden="1" customHeight="1">
      <c r="A46" s="29">
        <v>34</v>
      </c>
      <c r="B46" s="27">
        <f>'INPUT DATA'!B45</f>
        <v>0</v>
      </c>
      <c r="C46" s="30"/>
      <c r="D46" s="30"/>
      <c r="E46" s="31"/>
      <c r="F46" s="430">
        <f>EsP_Q1!AJ45</f>
        <v>62</v>
      </c>
      <c r="G46" s="431"/>
      <c r="H46" s="431"/>
      <c r="I46" s="432"/>
      <c r="J46" s="384" t="str">
        <f>EsP_Q2!AJ45</f>
        <v/>
      </c>
      <c r="K46" s="385"/>
      <c r="L46" s="385"/>
      <c r="M46" s="386"/>
      <c r="N46" s="384" t="str">
        <f>EsP_Q3!AJ45</f>
        <v/>
      </c>
      <c r="O46" s="385"/>
      <c r="P46" s="385"/>
      <c r="Q46" s="386"/>
      <c r="R46" s="384" t="str">
        <f>EsP_Q4!AJ45</f>
        <v/>
      </c>
      <c r="S46" s="385"/>
      <c r="T46" s="385"/>
      <c r="U46" s="386"/>
      <c r="V46" s="384" t="str">
        <f t="shared" si="0"/>
        <v/>
      </c>
      <c r="W46" s="385"/>
      <c r="X46" s="385"/>
      <c r="Y46" s="386"/>
      <c r="Z46" s="387" t="str">
        <f t="shared" si="1"/>
        <v/>
      </c>
      <c r="AA46" s="388"/>
      <c r="AB46" s="389"/>
      <c r="AC46" s="47"/>
      <c r="AD46" s="47"/>
      <c r="AE46" s="50"/>
      <c r="AF46" s="47"/>
      <c r="AG46" s="47"/>
      <c r="AH46" s="47"/>
      <c r="AI46" s="56"/>
      <c r="AK46" s="50"/>
      <c r="AM46" s="190"/>
      <c r="AN46" s="19"/>
      <c r="AO46" s="19"/>
      <c r="AP46" s="19"/>
      <c r="AQ46" s="19"/>
      <c r="AR46" s="19"/>
      <c r="AS46" s="19"/>
      <c r="AT46" s="19"/>
      <c r="AU46" s="19"/>
      <c r="AV46" s="19"/>
      <c r="AW46" s="19"/>
      <c r="AX46" s="19"/>
      <c r="AY46" s="19"/>
      <c r="AZ46" s="19"/>
      <c r="BA46" s="19"/>
      <c r="BB46" s="19"/>
      <c r="BC46" s="19"/>
    </row>
    <row r="47" spans="1:55" ht="18" hidden="1" customHeight="1">
      <c r="A47" s="29">
        <v>35</v>
      </c>
      <c r="B47" s="27">
        <f>'INPUT DATA'!B46</f>
        <v>0</v>
      </c>
      <c r="C47" s="30"/>
      <c r="D47" s="30"/>
      <c r="E47" s="31"/>
      <c r="F47" s="430">
        <f>EsP_Q1!AJ46</f>
        <v>62</v>
      </c>
      <c r="G47" s="431"/>
      <c r="H47" s="431"/>
      <c r="I47" s="432"/>
      <c r="J47" s="384" t="str">
        <f>EsP_Q2!AJ46</f>
        <v/>
      </c>
      <c r="K47" s="385"/>
      <c r="L47" s="385"/>
      <c r="M47" s="386"/>
      <c r="N47" s="384" t="str">
        <f>EsP_Q3!AJ46</f>
        <v/>
      </c>
      <c r="O47" s="385"/>
      <c r="P47" s="385"/>
      <c r="Q47" s="386"/>
      <c r="R47" s="384" t="str">
        <f>EsP_Q4!AJ46</f>
        <v/>
      </c>
      <c r="S47" s="385"/>
      <c r="T47" s="385"/>
      <c r="U47" s="386"/>
      <c r="V47" s="384" t="str">
        <f t="shared" si="0"/>
        <v/>
      </c>
      <c r="W47" s="385"/>
      <c r="X47" s="385"/>
      <c r="Y47" s="386"/>
      <c r="Z47" s="387" t="str">
        <f t="shared" si="1"/>
        <v/>
      </c>
      <c r="AA47" s="388"/>
      <c r="AB47" s="389"/>
      <c r="AC47" s="47"/>
      <c r="AD47" s="47"/>
      <c r="AE47" s="50"/>
      <c r="AF47" s="47"/>
      <c r="AG47" s="47"/>
      <c r="AH47" s="47"/>
      <c r="AI47" s="56"/>
      <c r="AK47" s="50"/>
      <c r="AM47" s="190"/>
      <c r="AN47" s="19"/>
      <c r="AO47" s="19"/>
      <c r="AP47" s="19"/>
      <c r="AQ47" s="19"/>
      <c r="AR47" s="19"/>
      <c r="AS47" s="19"/>
      <c r="AT47" s="19"/>
      <c r="AU47" s="19"/>
      <c r="AV47" s="19"/>
      <c r="AW47" s="19"/>
      <c r="AX47" s="19"/>
      <c r="AY47" s="19"/>
      <c r="AZ47" s="19"/>
      <c r="BA47" s="19"/>
      <c r="BB47" s="19"/>
      <c r="BC47" s="19"/>
    </row>
    <row r="48" spans="1:55" ht="18" hidden="1" customHeight="1">
      <c r="A48" s="29">
        <v>36</v>
      </c>
      <c r="B48" s="27">
        <f>'INPUT DATA'!B47</f>
        <v>0</v>
      </c>
      <c r="C48" s="30"/>
      <c r="D48" s="30"/>
      <c r="E48" s="31"/>
      <c r="F48" s="430">
        <f>EsP_Q1!AJ47</f>
        <v>62</v>
      </c>
      <c r="G48" s="431"/>
      <c r="H48" s="431"/>
      <c r="I48" s="432"/>
      <c r="J48" s="384" t="str">
        <f>EsP_Q2!AJ47</f>
        <v/>
      </c>
      <c r="K48" s="385"/>
      <c r="L48" s="385"/>
      <c r="M48" s="386"/>
      <c r="N48" s="384" t="str">
        <f>EsP_Q3!AJ47</f>
        <v/>
      </c>
      <c r="O48" s="385"/>
      <c r="P48" s="385"/>
      <c r="Q48" s="386"/>
      <c r="R48" s="384" t="str">
        <f>EsP_Q4!AJ47</f>
        <v/>
      </c>
      <c r="S48" s="385"/>
      <c r="T48" s="385"/>
      <c r="U48" s="386"/>
      <c r="V48" s="384" t="str">
        <f t="shared" si="0"/>
        <v/>
      </c>
      <c r="W48" s="385"/>
      <c r="X48" s="385"/>
      <c r="Y48" s="386"/>
      <c r="Z48" s="387" t="str">
        <f t="shared" si="1"/>
        <v/>
      </c>
      <c r="AA48" s="388"/>
      <c r="AB48" s="389"/>
      <c r="AC48" s="47"/>
      <c r="AD48" s="47"/>
      <c r="AE48" s="50"/>
      <c r="AF48" s="47"/>
      <c r="AG48" s="47"/>
      <c r="AH48" s="47"/>
      <c r="AI48" s="56"/>
      <c r="AK48" s="50"/>
      <c r="AM48" s="190"/>
      <c r="AN48" s="19"/>
      <c r="AO48" s="19"/>
      <c r="AP48" s="19"/>
      <c r="AQ48" s="19"/>
      <c r="AR48" s="19"/>
      <c r="AS48" s="19"/>
      <c r="AT48" s="19"/>
      <c r="AU48" s="19"/>
      <c r="AV48" s="19"/>
      <c r="AW48" s="19"/>
      <c r="AX48" s="19"/>
      <c r="AY48" s="19"/>
      <c r="AZ48" s="19"/>
      <c r="BA48" s="19"/>
      <c r="BB48" s="19"/>
      <c r="BC48" s="19"/>
    </row>
    <row r="49" spans="1:55" ht="18" hidden="1" customHeight="1">
      <c r="A49" s="29">
        <v>37</v>
      </c>
      <c r="B49" s="27">
        <f>'INPUT DATA'!B48</f>
        <v>0</v>
      </c>
      <c r="C49" s="30"/>
      <c r="D49" s="30"/>
      <c r="E49" s="31"/>
      <c r="F49" s="430">
        <f>EsP_Q1!AJ48</f>
        <v>62</v>
      </c>
      <c r="G49" s="431"/>
      <c r="H49" s="431"/>
      <c r="I49" s="432"/>
      <c r="J49" s="384" t="str">
        <f>EsP_Q2!AJ48</f>
        <v/>
      </c>
      <c r="K49" s="385"/>
      <c r="L49" s="385"/>
      <c r="M49" s="386"/>
      <c r="N49" s="384" t="str">
        <f>EsP_Q3!AJ48</f>
        <v/>
      </c>
      <c r="O49" s="385"/>
      <c r="P49" s="385"/>
      <c r="Q49" s="386"/>
      <c r="R49" s="384" t="str">
        <f>EsP_Q4!AJ48</f>
        <v/>
      </c>
      <c r="S49" s="385"/>
      <c r="T49" s="385"/>
      <c r="U49" s="386"/>
      <c r="V49" s="384" t="str">
        <f t="shared" si="0"/>
        <v/>
      </c>
      <c r="W49" s="385"/>
      <c r="X49" s="385"/>
      <c r="Y49" s="386"/>
      <c r="Z49" s="387" t="str">
        <f t="shared" si="1"/>
        <v/>
      </c>
      <c r="AA49" s="388"/>
      <c r="AB49" s="389"/>
      <c r="AC49" s="47"/>
      <c r="AD49" s="47"/>
      <c r="AE49" s="50"/>
      <c r="AF49" s="47"/>
      <c r="AG49" s="47"/>
      <c r="AH49" s="47"/>
      <c r="AI49" s="56"/>
      <c r="AK49" s="50"/>
      <c r="AM49" s="190"/>
      <c r="AN49" s="19"/>
      <c r="AO49" s="19"/>
      <c r="AP49" s="19"/>
      <c r="AQ49" s="19"/>
      <c r="AR49" s="19"/>
      <c r="AS49" s="19"/>
      <c r="AT49" s="19"/>
      <c r="AU49" s="19"/>
      <c r="AV49" s="19"/>
      <c r="AW49" s="19"/>
      <c r="AX49" s="19"/>
      <c r="AY49" s="19"/>
      <c r="AZ49" s="19"/>
      <c r="BA49" s="19"/>
      <c r="BB49" s="19"/>
      <c r="BC49" s="19"/>
    </row>
    <row r="50" spans="1:55" ht="18" hidden="1" customHeight="1">
      <c r="A50" s="29">
        <v>38</v>
      </c>
      <c r="B50" s="27">
        <f>'INPUT DATA'!B49</f>
        <v>0</v>
      </c>
      <c r="C50" s="30"/>
      <c r="D50" s="30"/>
      <c r="E50" s="31"/>
      <c r="F50" s="430">
        <f>EsP_Q1!AJ49</f>
        <v>62</v>
      </c>
      <c r="G50" s="431"/>
      <c r="H50" s="431"/>
      <c r="I50" s="432"/>
      <c r="J50" s="384" t="str">
        <f>EsP_Q2!AJ49</f>
        <v/>
      </c>
      <c r="K50" s="385"/>
      <c r="L50" s="385"/>
      <c r="M50" s="386"/>
      <c r="N50" s="384" t="str">
        <f>EsP_Q3!AJ49</f>
        <v/>
      </c>
      <c r="O50" s="385"/>
      <c r="P50" s="385"/>
      <c r="Q50" s="386"/>
      <c r="R50" s="384" t="str">
        <f>EsP_Q4!AJ49</f>
        <v/>
      </c>
      <c r="S50" s="385"/>
      <c r="T50" s="385"/>
      <c r="U50" s="386"/>
      <c r="V50" s="384" t="str">
        <f t="shared" si="0"/>
        <v/>
      </c>
      <c r="W50" s="385"/>
      <c r="X50" s="385"/>
      <c r="Y50" s="386"/>
      <c r="Z50" s="387" t="str">
        <f t="shared" si="1"/>
        <v/>
      </c>
      <c r="AA50" s="388"/>
      <c r="AB50" s="389"/>
      <c r="AC50" s="47"/>
      <c r="AD50" s="47"/>
      <c r="AE50" s="50"/>
      <c r="AF50" s="47"/>
      <c r="AG50" s="47"/>
      <c r="AH50" s="47"/>
      <c r="AI50" s="56"/>
      <c r="AK50" s="50"/>
      <c r="AM50" s="190"/>
      <c r="AN50" s="19"/>
      <c r="AO50" s="19"/>
      <c r="AP50" s="19"/>
      <c r="AQ50" s="19"/>
      <c r="AR50" s="19"/>
      <c r="AS50" s="19"/>
      <c r="AT50" s="19"/>
      <c r="AU50" s="19"/>
      <c r="AV50" s="19"/>
      <c r="AW50" s="19"/>
      <c r="AX50" s="19"/>
      <c r="AY50" s="19"/>
      <c r="AZ50" s="19"/>
      <c r="BA50" s="19"/>
      <c r="BB50" s="19"/>
      <c r="BC50" s="19"/>
    </row>
    <row r="51" spans="1:55" ht="18" hidden="1" customHeight="1">
      <c r="A51" s="29">
        <v>39</v>
      </c>
      <c r="B51" s="27">
        <f>'INPUT DATA'!B50</f>
        <v>0</v>
      </c>
      <c r="C51" s="30"/>
      <c r="D51" s="30"/>
      <c r="E51" s="31"/>
      <c r="F51" s="430">
        <f>EsP_Q1!AJ50</f>
        <v>62</v>
      </c>
      <c r="G51" s="431"/>
      <c r="H51" s="431"/>
      <c r="I51" s="432"/>
      <c r="J51" s="384" t="str">
        <f>EsP_Q2!AJ50</f>
        <v/>
      </c>
      <c r="K51" s="385"/>
      <c r="L51" s="385"/>
      <c r="M51" s="386"/>
      <c r="N51" s="384" t="str">
        <f>EsP_Q3!AJ50</f>
        <v/>
      </c>
      <c r="O51" s="385"/>
      <c r="P51" s="385"/>
      <c r="Q51" s="386"/>
      <c r="R51" s="384" t="str">
        <f>EsP_Q4!AJ50</f>
        <v/>
      </c>
      <c r="S51" s="385"/>
      <c r="T51" s="385"/>
      <c r="U51" s="386"/>
      <c r="V51" s="384" t="str">
        <f t="shared" si="0"/>
        <v/>
      </c>
      <c r="W51" s="385"/>
      <c r="X51" s="385"/>
      <c r="Y51" s="386"/>
      <c r="Z51" s="387" t="str">
        <f t="shared" si="1"/>
        <v/>
      </c>
      <c r="AA51" s="388"/>
      <c r="AB51" s="389"/>
      <c r="AC51" s="47"/>
      <c r="AD51" s="47"/>
      <c r="AE51" s="50"/>
      <c r="AF51" s="47"/>
      <c r="AG51" s="47"/>
      <c r="AH51" s="47"/>
      <c r="AI51" s="56"/>
      <c r="AK51" s="50"/>
      <c r="AM51" s="190"/>
      <c r="AN51" s="19"/>
      <c r="AO51" s="19"/>
      <c r="AP51" s="19"/>
      <c r="AQ51" s="19"/>
      <c r="AR51" s="19"/>
      <c r="AS51" s="19"/>
      <c r="AT51" s="19"/>
      <c r="AU51" s="19"/>
      <c r="AV51" s="19"/>
      <c r="AW51" s="19"/>
      <c r="AX51" s="19"/>
      <c r="AY51" s="19"/>
      <c r="AZ51" s="19"/>
      <c r="BA51" s="19"/>
      <c r="BB51" s="19"/>
      <c r="BC51" s="19"/>
    </row>
    <row r="52" spans="1:55" ht="18" hidden="1" customHeight="1">
      <c r="A52" s="29">
        <v>40</v>
      </c>
      <c r="B52" s="27">
        <f>'INPUT DATA'!B51</f>
        <v>0</v>
      </c>
      <c r="C52" s="30"/>
      <c r="D52" s="30"/>
      <c r="E52" s="31"/>
      <c r="F52" s="430">
        <f>EsP_Q1!AJ51</f>
        <v>62</v>
      </c>
      <c r="G52" s="431"/>
      <c r="H52" s="431"/>
      <c r="I52" s="432"/>
      <c r="J52" s="384" t="str">
        <f>EsP_Q2!AJ51</f>
        <v/>
      </c>
      <c r="K52" s="385"/>
      <c r="L52" s="385"/>
      <c r="M52" s="386"/>
      <c r="N52" s="384" t="str">
        <f>EsP_Q3!AJ51</f>
        <v/>
      </c>
      <c r="O52" s="385"/>
      <c r="P52" s="385"/>
      <c r="Q52" s="386"/>
      <c r="R52" s="384" t="str">
        <f>EsP_Q4!AJ51</f>
        <v/>
      </c>
      <c r="S52" s="385"/>
      <c r="T52" s="385"/>
      <c r="U52" s="386"/>
      <c r="V52" s="384" t="str">
        <f t="shared" si="0"/>
        <v/>
      </c>
      <c r="W52" s="385"/>
      <c r="X52" s="385"/>
      <c r="Y52" s="386"/>
      <c r="Z52" s="387" t="str">
        <f t="shared" si="1"/>
        <v/>
      </c>
      <c r="AA52" s="388"/>
      <c r="AB52" s="389"/>
      <c r="AC52" s="47"/>
      <c r="AD52" s="47"/>
      <c r="AE52" s="50"/>
      <c r="AF52" s="47"/>
      <c r="AG52" s="47"/>
      <c r="AH52" s="47"/>
      <c r="AI52" s="56"/>
      <c r="AK52" s="50"/>
      <c r="AM52" s="190"/>
      <c r="AN52" s="19"/>
      <c r="AO52" s="19"/>
      <c r="AP52" s="19"/>
      <c r="AQ52" s="19"/>
      <c r="AR52" s="19"/>
      <c r="AS52" s="19"/>
      <c r="AT52" s="19"/>
      <c r="AU52" s="19"/>
      <c r="AV52" s="19"/>
      <c r="AW52" s="19"/>
      <c r="AX52" s="19"/>
      <c r="AY52" s="19"/>
      <c r="AZ52" s="19"/>
      <c r="BA52" s="19"/>
      <c r="BB52" s="19"/>
      <c r="BC52" s="19"/>
    </row>
    <row r="53" spans="1:55" ht="18" hidden="1" customHeight="1">
      <c r="A53" s="29">
        <v>41</v>
      </c>
      <c r="B53" s="27">
        <f>'INPUT DATA'!B52</f>
        <v>0</v>
      </c>
      <c r="C53" s="30"/>
      <c r="D53" s="30"/>
      <c r="E53" s="31"/>
      <c r="F53" s="430">
        <f>EsP_Q1!AJ52</f>
        <v>62</v>
      </c>
      <c r="G53" s="431"/>
      <c r="H53" s="431"/>
      <c r="I53" s="432"/>
      <c r="J53" s="384" t="str">
        <f>EsP_Q2!AJ52</f>
        <v/>
      </c>
      <c r="K53" s="385"/>
      <c r="L53" s="385"/>
      <c r="M53" s="386"/>
      <c r="N53" s="384" t="str">
        <f>EsP_Q3!AJ52</f>
        <v/>
      </c>
      <c r="O53" s="385"/>
      <c r="P53" s="385"/>
      <c r="Q53" s="386"/>
      <c r="R53" s="384" t="str">
        <f>EsP_Q4!AJ52</f>
        <v/>
      </c>
      <c r="S53" s="385"/>
      <c r="T53" s="385"/>
      <c r="U53" s="386"/>
      <c r="V53" s="384" t="str">
        <f t="shared" si="0"/>
        <v/>
      </c>
      <c r="W53" s="385"/>
      <c r="X53" s="385"/>
      <c r="Y53" s="386"/>
      <c r="Z53" s="387" t="str">
        <f t="shared" si="1"/>
        <v/>
      </c>
      <c r="AA53" s="388"/>
      <c r="AB53" s="389"/>
      <c r="AC53" s="47"/>
      <c r="AD53" s="47"/>
      <c r="AE53" s="50"/>
      <c r="AF53" s="47"/>
      <c r="AG53" s="47"/>
      <c r="AH53" s="47"/>
      <c r="AI53" s="56"/>
      <c r="AK53" s="50"/>
      <c r="AM53" s="190"/>
      <c r="AN53" s="19"/>
      <c r="AO53" s="19"/>
      <c r="AP53" s="19"/>
      <c r="AQ53" s="19"/>
      <c r="AR53" s="19"/>
      <c r="AS53" s="19"/>
      <c r="AT53" s="19"/>
      <c r="AU53" s="19"/>
      <c r="AV53" s="19"/>
      <c r="AW53" s="19"/>
      <c r="AX53" s="19"/>
      <c r="AY53" s="19"/>
      <c r="AZ53" s="19"/>
      <c r="BA53" s="19"/>
      <c r="BB53" s="19"/>
      <c r="BC53" s="19"/>
    </row>
    <row r="54" spans="1:55" ht="18" hidden="1" customHeight="1">
      <c r="A54" s="29">
        <v>42</v>
      </c>
      <c r="B54" s="27">
        <f>'INPUT DATA'!B53</f>
        <v>0</v>
      </c>
      <c r="C54" s="30"/>
      <c r="D54" s="30"/>
      <c r="E54" s="31"/>
      <c r="F54" s="430">
        <f>EsP_Q1!AJ53</f>
        <v>62</v>
      </c>
      <c r="G54" s="431"/>
      <c r="H54" s="431"/>
      <c r="I54" s="432"/>
      <c r="J54" s="384" t="str">
        <f>EsP_Q2!AJ53</f>
        <v/>
      </c>
      <c r="K54" s="385"/>
      <c r="L54" s="385"/>
      <c r="M54" s="386"/>
      <c r="N54" s="384" t="str">
        <f>EsP_Q3!AJ53</f>
        <v/>
      </c>
      <c r="O54" s="385"/>
      <c r="P54" s="385"/>
      <c r="Q54" s="386"/>
      <c r="R54" s="384" t="str">
        <f>EsP_Q4!AJ53</f>
        <v/>
      </c>
      <c r="S54" s="385"/>
      <c r="T54" s="385"/>
      <c r="U54" s="386"/>
      <c r="V54" s="384" t="str">
        <f t="shared" si="0"/>
        <v/>
      </c>
      <c r="W54" s="385"/>
      <c r="X54" s="385"/>
      <c r="Y54" s="386"/>
      <c r="Z54" s="387" t="str">
        <f t="shared" si="1"/>
        <v/>
      </c>
      <c r="AA54" s="388"/>
      <c r="AB54" s="389"/>
      <c r="AC54" s="47"/>
      <c r="AD54" s="47"/>
      <c r="AE54" s="50"/>
      <c r="AF54" s="47"/>
      <c r="AG54" s="47"/>
      <c r="AH54" s="47"/>
      <c r="AI54" s="56"/>
      <c r="AK54" s="50"/>
      <c r="AM54" s="190"/>
      <c r="AN54" s="19"/>
      <c r="AO54" s="19"/>
      <c r="AP54" s="19"/>
      <c r="AQ54" s="19"/>
      <c r="AR54" s="19"/>
      <c r="AS54" s="19"/>
      <c r="AT54" s="19"/>
      <c r="AU54" s="19"/>
      <c r="AV54" s="19"/>
      <c r="AW54" s="19"/>
      <c r="AX54" s="19"/>
      <c r="AY54" s="19"/>
      <c r="AZ54" s="19"/>
      <c r="BA54" s="19"/>
      <c r="BB54" s="19"/>
      <c r="BC54" s="19"/>
    </row>
    <row r="55" spans="1:55" ht="18" hidden="1" customHeight="1">
      <c r="A55" s="29">
        <v>43</v>
      </c>
      <c r="B55" s="27">
        <f>'INPUT DATA'!B54</f>
        <v>0</v>
      </c>
      <c r="C55" s="30"/>
      <c r="D55" s="30"/>
      <c r="E55" s="31"/>
      <c r="F55" s="430">
        <f>EsP_Q1!AJ54</f>
        <v>62</v>
      </c>
      <c r="G55" s="431"/>
      <c r="H55" s="431"/>
      <c r="I55" s="432"/>
      <c r="J55" s="384" t="str">
        <f>EsP_Q2!AJ54</f>
        <v/>
      </c>
      <c r="K55" s="385"/>
      <c r="L55" s="385"/>
      <c r="M55" s="386"/>
      <c r="N55" s="384" t="str">
        <f>EsP_Q3!AJ54</f>
        <v/>
      </c>
      <c r="O55" s="385"/>
      <c r="P55" s="385"/>
      <c r="Q55" s="386"/>
      <c r="R55" s="384" t="str">
        <f>EsP_Q4!AJ54</f>
        <v/>
      </c>
      <c r="S55" s="385"/>
      <c r="T55" s="385"/>
      <c r="U55" s="386"/>
      <c r="V55" s="384" t="str">
        <f t="shared" si="0"/>
        <v/>
      </c>
      <c r="W55" s="385"/>
      <c r="X55" s="385"/>
      <c r="Y55" s="386"/>
      <c r="Z55" s="387" t="str">
        <f t="shared" si="1"/>
        <v/>
      </c>
      <c r="AA55" s="388"/>
      <c r="AB55" s="389"/>
      <c r="AC55" s="47"/>
      <c r="AD55" s="47"/>
      <c r="AE55" s="50"/>
      <c r="AF55" s="47"/>
      <c r="AG55" s="47"/>
      <c r="AH55" s="47"/>
      <c r="AI55" s="56"/>
      <c r="AK55" s="50"/>
      <c r="AM55" s="190"/>
      <c r="AN55" s="19"/>
      <c r="AO55" s="19"/>
      <c r="AP55" s="19"/>
      <c r="AQ55" s="19"/>
      <c r="AR55" s="19"/>
      <c r="AS55" s="19"/>
      <c r="AT55" s="19"/>
      <c r="AU55" s="19"/>
      <c r="AV55" s="19"/>
      <c r="AW55" s="19"/>
      <c r="AX55" s="19"/>
      <c r="AY55" s="19"/>
      <c r="AZ55" s="19"/>
      <c r="BA55" s="19"/>
      <c r="BB55" s="19"/>
      <c r="BC55" s="19"/>
    </row>
    <row r="56" spans="1:55" ht="18" hidden="1" customHeight="1">
      <c r="A56" s="29">
        <v>44</v>
      </c>
      <c r="B56" s="27">
        <f>'INPUT DATA'!B55</f>
        <v>0</v>
      </c>
      <c r="C56" s="30"/>
      <c r="D56" s="30"/>
      <c r="E56" s="31"/>
      <c r="F56" s="430">
        <f>EsP_Q1!AJ55</f>
        <v>62</v>
      </c>
      <c r="G56" s="431"/>
      <c r="H56" s="431"/>
      <c r="I56" s="432"/>
      <c r="J56" s="384" t="str">
        <f>EsP_Q2!AJ55</f>
        <v/>
      </c>
      <c r="K56" s="385"/>
      <c r="L56" s="385"/>
      <c r="M56" s="386"/>
      <c r="N56" s="384" t="str">
        <f>EsP_Q3!AJ55</f>
        <v/>
      </c>
      <c r="O56" s="385"/>
      <c r="P56" s="385"/>
      <c r="Q56" s="386"/>
      <c r="R56" s="384" t="str">
        <f>EsP_Q4!AJ55</f>
        <v/>
      </c>
      <c r="S56" s="385"/>
      <c r="T56" s="385"/>
      <c r="U56" s="386"/>
      <c r="V56" s="384" t="str">
        <f t="shared" si="0"/>
        <v/>
      </c>
      <c r="W56" s="385"/>
      <c r="X56" s="385"/>
      <c r="Y56" s="386"/>
      <c r="Z56" s="387" t="str">
        <f t="shared" si="1"/>
        <v/>
      </c>
      <c r="AA56" s="388"/>
      <c r="AB56" s="389"/>
      <c r="AC56" s="47"/>
      <c r="AD56" s="47"/>
      <c r="AE56" s="50"/>
      <c r="AF56" s="47"/>
      <c r="AG56" s="47"/>
      <c r="AH56" s="47"/>
      <c r="AI56" s="56"/>
      <c r="AK56" s="50"/>
      <c r="AM56" s="190"/>
      <c r="AN56" s="19"/>
      <c r="AO56" s="19"/>
      <c r="AP56" s="19"/>
      <c r="AQ56" s="19"/>
      <c r="AR56" s="19"/>
      <c r="AS56" s="19"/>
      <c r="AT56" s="19"/>
      <c r="AU56" s="19"/>
      <c r="AV56" s="19"/>
      <c r="AW56" s="19"/>
      <c r="AX56" s="19"/>
      <c r="AY56" s="19"/>
      <c r="AZ56" s="19"/>
      <c r="BA56" s="19"/>
      <c r="BB56" s="19"/>
      <c r="BC56" s="19"/>
    </row>
    <row r="57" spans="1:55" ht="18" hidden="1" customHeight="1">
      <c r="A57" s="29">
        <v>45</v>
      </c>
      <c r="B57" s="27">
        <f>'INPUT DATA'!B56</f>
        <v>0</v>
      </c>
      <c r="C57" s="30"/>
      <c r="D57" s="30"/>
      <c r="E57" s="31"/>
      <c r="F57" s="430">
        <f>EsP_Q1!AJ56</f>
        <v>62</v>
      </c>
      <c r="G57" s="431"/>
      <c r="H57" s="431"/>
      <c r="I57" s="432"/>
      <c r="J57" s="384" t="str">
        <f>EsP_Q2!AJ56</f>
        <v/>
      </c>
      <c r="K57" s="385"/>
      <c r="L57" s="385"/>
      <c r="M57" s="386"/>
      <c r="N57" s="384" t="str">
        <f>EsP_Q3!AJ56</f>
        <v/>
      </c>
      <c r="O57" s="385"/>
      <c r="P57" s="385"/>
      <c r="Q57" s="386"/>
      <c r="R57" s="384" t="str">
        <f>EsP_Q4!AJ56</f>
        <v/>
      </c>
      <c r="S57" s="385"/>
      <c r="T57" s="385"/>
      <c r="U57" s="386"/>
      <c r="V57" s="384" t="str">
        <f t="shared" si="0"/>
        <v/>
      </c>
      <c r="W57" s="385"/>
      <c r="X57" s="385"/>
      <c r="Y57" s="386"/>
      <c r="Z57" s="387" t="str">
        <f t="shared" si="1"/>
        <v/>
      </c>
      <c r="AA57" s="388"/>
      <c r="AB57" s="389"/>
      <c r="AC57" s="47"/>
      <c r="AD57" s="47"/>
      <c r="AE57" s="50"/>
      <c r="AF57" s="47"/>
      <c r="AG57" s="47"/>
      <c r="AH57" s="47"/>
      <c r="AI57" s="56"/>
      <c r="AK57" s="50"/>
      <c r="AM57" s="190"/>
      <c r="AN57" s="19"/>
      <c r="AO57" s="19"/>
      <c r="AP57" s="19"/>
      <c r="AQ57" s="19"/>
      <c r="AR57" s="19"/>
      <c r="AS57" s="19"/>
      <c r="AT57" s="19"/>
      <c r="AU57" s="19"/>
      <c r="AV57" s="19"/>
      <c r="AW57" s="19"/>
      <c r="AX57" s="19"/>
      <c r="AY57" s="19"/>
      <c r="AZ57" s="19"/>
      <c r="BA57" s="19"/>
      <c r="BB57" s="19"/>
      <c r="BC57" s="19"/>
    </row>
    <row r="58" spans="1:55" ht="18" hidden="1" customHeight="1">
      <c r="A58" s="29">
        <v>46</v>
      </c>
      <c r="B58" s="27">
        <f>'INPUT DATA'!B57</f>
        <v>0</v>
      </c>
      <c r="C58" s="30"/>
      <c r="D58" s="30"/>
      <c r="E58" s="31"/>
      <c r="F58" s="430">
        <f>EsP_Q1!AJ57</f>
        <v>62</v>
      </c>
      <c r="G58" s="431"/>
      <c r="H58" s="431"/>
      <c r="I58" s="432"/>
      <c r="J58" s="384" t="str">
        <f>EsP_Q2!AJ57</f>
        <v/>
      </c>
      <c r="K58" s="385"/>
      <c r="L58" s="385"/>
      <c r="M58" s="386"/>
      <c r="N58" s="384" t="str">
        <f>EsP_Q3!AJ57</f>
        <v/>
      </c>
      <c r="O58" s="385"/>
      <c r="P58" s="385"/>
      <c r="Q58" s="386"/>
      <c r="R58" s="384" t="str">
        <f>EsP_Q4!AJ57</f>
        <v/>
      </c>
      <c r="S58" s="385"/>
      <c r="T58" s="385"/>
      <c r="U58" s="386"/>
      <c r="V58" s="384" t="str">
        <f t="shared" si="0"/>
        <v/>
      </c>
      <c r="W58" s="385"/>
      <c r="X58" s="385"/>
      <c r="Y58" s="386"/>
      <c r="Z58" s="387" t="str">
        <f t="shared" si="1"/>
        <v/>
      </c>
      <c r="AA58" s="388"/>
      <c r="AB58" s="389"/>
      <c r="AC58" s="47"/>
      <c r="AD58" s="47"/>
      <c r="AE58" s="50"/>
      <c r="AF58" s="47"/>
      <c r="AG58" s="47"/>
      <c r="AH58" s="47"/>
      <c r="AI58" s="56"/>
      <c r="AK58" s="50"/>
      <c r="AM58" s="190"/>
      <c r="AN58" s="19"/>
      <c r="AO58" s="19"/>
      <c r="AP58" s="19"/>
      <c r="AQ58" s="19"/>
      <c r="AR58" s="19"/>
      <c r="AS58" s="19"/>
      <c r="AT58" s="19"/>
      <c r="AU58" s="19"/>
      <c r="AV58" s="19"/>
      <c r="AW58" s="19"/>
      <c r="AX58" s="19"/>
      <c r="AY58" s="19"/>
      <c r="AZ58" s="19"/>
      <c r="BA58" s="19"/>
      <c r="BB58" s="19"/>
      <c r="BC58" s="19"/>
    </row>
    <row r="59" spans="1:55" ht="18" hidden="1" customHeight="1">
      <c r="A59" s="29">
        <v>47</v>
      </c>
      <c r="B59" s="27">
        <f>'INPUT DATA'!B58</f>
        <v>0</v>
      </c>
      <c r="C59" s="30"/>
      <c r="D59" s="30"/>
      <c r="E59" s="31"/>
      <c r="F59" s="430">
        <f>EsP_Q1!AJ58</f>
        <v>62</v>
      </c>
      <c r="G59" s="431"/>
      <c r="H59" s="431"/>
      <c r="I59" s="432"/>
      <c r="J59" s="384" t="str">
        <f>EsP_Q2!AJ58</f>
        <v/>
      </c>
      <c r="K59" s="385"/>
      <c r="L59" s="385"/>
      <c r="M59" s="386"/>
      <c r="N59" s="384" t="str">
        <f>EsP_Q3!AJ58</f>
        <v/>
      </c>
      <c r="O59" s="385"/>
      <c r="P59" s="385"/>
      <c r="Q59" s="386"/>
      <c r="R59" s="384" t="str">
        <f>EsP_Q4!AJ58</f>
        <v/>
      </c>
      <c r="S59" s="385"/>
      <c r="T59" s="385"/>
      <c r="U59" s="386"/>
      <c r="V59" s="384" t="str">
        <f t="shared" si="0"/>
        <v/>
      </c>
      <c r="W59" s="385"/>
      <c r="X59" s="385"/>
      <c r="Y59" s="386"/>
      <c r="Z59" s="387" t="str">
        <f t="shared" si="1"/>
        <v/>
      </c>
      <c r="AA59" s="388"/>
      <c r="AB59" s="389"/>
      <c r="AC59" s="47"/>
      <c r="AD59" s="47"/>
      <c r="AE59" s="50"/>
      <c r="AF59" s="47"/>
      <c r="AG59" s="47"/>
      <c r="AH59" s="47"/>
      <c r="AI59" s="56"/>
      <c r="AK59" s="50"/>
      <c r="AM59" s="190"/>
      <c r="AN59" s="19"/>
      <c r="AO59" s="19"/>
      <c r="AP59" s="19"/>
      <c r="AQ59" s="19"/>
      <c r="AR59" s="19"/>
      <c r="AS59" s="19"/>
      <c r="AT59" s="19"/>
      <c r="AU59" s="19"/>
      <c r="AV59" s="19"/>
      <c r="AW59" s="19"/>
      <c r="AX59" s="19"/>
      <c r="AY59" s="19"/>
      <c r="AZ59" s="19"/>
      <c r="BA59" s="19"/>
      <c r="BB59" s="19"/>
      <c r="BC59" s="19"/>
    </row>
    <row r="60" spans="1:55" ht="18" hidden="1" customHeight="1">
      <c r="A60" s="29">
        <v>48</v>
      </c>
      <c r="B60" s="27">
        <f>'INPUT DATA'!B59</f>
        <v>0</v>
      </c>
      <c r="C60" s="30"/>
      <c r="D60" s="30"/>
      <c r="E60" s="31"/>
      <c r="F60" s="430">
        <f>EsP_Q1!AJ59</f>
        <v>62</v>
      </c>
      <c r="G60" s="431"/>
      <c r="H60" s="431"/>
      <c r="I60" s="432"/>
      <c r="J60" s="384" t="str">
        <f>EsP_Q2!AJ59</f>
        <v/>
      </c>
      <c r="K60" s="385"/>
      <c r="L60" s="385"/>
      <c r="M60" s="386"/>
      <c r="N60" s="384" t="str">
        <f>EsP_Q3!AJ59</f>
        <v/>
      </c>
      <c r="O60" s="385"/>
      <c r="P60" s="385"/>
      <c r="Q60" s="386"/>
      <c r="R60" s="384" t="str">
        <f>EsP_Q4!AJ59</f>
        <v/>
      </c>
      <c r="S60" s="385"/>
      <c r="T60" s="385"/>
      <c r="U60" s="386"/>
      <c r="V60" s="384" t="str">
        <f t="shared" si="0"/>
        <v/>
      </c>
      <c r="W60" s="385"/>
      <c r="X60" s="385"/>
      <c r="Y60" s="386"/>
      <c r="Z60" s="387" t="str">
        <f t="shared" si="1"/>
        <v/>
      </c>
      <c r="AA60" s="388"/>
      <c r="AB60" s="389"/>
      <c r="AC60" s="47"/>
      <c r="AD60" s="47"/>
      <c r="AE60" s="50"/>
      <c r="AF60" s="47"/>
      <c r="AG60" s="47"/>
      <c r="AH60" s="47"/>
      <c r="AI60" s="56"/>
      <c r="AK60" s="50"/>
      <c r="AM60" s="190"/>
      <c r="AN60" s="19"/>
      <c r="AO60" s="19"/>
      <c r="AP60" s="19"/>
      <c r="AQ60" s="19"/>
      <c r="AR60" s="19"/>
      <c r="AS60" s="19"/>
      <c r="AT60" s="19"/>
      <c r="AU60" s="19"/>
      <c r="AV60" s="19"/>
      <c r="AW60" s="19"/>
      <c r="AX60" s="19"/>
      <c r="AY60" s="19"/>
      <c r="AZ60" s="19"/>
      <c r="BA60" s="19"/>
      <c r="BB60" s="19"/>
      <c r="BC60" s="19"/>
    </row>
    <row r="61" spans="1:55" ht="18" hidden="1" customHeight="1">
      <c r="A61" s="29">
        <v>49</v>
      </c>
      <c r="B61" s="27">
        <f>'INPUT DATA'!B60</f>
        <v>0</v>
      </c>
      <c r="C61" s="30"/>
      <c r="D61" s="30"/>
      <c r="E61" s="31"/>
      <c r="F61" s="430">
        <f>EsP_Q1!AJ60</f>
        <v>62</v>
      </c>
      <c r="G61" s="431"/>
      <c r="H61" s="431"/>
      <c r="I61" s="432"/>
      <c r="J61" s="384" t="str">
        <f>EsP_Q2!AJ60</f>
        <v/>
      </c>
      <c r="K61" s="385"/>
      <c r="L61" s="385"/>
      <c r="M61" s="386"/>
      <c r="N61" s="384" t="str">
        <f>EsP_Q3!AJ60</f>
        <v/>
      </c>
      <c r="O61" s="385"/>
      <c r="P61" s="385"/>
      <c r="Q61" s="386"/>
      <c r="R61" s="384" t="str">
        <f>EsP_Q4!AJ60</f>
        <v/>
      </c>
      <c r="S61" s="385"/>
      <c r="T61" s="385"/>
      <c r="U61" s="386"/>
      <c r="V61" s="384" t="str">
        <f t="shared" si="0"/>
        <v/>
      </c>
      <c r="W61" s="385"/>
      <c r="X61" s="385"/>
      <c r="Y61" s="386"/>
      <c r="Z61" s="387" t="str">
        <f t="shared" si="1"/>
        <v/>
      </c>
      <c r="AA61" s="388"/>
      <c r="AB61" s="389"/>
      <c r="AC61" s="47"/>
      <c r="AD61" s="47"/>
      <c r="AE61" s="50"/>
      <c r="AF61" s="47"/>
      <c r="AG61" s="47"/>
      <c r="AH61" s="47"/>
      <c r="AI61" s="56"/>
      <c r="AK61" s="50"/>
      <c r="AM61" s="190"/>
      <c r="AN61" s="19"/>
      <c r="AO61" s="19"/>
      <c r="AP61" s="19"/>
      <c r="AQ61" s="19"/>
      <c r="AR61" s="19"/>
      <c r="AS61" s="19"/>
      <c r="AT61" s="19"/>
      <c r="AU61" s="19"/>
      <c r="AV61" s="19"/>
      <c r="AW61" s="19"/>
      <c r="AX61" s="19"/>
      <c r="AY61" s="19"/>
      <c r="AZ61" s="19"/>
      <c r="BA61" s="19"/>
      <c r="BB61" s="19"/>
      <c r="BC61" s="19"/>
    </row>
    <row r="62" spans="1:55" ht="18" hidden="1" customHeight="1" thickBot="1">
      <c r="A62" s="63">
        <v>50</v>
      </c>
      <c r="B62" s="64">
        <f>'INPUT DATA'!B61</f>
        <v>0</v>
      </c>
      <c r="C62" s="65">
        <v>0</v>
      </c>
      <c r="D62" s="65"/>
      <c r="E62" s="66"/>
      <c r="F62" s="442">
        <f>EsP_Q1!AJ61</f>
        <v>62</v>
      </c>
      <c r="G62" s="443"/>
      <c r="H62" s="443"/>
      <c r="I62" s="444"/>
      <c r="J62" s="362" t="str">
        <f>EsP_Q2!AJ61</f>
        <v/>
      </c>
      <c r="K62" s="363"/>
      <c r="L62" s="363"/>
      <c r="M62" s="364"/>
      <c r="N62" s="362" t="str">
        <f>EsP_Q3!AJ61</f>
        <v/>
      </c>
      <c r="O62" s="363"/>
      <c r="P62" s="363"/>
      <c r="Q62" s="364"/>
      <c r="R62" s="362" t="str">
        <f>EsP_Q4!AJ61</f>
        <v/>
      </c>
      <c r="S62" s="363"/>
      <c r="T62" s="363"/>
      <c r="U62" s="364"/>
      <c r="V62" s="362" t="str">
        <f t="shared" si="0"/>
        <v/>
      </c>
      <c r="W62" s="363"/>
      <c r="X62" s="363"/>
      <c r="Y62" s="364"/>
      <c r="Z62" s="365" t="str">
        <f t="shared" si="1"/>
        <v/>
      </c>
      <c r="AA62" s="366"/>
      <c r="AB62" s="367"/>
      <c r="AC62" s="47"/>
      <c r="AD62" s="47"/>
      <c r="AE62" s="50"/>
      <c r="AF62" s="47"/>
      <c r="AG62" s="47"/>
      <c r="AH62" s="47"/>
      <c r="AI62" s="56"/>
      <c r="AK62" s="50"/>
      <c r="AM62" s="190"/>
      <c r="AN62" s="19"/>
      <c r="AO62" s="19"/>
      <c r="AP62" s="19"/>
      <c r="AQ62" s="19"/>
      <c r="AR62" s="19"/>
      <c r="AS62" s="19"/>
      <c r="AT62" s="19"/>
      <c r="AU62" s="19"/>
      <c r="AV62" s="19"/>
      <c r="AW62" s="19"/>
      <c r="AX62" s="19"/>
      <c r="AY62" s="19"/>
      <c r="AZ62" s="19"/>
      <c r="BA62" s="19"/>
      <c r="BB62" s="19"/>
      <c r="BC62" s="19"/>
    </row>
    <row r="63" spans="1:55" ht="18" customHeight="1" thickBot="1">
      <c r="A63" s="193"/>
      <c r="B63" s="393" t="s">
        <v>15</v>
      </c>
      <c r="C63" s="394"/>
      <c r="D63" s="394"/>
      <c r="E63" s="395"/>
      <c r="F63" s="433"/>
      <c r="G63" s="434"/>
      <c r="H63" s="434"/>
      <c r="I63" s="435"/>
      <c r="J63" s="396"/>
      <c r="K63" s="397"/>
      <c r="L63" s="397"/>
      <c r="M63" s="398"/>
      <c r="N63" s="396"/>
      <c r="O63" s="397"/>
      <c r="P63" s="397"/>
      <c r="Q63" s="398"/>
      <c r="R63" s="436"/>
      <c r="S63" s="437"/>
      <c r="T63" s="437"/>
      <c r="U63" s="438"/>
      <c r="V63" s="439" t="str">
        <f t="shared" si="0"/>
        <v/>
      </c>
      <c r="W63" s="440"/>
      <c r="X63" s="440"/>
      <c r="Y63" s="441"/>
      <c r="Z63" s="399" t="str">
        <f t="shared" si="1"/>
        <v/>
      </c>
      <c r="AA63" s="400"/>
      <c r="AB63" s="401"/>
      <c r="AC63" s="47"/>
      <c r="AD63" s="47"/>
      <c r="AE63" s="50"/>
      <c r="AF63" s="47"/>
      <c r="AG63" s="47"/>
      <c r="AH63" s="47"/>
      <c r="AI63" s="56"/>
      <c r="AK63" s="50"/>
      <c r="AM63" s="190"/>
      <c r="AN63" s="19"/>
      <c r="AO63" s="19"/>
      <c r="AP63" s="19"/>
      <c r="AQ63" s="19"/>
      <c r="AR63" s="19"/>
      <c r="AS63" s="19"/>
      <c r="AT63" s="19"/>
      <c r="AU63" s="19"/>
      <c r="AV63" s="19"/>
      <c r="AW63" s="19"/>
      <c r="AX63" s="19"/>
      <c r="AY63" s="19"/>
      <c r="AZ63" s="19"/>
      <c r="BA63" s="19"/>
      <c r="BB63" s="19"/>
      <c r="BC63" s="19"/>
    </row>
    <row r="64" spans="1:55" ht="18" customHeight="1">
      <c r="A64" s="26">
        <v>1</v>
      </c>
      <c r="B64" s="27" t="str">
        <f>'INPUT DATA'!B63</f>
        <v>ALIGADO, RIENAROSE TANGOLONG</v>
      </c>
      <c r="C64" s="28"/>
      <c r="D64" s="28"/>
      <c r="E64" s="33"/>
      <c r="F64" s="430">
        <f>EsP_Q1!AJ63</f>
        <v>79</v>
      </c>
      <c r="G64" s="431"/>
      <c r="H64" s="431"/>
      <c r="I64" s="432"/>
      <c r="J64" s="384" t="str">
        <f>EsP_Q2!AJ63</f>
        <v/>
      </c>
      <c r="K64" s="385"/>
      <c r="L64" s="385"/>
      <c r="M64" s="386"/>
      <c r="N64" s="384" t="str">
        <f>EsP_Q3!AJ63</f>
        <v/>
      </c>
      <c r="O64" s="385"/>
      <c r="P64" s="385"/>
      <c r="Q64" s="386"/>
      <c r="R64" s="384" t="str">
        <f>EsP_Q4!AJ63</f>
        <v/>
      </c>
      <c r="S64" s="385"/>
      <c r="T64" s="385"/>
      <c r="U64" s="386"/>
      <c r="V64" s="384" t="str">
        <f t="shared" si="0"/>
        <v/>
      </c>
      <c r="W64" s="385"/>
      <c r="X64" s="385"/>
      <c r="Y64" s="386"/>
      <c r="Z64" s="402" t="str">
        <f t="shared" si="1"/>
        <v/>
      </c>
      <c r="AA64" s="403"/>
      <c r="AB64" s="404"/>
      <c r="AC64" s="47"/>
      <c r="AD64" s="47"/>
      <c r="AE64" s="50"/>
      <c r="AF64" s="47"/>
      <c r="AG64" s="47"/>
      <c r="AH64" s="47"/>
      <c r="AI64" s="56"/>
      <c r="AK64" s="50"/>
      <c r="AM64" s="190"/>
      <c r="AN64" s="19"/>
      <c r="AO64" s="19"/>
      <c r="AP64" s="19"/>
      <c r="AQ64" s="19"/>
      <c r="AR64" s="19"/>
      <c r="AS64" s="19"/>
      <c r="AT64" s="19"/>
      <c r="AU64" s="19"/>
      <c r="AV64" s="19"/>
      <c r="AW64" s="19"/>
      <c r="AX64" s="19"/>
      <c r="AY64" s="19"/>
      <c r="AZ64" s="19"/>
      <c r="BA64" s="19"/>
      <c r="BB64" s="19"/>
      <c r="BC64" s="19"/>
    </row>
    <row r="65" spans="1:55" ht="18" customHeight="1">
      <c r="A65" s="29">
        <v>2</v>
      </c>
      <c r="B65" s="27" t="str">
        <f>'INPUT DATA'!B64</f>
        <v>ANTEGRA, ERYL THERESSE O.</v>
      </c>
      <c r="C65" s="30"/>
      <c r="D65" s="30"/>
      <c r="E65" s="31"/>
      <c r="F65" s="430">
        <f>EsP_Q1!AJ64</f>
        <v>75</v>
      </c>
      <c r="G65" s="431"/>
      <c r="H65" s="431"/>
      <c r="I65" s="432"/>
      <c r="J65" s="384" t="str">
        <f>EsP_Q2!AJ64</f>
        <v/>
      </c>
      <c r="K65" s="385"/>
      <c r="L65" s="385"/>
      <c r="M65" s="386"/>
      <c r="N65" s="384" t="str">
        <f>EsP_Q3!AJ64</f>
        <v/>
      </c>
      <c r="O65" s="385"/>
      <c r="P65" s="385"/>
      <c r="Q65" s="386"/>
      <c r="R65" s="384" t="str">
        <f>EsP_Q4!AJ64</f>
        <v/>
      </c>
      <c r="S65" s="385"/>
      <c r="T65" s="385"/>
      <c r="U65" s="386"/>
      <c r="V65" s="384" t="str">
        <f t="shared" si="0"/>
        <v/>
      </c>
      <c r="W65" s="385"/>
      <c r="X65" s="385"/>
      <c r="Y65" s="386"/>
      <c r="Z65" s="387" t="str">
        <f t="shared" si="1"/>
        <v/>
      </c>
      <c r="AA65" s="388"/>
      <c r="AB65" s="389"/>
      <c r="AC65" s="47"/>
      <c r="AD65" s="47"/>
      <c r="AE65" s="50"/>
      <c r="AF65" s="47"/>
      <c r="AG65" s="47"/>
      <c r="AH65" s="47"/>
      <c r="AI65" s="56"/>
      <c r="AK65" s="50"/>
      <c r="AM65" s="190"/>
      <c r="AN65" s="19"/>
      <c r="AO65" s="19"/>
      <c r="AP65" s="19"/>
      <c r="AQ65" s="19"/>
      <c r="AR65" s="19"/>
      <c r="AS65" s="19"/>
      <c r="AT65" s="19"/>
      <c r="AU65" s="19"/>
      <c r="AV65" s="19"/>
      <c r="AW65" s="19"/>
      <c r="AX65" s="19"/>
      <c r="AY65" s="19"/>
      <c r="AZ65" s="19"/>
      <c r="BA65" s="19"/>
      <c r="BB65" s="19"/>
      <c r="BC65" s="19"/>
    </row>
    <row r="66" spans="1:55" ht="18" customHeight="1">
      <c r="A66" s="29">
        <v>3</v>
      </c>
      <c r="B66" s="27" t="str">
        <f>'INPUT DATA'!B65</f>
        <v>ARCO, MARIALIN ORTIZ</v>
      </c>
      <c r="C66" s="30"/>
      <c r="D66" s="30"/>
      <c r="E66" s="31"/>
      <c r="F66" s="430">
        <f>EsP_Q1!AJ65</f>
        <v>77</v>
      </c>
      <c r="G66" s="431"/>
      <c r="H66" s="431"/>
      <c r="I66" s="432"/>
      <c r="J66" s="384" t="str">
        <f>EsP_Q2!AJ65</f>
        <v/>
      </c>
      <c r="K66" s="385"/>
      <c r="L66" s="385"/>
      <c r="M66" s="386"/>
      <c r="N66" s="384" t="str">
        <f>EsP_Q3!AJ65</f>
        <v/>
      </c>
      <c r="O66" s="385"/>
      <c r="P66" s="385"/>
      <c r="Q66" s="386"/>
      <c r="R66" s="384" t="str">
        <f>EsP_Q4!AJ65</f>
        <v/>
      </c>
      <c r="S66" s="385"/>
      <c r="T66" s="385"/>
      <c r="U66" s="386"/>
      <c r="V66" s="384" t="str">
        <f t="shared" si="0"/>
        <v/>
      </c>
      <c r="W66" s="385"/>
      <c r="X66" s="385"/>
      <c r="Y66" s="386"/>
      <c r="Z66" s="387" t="str">
        <f t="shared" si="1"/>
        <v/>
      </c>
      <c r="AA66" s="388"/>
      <c r="AB66" s="389"/>
      <c r="AC66" s="47"/>
      <c r="AD66" s="47"/>
      <c r="AE66" s="50"/>
      <c r="AF66" s="47"/>
      <c r="AG66" s="47"/>
      <c r="AH66" s="47"/>
      <c r="AI66" s="56"/>
      <c r="AK66" s="50"/>
      <c r="AM66" s="190"/>
      <c r="AN66" s="19"/>
      <c r="AO66" s="19"/>
      <c r="AP66" s="19"/>
      <c r="AQ66" s="19"/>
      <c r="AR66" s="19"/>
      <c r="AS66" s="19"/>
      <c r="AT66" s="19"/>
      <c r="AU66" s="19"/>
      <c r="AV66" s="19"/>
      <c r="AW66" s="19"/>
      <c r="AX66" s="19"/>
      <c r="AY66" s="19"/>
      <c r="AZ66" s="19"/>
      <c r="BA66" s="19"/>
      <c r="BB66" s="19"/>
      <c r="BC66" s="19"/>
    </row>
    <row r="67" spans="1:55" ht="18" customHeight="1">
      <c r="A67" s="29">
        <v>4</v>
      </c>
      <c r="B67" s="27" t="str">
        <f>'INPUT DATA'!B66</f>
        <v>BAUTISTA, MIGUELA JOSEPHINE JEMINO</v>
      </c>
      <c r="C67" s="30"/>
      <c r="D67" s="30"/>
      <c r="E67" s="31"/>
      <c r="F67" s="430">
        <f>EsP_Q1!AJ66</f>
        <v>77</v>
      </c>
      <c r="G67" s="431"/>
      <c r="H67" s="431"/>
      <c r="I67" s="432"/>
      <c r="J67" s="384" t="str">
        <f>EsP_Q2!AJ66</f>
        <v/>
      </c>
      <c r="K67" s="385"/>
      <c r="L67" s="385"/>
      <c r="M67" s="386"/>
      <c r="N67" s="384" t="str">
        <f>EsP_Q3!AJ66</f>
        <v/>
      </c>
      <c r="O67" s="385"/>
      <c r="P67" s="385"/>
      <c r="Q67" s="386"/>
      <c r="R67" s="384" t="str">
        <f>EsP_Q4!AJ66</f>
        <v/>
      </c>
      <c r="S67" s="385"/>
      <c r="T67" s="385"/>
      <c r="U67" s="386"/>
      <c r="V67" s="384" t="str">
        <f t="shared" si="0"/>
        <v/>
      </c>
      <c r="W67" s="385"/>
      <c r="X67" s="385"/>
      <c r="Y67" s="386"/>
      <c r="Z67" s="387" t="str">
        <f t="shared" si="1"/>
        <v/>
      </c>
      <c r="AA67" s="388"/>
      <c r="AB67" s="389"/>
      <c r="AC67" s="47"/>
      <c r="AD67" s="47"/>
      <c r="AE67" s="50"/>
      <c r="AF67" s="47"/>
      <c r="AG67" s="47"/>
      <c r="AH67" s="47"/>
      <c r="AI67" s="56"/>
      <c r="AK67" s="50"/>
      <c r="AM67" s="190"/>
      <c r="AN67" s="19"/>
      <c r="AO67" s="19"/>
      <c r="AP67" s="19"/>
      <c r="AQ67" s="19"/>
      <c r="AR67" s="19"/>
      <c r="AS67" s="19"/>
      <c r="AT67" s="19"/>
      <c r="AU67" s="19"/>
      <c r="AV67" s="19"/>
      <c r="AW67" s="19"/>
      <c r="AX67" s="19"/>
      <c r="AY67" s="19"/>
      <c r="AZ67" s="19"/>
      <c r="BA67" s="19"/>
      <c r="BB67" s="19"/>
      <c r="BC67" s="19"/>
    </row>
    <row r="68" spans="1:55" ht="18" customHeight="1">
      <c r="A68" s="29">
        <v>5</v>
      </c>
      <c r="B68" s="27" t="str">
        <f>'INPUT DATA'!B67</f>
        <v>BOISER, NHEL ROSE DIOLA</v>
      </c>
      <c r="C68" s="30"/>
      <c r="D68" s="30"/>
      <c r="E68" s="31"/>
      <c r="F68" s="430">
        <f>EsP_Q1!AJ67</f>
        <v>72</v>
      </c>
      <c r="G68" s="431"/>
      <c r="H68" s="431"/>
      <c r="I68" s="432"/>
      <c r="J68" s="384" t="str">
        <f>EsP_Q2!AJ67</f>
        <v/>
      </c>
      <c r="K68" s="385"/>
      <c r="L68" s="385"/>
      <c r="M68" s="386"/>
      <c r="N68" s="384" t="str">
        <f>EsP_Q3!AJ67</f>
        <v/>
      </c>
      <c r="O68" s="385"/>
      <c r="P68" s="385"/>
      <c r="Q68" s="386"/>
      <c r="R68" s="384" t="str">
        <f>EsP_Q4!AJ67</f>
        <v/>
      </c>
      <c r="S68" s="385"/>
      <c r="T68" s="385"/>
      <c r="U68" s="386"/>
      <c r="V68" s="384" t="str">
        <f t="shared" si="0"/>
        <v/>
      </c>
      <c r="W68" s="385"/>
      <c r="X68" s="385"/>
      <c r="Y68" s="386"/>
      <c r="Z68" s="387" t="str">
        <f t="shared" si="1"/>
        <v/>
      </c>
      <c r="AA68" s="388"/>
      <c r="AB68" s="389"/>
      <c r="AC68" s="47"/>
      <c r="AD68" s="47"/>
      <c r="AE68" s="50"/>
      <c r="AF68" s="47"/>
      <c r="AG68" s="47"/>
      <c r="AH68" s="47"/>
      <c r="AI68" s="56"/>
      <c r="AK68" s="50"/>
      <c r="AM68" s="190"/>
      <c r="AN68" s="19"/>
      <c r="AO68" s="19"/>
      <c r="AP68" s="19"/>
      <c r="AQ68" s="19"/>
      <c r="AR68" s="19"/>
      <c r="AS68" s="19"/>
      <c r="AT68" s="19"/>
      <c r="AU68" s="19"/>
      <c r="AV68" s="19"/>
      <c r="AW68" s="19"/>
      <c r="AX68" s="19"/>
      <c r="AY68" s="19"/>
      <c r="AZ68" s="19"/>
      <c r="BA68" s="19"/>
      <c r="BB68" s="19"/>
      <c r="BC68" s="19"/>
    </row>
    <row r="69" spans="1:55" ht="18" customHeight="1">
      <c r="A69" s="29">
        <v>6</v>
      </c>
      <c r="B69" s="27" t="str">
        <f>'INPUT DATA'!B68</f>
        <v>CALOPE, MARYJANE FLORES</v>
      </c>
      <c r="C69" s="30"/>
      <c r="D69" s="30"/>
      <c r="E69" s="31"/>
      <c r="F69" s="430">
        <f>EsP_Q1!AJ68</f>
        <v>74</v>
      </c>
      <c r="G69" s="431"/>
      <c r="H69" s="431"/>
      <c r="I69" s="432"/>
      <c r="J69" s="384" t="str">
        <f>EsP_Q2!AJ68</f>
        <v/>
      </c>
      <c r="K69" s="385"/>
      <c r="L69" s="385"/>
      <c r="M69" s="386"/>
      <c r="N69" s="384" t="str">
        <f>EsP_Q3!AJ68</f>
        <v/>
      </c>
      <c r="O69" s="385"/>
      <c r="P69" s="385"/>
      <c r="Q69" s="386"/>
      <c r="R69" s="384" t="str">
        <f>EsP_Q4!AJ68</f>
        <v/>
      </c>
      <c r="S69" s="385"/>
      <c r="T69" s="385"/>
      <c r="U69" s="386"/>
      <c r="V69" s="384" t="str">
        <f t="shared" si="0"/>
        <v/>
      </c>
      <c r="W69" s="385"/>
      <c r="X69" s="385"/>
      <c r="Y69" s="386"/>
      <c r="Z69" s="387" t="str">
        <f t="shared" si="1"/>
        <v/>
      </c>
      <c r="AA69" s="388"/>
      <c r="AB69" s="389"/>
      <c r="AC69" s="47"/>
      <c r="AD69" s="47"/>
      <c r="AE69" s="50"/>
      <c r="AF69" s="47"/>
      <c r="AG69" s="47"/>
      <c r="AH69" s="47"/>
      <c r="AI69" s="56"/>
      <c r="AK69" s="50"/>
      <c r="AM69" s="190"/>
      <c r="AN69" s="19"/>
      <c r="AO69" s="19"/>
      <c r="AP69" s="19"/>
      <c r="AQ69" s="19"/>
      <c r="AR69" s="19"/>
      <c r="AS69" s="19"/>
      <c r="AT69" s="19"/>
      <c r="AU69" s="19"/>
      <c r="AV69" s="19"/>
      <c r="AW69" s="19"/>
      <c r="AX69" s="19"/>
      <c r="AY69" s="19"/>
      <c r="AZ69" s="19"/>
      <c r="BA69" s="19"/>
      <c r="BB69" s="19"/>
      <c r="BC69" s="19"/>
    </row>
    <row r="70" spans="1:55" ht="18" customHeight="1">
      <c r="A70" s="29">
        <v>7</v>
      </c>
      <c r="B70" s="27" t="str">
        <f>'INPUT DATA'!B69</f>
        <v>CAÑON, MARIAN NIZA VOCAL</v>
      </c>
      <c r="C70" s="30"/>
      <c r="D70" s="30"/>
      <c r="E70" s="31"/>
      <c r="F70" s="430">
        <f>EsP_Q1!AJ69</f>
        <v>85</v>
      </c>
      <c r="G70" s="431"/>
      <c r="H70" s="431"/>
      <c r="I70" s="432"/>
      <c r="J70" s="384" t="str">
        <f>EsP_Q2!AJ69</f>
        <v/>
      </c>
      <c r="K70" s="385"/>
      <c r="L70" s="385"/>
      <c r="M70" s="386"/>
      <c r="N70" s="384" t="str">
        <f>EsP_Q3!AJ69</f>
        <v/>
      </c>
      <c r="O70" s="385"/>
      <c r="P70" s="385"/>
      <c r="Q70" s="386"/>
      <c r="R70" s="384" t="str">
        <f>EsP_Q4!AJ69</f>
        <v/>
      </c>
      <c r="S70" s="385"/>
      <c r="T70" s="385"/>
      <c r="U70" s="386"/>
      <c r="V70" s="384" t="str">
        <f t="shared" si="0"/>
        <v/>
      </c>
      <c r="W70" s="385"/>
      <c r="X70" s="385"/>
      <c r="Y70" s="386"/>
      <c r="Z70" s="387" t="str">
        <f t="shared" si="1"/>
        <v/>
      </c>
      <c r="AA70" s="388"/>
      <c r="AB70" s="389"/>
      <c r="AC70" s="47"/>
      <c r="AD70" s="47"/>
      <c r="AE70" s="50"/>
      <c r="AF70" s="47"/>
      <c r="AG70" s="47"/>
      <c r="AH70" s="47"/>
      <c r="AI70" s="56"/>
      <c r="AK70" s="50"/>
      <c r="AM70" s="190"/>
      <c r="AN70" s="19"/>
      <c r="AO70" s="19"/>
      <c r="AP70" s="19"/>
      <c r="AQ70" s="19"/>
      <c r="AR70" s="19"/>
      <c r="AS70" s="19"/>
      <c r="AT70" s="19"/>
      <c r="AU70" s="19"/>
      <c r="AV70" s="19"/>
      <c r="AW70" s="19"/>
      <c r="AX70" s="19"/>
      <c r="AY70" s="19"/>
      <c r="AZ70" s="19"/>
      <c r="BA70" s="19"/>
      <c r="BB70" s="19"/>
      <c r="BC70" s="19"/>
    </row>
    <row r="71" spans="1:55" ht="18" customHeight="1">
      <c r="A71" s="29">
        <v>8</v>
      </c>
      <c r="B71" s="27" t="str">
        <f>'INPUT DATA'!B70</f>
        <v>DALANGIN, SANDELYN RIN</v>
      </c>
      <c r="C71" s="30"/>
      <c r="D71" s="30"/>
      <c r="E71" s="31"/>
      <c r="F71" s="430">
        <f>EsP_Q1!AJ70</f>
        <v>78</v>
      </c>
      <c r="G71" s="431"/>
      <c r="H71" s="431"/>
      <c r="I71" s="432"/>
      <c r="J71" s="384" t="str">
        <f>EsP_Q2!AJ70</f>
        <v/>
      </c>
      <c r="K71" s="385"/>
      <c r="L71" s="385"/>
      <c r="M71" s="386"/>
      <c r="N71" s="384" t="str">
        <f>EsP_Q3!AJ70</f>
        <v/>
      </c>
      <c r="O71" s="385"/>
      <c r="P71" s="385"/>
      <c r="Q71" s="386"/>
      <c r="R71" s="384" t="str">
        <f>EsP_Q4!AJ70</f>
        <v/>
      </c>
      <c r="S71" s="385"/>
      <c r="T71" s="385"/>
      <c r="U71" s="386"/>
      <c r="V71" s="384" t="str">
        <f t="shared" si="0"/>
        <v/>
      </c>
      <c r="W71" s="385"/>
      <c r="X71" s="385"/>
      <c r="Y71" s="386"/>
      <c r="Z71" s="387" t="str">
        <f t="shared" si="1"/>
        <v/>
      </c>
      <c r="AA71" s="388"/>
      <c r="AB71" s="389"/>
      <c r="AC71" s="47"/>
      <c r="AD71" s="47"/>
      <c r="AE71" s="50"/>
      <c r="AF71" s="47"/>
      <c r="AG71" s="47"/>
      <c r="AH71" s="47"/>
      <c r="AI71" s="56"/>
      <c r="AK71" s="50"/>
      <c r="AM71" s="190"/>
      <c r="AN71" s="19"/>
      <c r="AO71" s="19"/>
      <c r="AP71" s="19"/>
      <c r="AQ71" s="19"/>
      <c r="AR71" s="19"/>
      <c r="AS71" s="19"/>
      <c r="AT71" s="19"/>
      <c r="AU71" s="19"/>
      <c r="AV71" s="19"/>
      <c r="AW71" s="19"/>
      <c r="AX71" s="19"/>
      <c r="AY71" s="19"/>
      <c r="AZ71" s="19"/>
      <c r="BA71" s="19"/>
      <c r="BB71" s="19"/>
      <c r="BC71" s="19"/>
    </row>
    <row r="72" spans="1:55" ht="18" customHeight="1">
      <c r="A72" s="29">
        <v>9</v>
      </c>
      <c r="B72" s="27" t="str">
        <f>'INPUT DATA'!B71</f>
        <v>DE ASIS, CHISLEY CHARICE BAÑEZ</v>
      </c>
      <c r="C72" s="30"/>
      <c r="D72" s="30"/>
      <c r="E72" s="31"/>
      <c r="F72" s="430">
        <f>EsP_Q1!AJ71</f>
        <v>80</v>
      </c>
      <c r="G72" s="431"/>
      <c r="H72" s="431"/>
      <c r="I72" s="432"/>
      <c r="J72" s="384" t="str">
        <f>EsP_Q2!AJ71</f>
        <v/>
      </c>
      <c r="K72" s="385"/>
      <c r="L72" s="385"/>
      <c r="M72" s="386"/>
      <c r="N72" s="384" t="str">
        <f>EsP_Q3!AJ71</f>
        <v/>
      </c>
      <c r="O72" s="385"/>
      <c r="P72" s="385"/>
      <c r="Q72" s="386"/>
      <c r="R72" s="384" t="str">
        <f>EsP_Q4!AJ71</f>
        <v/>
      </c>
      <c r="S72" s="385"/>
      <c r="T72" s="385"/>
      <c r="U72" s="386"/>
      <c r="V72" s="384" t="str">
        <f t="shared" si="0"/>
        <v/>
      </c>
      <c r="W72" s="385"/>
      <c r="X72" s="385"/>
      <c r="Y72" s="386"/>
      <c r="Z72" s="387" t="str">
        <f t="shared" si="1"/>
        <v/>
      </c>
      <c r="AA72" s="388"/>
      <c r="AB72" s="389"/>
      <c r="AC72" s="47"/>
      <c r="AD72" s="47"/>
      <c r="AE72" s="50"/>
      <c r="AF72" s="47"/>
      <c r="AG72" s="47"/>
      <c r="AH72" s="47"/>
      <c r="AI72" s="56"/>
      <c r="AK72" s="50"/>
      <c r="AM72" s="190"/>
      <c r="AN72" s="19"/>
      <c r="AO72" s="19"/>
      <c r="AP72" s="19"/>
      <c r="AQ72" s="19"/>
      <c r="AR72" s="19"/>
      <c r="AS72" s="19"/>
      <c r="AT72" s="19"/>
      <c r="AU72" s="19"/>
      <c r="AV72" s="19"/>
      <c r="AW72" s="19"/>
      <c r="AX72" s="19"/>
      <c r="AY72" s="19"/>
      <c r="AZ72" s="19"/>
      <c r="BA72" s="19"/>
      <c r="BB72" s="19"/>
      <c r="BC72" s="19"/>
    </row>
    <row r="73" spans="1:55" ht="18" customHeight="1">
      <c r="A73" s="29">
        <v>10</v>
      </c>
      <c r="B73" s="27" t="str">
        <f>'INPUT DATA'!B72</f>
        <v>DELOS SANTOS, NOVIE MAE L.</v>
      </c>
      <c r="C73" s="30"/>
      <c r="D73" s="30"/>
      <c r="E73" s="31"/>
      <c r="F73" s="430">
        <f>EsP_Q1!AJ72</f>
        <v>83</v>
      </c>
      <c r="G73" s="431"/>
      <c r="H73" s="431"/>
      <c r="I73" s="432"/>
      <c r="J73" s="384" t="str">
        <f>EsP_Q2!AJ72</f>
        <v/>
      </c>
      <c r="K73" s="385"/>
      <c r="L73" s="385"/>
      <c r="M73" s="386"/>
      <c r="N73" s="384" t="str">
        <f>EsP_Q3!AJ72</f>
        <v/>
      </c>
      <c r="O73" s="385"/>
      <c r="P73" s="385"/>
      <c r="Q73" s="386"/>
      <c r="R73" s="384" t="str">
        <f>EsP_Q4!AJ72</f>
        <v/>
      </c>
      <c r="S73" s="385"/>
      <c r="T73" s="385"/>
      <c r="U73" s="386"/>
      <c r="V73" s="384" t="str">
        <f t="shared" si="0"/>
        <v/>
      </c>
      <c r="W73" s="385"/>
      <c r="X73" s="385"/>
      <c r="Y73" s="386"/>
      <c r="Z73" s="387" t="str">
        <f t="shared" si="1"/>
        <v/>
      </c>
      <c r="AA73" s="388"/>
      <c r="AB73" s="389"/>
      <c r="AC73" s="47"/>
      <c r="AD73" s="47"/>
      <c r="AE73" s="50"/>
      <c r="AF73" s="47"/>
      <c r="AG73" s="47"/>
      <c r="AH73" s="47"/>
      <c r="AI73" s="56"/>
      <c r="AK73" s="50"/>
      <c r="AM73" s="190"/>
      <c r="AN73" s="19"/>
      <c r="AO73" s="19"/>
      <c r="AP73" s="19"/>
      <c r="AQ73" s="19"/>
      <c r="AR73" s="19"/>
      <c r="AS73" s="19"/>
      <c r="AT73" s="19"/>
      <c r="AU73" s="19"/>
      <c r="AV73" s="19"/>
      <c r="AW73" s="19"/>
      <c r="AX73" s="19"/>
      <c r="AY73" s="19"/>
      <c r="AZ73" s="19"/>
      <c r="BA73" s="19"/>
      <c r="BB73" s="19"/>
      <c r="BC73" s="19"/>
    </row>
    <row r="74" spans="1:55" ht="18" customHeight="1">
      <c r="A74" s="29">
        <v>11</v>
      </c>
      <c r="B74" s="27" t="str">
        <f>'INPUT DATA'!B73</f>
        <v>DOMINGUEZ, RHIONA BATESTIL</v>
      </c>
      <c r="C74" s="30"/>
      <c r="D74" s="30"/>
      <c r="E74" s="31"/>
      <c r="F74" s="430">
        <f>EsP_Q1!AJ73</f>
        <v>82</v>
      </c>
      <c r="G74" s="431"/>
      <c r="H74" s="431"/>
      <c r="I74" s="432"/>
      <c r="J74" s="384" t="str">
        <f>EsP_Q2!AJ73</f>
        <v/>
      </c>
      <c r="K74" s="385"/>
      <c r="L74" s="385"/>
      <c r="M74" s="386"/>
      <c r="N74" s="384" t="str">
        <f>EsP_Q3!AJ73</f>
        <v/>
      </c>
      <c r="O74" s="385"/>
      <c r="P74" s="385"/>
      <c r="Q74" s="386"/>
      <c r="R74" s="384" t="str">
        <f>EsP_Q4!AJ73</f>
        <v/>
      </c>
      <c r="S74" s="385"/>
      <c r="T74" s="385"/>
      <c r="U74" s="386"/>
      <c r="V74" s="384" t="str">
        <f t="shared" si="0"/>
        <v/>
      </c>
      <c r="W74" s="385"/>
      <c r="X74" s="385"/>
      <c r="Y74" s="386"/>
      <c r="Z74" s="387" t="str">
        <f t="shared" si="1"/>
        <v/>
      </c>
      <c r="AA74" s="388"/>
      <c r="AB74" s="389"/>
      <c r="AC74" s="47"/>
      <c r="AD74" s="47"/>
      <c r="AE74" s="50"/>
      <c r="AF74" s="47"/>
      <c r="AG74" s="47"/>
      <c r="AH74" s="47"/>
      <c r="AI74" s="56"/>
      <c r="AK74" s="50"/>
      <c r="AM74" s="190"/>
      <c r="AN74" s="19"/>
      <c r="AO74" s="19"/>
      <c r="AP74" s="19"/>
      <c r="AQ74" s="19"/>
      <c r="AR74" s="19"/>
      <c r="AS74" s="19"/>
      <c r="AT74" s="19"/>
      <c r="AU74" s="19"/>
      <c r="AV74" s="19"/>
      <c r="AW74" s="19"/>
      <c r="AX74" s="19"/>
      <c r="AY74" s="19"/>
      <c r="AZ74" s="19"/>
      <c r="BA74" s="19"/>
      <c r="BB74" s="19"/>
      <c r="BC74" s="19"/>
    </row>
    <row r="75" spans="1:55" ht="18" customHeight="1">
      <c r="A75" s="29">
        <v>12</v>
      </c>
      <c r="B75" s="27" t="str">
        <f>'INPUT DATA'!B74</f>
        <v>EWAY, EDELYN GONZALES</v>
      </c>
      <c r="C75" s="30"/>
      <c r="D75" s="30"/>
      <c r="E75" s="31"/>
      <c r="F75" s="430">
        <f>EsP_Q1!AJ74</f>
        <v>77</v>
      </c>
      <c r="G75" s="431"/>
      <c r="H75" s="431"/>
      <c r="I75" s="432"/>
      <c r="J75" s="384" t="str">
        <f>EsP_Q2!AJ74</f>
        <v/>
      </c>
      <c r="K75" s="385"/>
      <c r="L75" s="385"/>
      <c r="M75" s="386"/>
      <c r="N75" s="384" t="str">
        <f>EsP_Q3!AJ74</f>
        <v/>
      </c>
      <c r="O75" s="385"/>
      <c r="P75" s="385"/>
      <c r="Q75" s="386"/>
      <c r="R75" s="384" t="str">
        <f>EsP_Q4!AJ74</f>
        <v/>
      </c>
      <c r="S75" s="385"/>
      <c r="T75" s="385"/>
      <c r="U75" s="386"/>
      <c r="V75" s="384" t="str">
        <f t="shared" si="0"/>
        <v/>
      </c>
      <c r="W75" s="385"/>
      <c r="X75" s="385"/>
      <c r="Y75" s="386"/>
      <c r="Z75" s="387" t="str">
        <f t="shared" si="1"/>
        <v/>
      </c>
      <c r="AA75" s="388"/>
      <c r="AB75" s="389"/>
      <c r="AC75" s="47"/>
      <c r="AD75" s="47"/>
      <c r="AE75" s="50"/>
      <c r="AF75" s="47"/>
      <c r="AG75" s="47"/>
      <c r="AH75" s="47"/>
      <c r="AI75" s="56"/>
      <c r="AK75" s="50"/>
      <c r="AM75" s="190"/>
      <c r="AN75" s="19"/>
      <c r="AO75" s="19"/>
      <c r="AP75" s="19"/>
      <c r="AQ75" s="19"/>
      <c r="AR75" s="19"/>
      <c r="AS75" s="19"/>
      <c r="AT75" s="19"/>
      <c r="AU75" s="19"/>
      <c r="AV75" s="19"/>
      <c r="AW75" s="19"/>
      <c r="AX75" s="19"/>
      <c r="AY75" s="19"/>
      <c r="AZ75" s="19"/>
      <c r="BA75" s="19"/>
      <c r="BB75" s="19"/>
      <c r="BC75" s="19"/>
    </row>
    <row r="76" spans="1:55" ht="18" customHeight="1">
      <c r="A76" s="29">
        <v>13</v>
      </c>
      <c r="B76" s="27" t="str">
        <f>'INPUT DATA'!B75</f>
        <v>FERRER, TRESHA MAE ROJAS</v>
      </c>
      <c r="C76" s="30"/>
      <c r="D76" s="30"/>
      <c r="E76" s="31"/>
      <c r="F76" s="430">
        <f>EsP_Q1!AJ75</f>
        <v>71</v>
      </c>
      <c r="G76" s="431"/>
      <c r="H76" s="431"/>
      <c r="I76" s="432"/>
      <c r="J76" s="384" t="str">
        <f>EsP_Q2!AJ75</f>
        <v/>
      </c>
      <c r="K76" s="385"/>
      <c r="L76" s="385"/>
      <c r="M76" s="386"/>
      <c r="N76" s="384" t="str">
        <f>EsP_Q3!AJ75</f>
        <v/>
      </c>
      <c r="O76" s="385"/>
      <c r="P76" s="385"/>
      <c r="Q76" s="386"/>
      <c r="R76" s="384" t="str">
        <f>EsP_Q4!AJ75</f>
        <v/>
      </c>
      <c r="S76" s="385"/>
      <c r="T76" s="385"/>
      <c r="U76" s="386"/>
      <c r="V76" s="384" t="str">
        <f t="shared" si="0"/>
        <v/>
      </c>
      <c r="W76" s="385"/>
      <c r="X76" s="385"/>
      <c r="Y76" s="386"/>
      <c r="Z76" s="387" t="str">
        <f t="shared" si="1"/>
        <v/>
      </c>
      <c r="AA76" s="388"/>
      <c r="AB76" s="389"/>
      <c r="AC76" s="47"/>
      <c r="AD76" s="47"/>
      <c r="AE76" s="50"/>
      <c r="AF76" s="47"/>
      <c r="AG76" s="47"/>
      <c r="AH76" s="47"/>
      <c r="AI76" s="56"/>
      <c r="AK76" s="50"/>
      <c r="AM76" s="190"/>
      <c r="AN76" s="19"/>
      <c r="AO76" s="19"/>
      <c r="AP76" s="19"/>
      <c r="AQ76" s="19"/>
      <c r="AR76" s="19"/>
      <c r="AS76" s="19"/>
      <c r="AT76" s="19"/>
      <c r="AU76" s="19"/>
      <c r="AV76" s="19"/>
      <c r="AW76" s="19"/>
      <c r="AX76" s="19"/>
      <c r="AY76" s="19"/>
      <c r="AZ76" s="19"/>
      <c r="BA76" s="19"/>
      <c r="BB76" s="19"/>
      <c r="BC76" s="19"/>
    </row>
    <row r="77" spans="1:55" ht="18" customHeight="1">
      <c r="A77" s="29">
        <v>14</v>
      </c>
      <c r="B77" s="27" t="str">
        <f>'INPUT DATA'!B76</f>
        <v>MACASOCOL, JESICA AMADO</v>
      </c>
      <c r="C77" s="30"/>
      <c r="D77" s="30"/>
      <c r="E77" s="31"/>
      <c r="F77" s="430">
        <f>EsP_Q1!AJ76</f>
        <v>77</v>
      </c>
      <c r="G77" s="431"/>
      <c r="H77" s="431"/>
      <c r="I77" s="432"/>
      <c r="J77" s="384" t="str">
        <f>EsP_Q2!AJ76</f>
        <v/>
      </c>
      <c r="K77" s="385"/>
      <c r="L77" s="385"/>
      <c r="M77" s="386"/>
      <c r="N77" s="384" t="str">
        <f>EsP_Q3!AJ76</f>
        <v/>
      </c>
      <c r="O77" s="385"/>
      <c r="P77" s="385"/>
      <c r="Q77" s="386"/>
      <c r="R77" s="384" t="str">
        <f>EsP_Q4!AJ76</f>
        <v/>
      </c>
      <c r="S77" s="385"/>
      <c r="T77" s="385"/>
      <c r="U77" s="386"/>
      <c r="V77" s="384" t="str">
        <f t="shared" si="0"/>
        <v/>
      </c>
      <c r="W77" s="385"/>
      <c r="X77" s="385"/>
      <c r="Y77" s="386"/>
      <c r="Z77" s="387" t="str">
        <f t="shared" si="1"/>
        <v/>
      </c>
      <c r="AA77" s="388"/>
      <c r="AB77" s="389"/>
      <c r="AC77" s="47"/>
      <c r="AD77" s="47"/>
      <c r="AE77" s="50"/>
      <c r="AF77" s="47"/>
      <c r="AG77" s="47"/>
      <c r="AH77" s="47"/>
      <c r="AI77" s="56"/>
      <c r="AK77" s="50"/>
      <c r="AM77" s="190"/>
      <c r="AN77" s="19"/>
      <c r="AO77" s="19"/>
      <c r="AP77" s="19"/>
      <c r="AQ77" s="19"/>
      <c r="AR77" s="19"/>
      <c r="AS77" s="19"/>
      <c r="AT77" s="19"/>
      <c r="AU77" s="19"/>
      <c r="AV77" s="19"/>
      <c r="AW77" s="19"/>
      <c r="AX77" s="19"/>
      <c r="AY77" s="19"/>
      <c r="AZ77" s="19"/>
      <c r="BA77" s="19"/>
      <c r="BB77" s="19"/>
      <c r="BC77" s="19"/>
    </row>
    <row r="78" spans="1:55" ht="18" customHeight="1">
      <c r="A78" s="29">
        <v>15</v>
      </c>
      <c r="B78" s="27" t="str">
        <f>'INPUT DATA'!B77</f>
        <v>OMBOY, FHER JULIA YVETTE NGOHO</v>
      </c>
      <c r="C78" s="30"/>
      <c r="D78" s="30"/>
      <c r="E78" s="31"/>
      <c r="F78" s="430">
        <f>EsP_Q1!AJ77</f>
        <v>82</v>
      </c>
      <c r="G78" s="431"/>
      <c r="H78" s="431"/>
      <c r="I78" s="432"/>
      <c r="J78" s="384" t="str">
        <f>EsP_Q2!AJ77</f>
        <v/>
      </c>
      <c r="K78" s="385"/>
      <c r="L78" s="385"/>
      <c r="M78" s="386"/>
      <c r="N78" s="384" t="str">
        <f>EsP_Q3!AJ77</f>
        <v/>
      </c>
      <c r="O78" s="385"/>
      <c r="P78" s="385"/>
      <c r="Q78" s="386"/>
      <c r="R78" s="384" t="str">
        <f>EsP_Q4!AJ77</f>
        <v/>
      </c>
      <c r="S78" s="385"/>
      <c r="T78" s="385"/>
      <c r="U78" s="386"/>
      <c r="V78" s="384" t="str">
        <f t="shared" ref="V78:V113" si="2">IF(OR(F78="",J78="",N78="",R78=""),"",IF(ISERROR(ROUND(AVERAGE(F78,J78,N78,R78),0)),"",ROUND(AVERAGE(F78,J78,N78,R78),0)))</f>
        <v/>
      </c>
      <c r="W78" s="385"/>
      <c r="X78" s="385"/>
      <c r="Y78" s="386"/>
      <c r="Z78" s="387" t="str">
        <f t="shared" ref="Z78:Z113" si="3">IF(OR($F78="",$J78="",$N78="",$R78="",$V78=""),"",IF($V78&gt;=75,"PASSED","FAILED"))</f>
        <v/>
      </c>
      <c r="AA78" s="388"/>
      <c r="AB78" s="389"/>
      <c r="AC78" s="47"/>
      <c r="AD78" s="47"/>
      <c r="AE78" s="50"/>
      <c r="AF78" s="47"/>
      <c r="AG78" s="47"/>
      <c r="AH78" s="47"/>
      <c r="AI78" s="56"/>
      <c r="AK78" s="50"/>
      <c r="AM78" s="190"/>
      <c r="AN78" s="19"/>
      <c r="AO78" s="19"/>
      <c r="AP78" s="19"/>
      <c r="AQ78" s="19"/>
      <c r="AR78" s="19"/>
      <c r="AS78" s="19"/>
      <c r="AT78" s="19"/>
      <c r="AU78" s="19"/>
      <c r="AV78" s="19"/>
      <c r="AW78" s="19"/>
      <c r="AX78" s="19"/>
      <c r="AY78" s="19"/>
      <c r="AZ78" s="19"/>
      <c r="BA78" s="19"/>
      <c r="BB78" s="19"/>
      <c r="BC78" s="19"/>
    </row>
    <row r="79" spans="1:55" ht="18" customHeight="1">
      <c r="A79" s="29">
        <v>16</v>
      </c>
      <c r="B79" s="27" t="str">
        <f>'INPUT DATA'!B78</f>
        <v>PALOGUER, MYKA BASITAS</v>
      </c>
      <c r="C79" s="30"/>
      <c r="D79" s="30"/>
      <c r="E79" s="31"/>
      <c r="F79" s="430">
        <f>EsP_Q1!AJ78</f>
        <v>80</v>
      </c>
      <c r="G79" s="431"/>
      <c r="H79" s="431"/>
      <c r="I79" s="432"/>
      <c r="J79" s="384" t="str">
        <f>EsP_Q2!AJ78</f>
        <v/>
      </c>
      <c r="K79" s="385"/>
      <c r="L79" s="385"/>
      <c r="M79" s="386"/>
      <c r="N79" s="384" t="str">
        <f>EsP_Q3!AJ78</f>
        <v/>
      </c>
      <c r="O79" s="385"/>
      <c r="P79" s="385"/>
      <c r="Q79" s="386"/>
      <c r="R79" s="384" t="str">
        <f>EsP_Q4!AJ78</f>
        <v/>
      </c>
      <c r="S79" s="385"/>
      <c r="T79" s="385"/>
      <c r="U79" s="386"/>
      <c r="V79" s="384" t="str">
        <f t="shared" si="2"/>
        <v/>
      </c>
      <c r="W79" s="385"/>
      <c r="X79" s="385"/>
      <c r="Y79" s="386"/>
      <c r="Z79" s="387" t="str">
        <f t="shared" si="3"/>
        <v/>
      </c>
      <c r="AA79" s="388"/>
      <c r="AB79" s="389"/>
      <c r="AC79" s="47"/>
      <c r="AD79" s="47"/>
      <c r="AE79" s="50"/>
      <c r="AF79" s="47"/>
      <c r="AG79" s="47"/>
      <c r="AH79" s="47"/>
      <c r="AI79" s="56"/>
      <c r="AK79" s="50"/>
      <c r="AM79" s="190"/>
      <c r="AN79" s="19"/>
      <c r="AO79" s="19"/>
      <c r="AP79" s="19"/>
      <c r="AQ79" s="19"/>
      <c r="AR79" s="19"/>
      <c r="AS79" s="19"/>
      <c r="AT79" s="19"/>
      <c r="AU79" s="19"/>
      <c r="AV79" s="19"/>
      <c r="AW79" s="19"/>
      <c r="AX79" s="19"/>
      <c r="AY79" s="19"/>
      <c r="AZ79" s="19"/>
      <c r="BA79" s="19"/>
      <c r="BB79" s="19"/>
      <c r="BC79" s="19"/>
    </row>
    <row r="80" spans="1:55" ht="18" customHeight="1">
      <c r="A80" s="29">
        <v>17</v>
      </c>
      <c r="B80" s="27" t="str">
        <f>'INPUT DATA'!B79</f>
        <v>PINTO, SOLYN D.</v>
      </c>
      <c r="C80" s="30"/>
      <c r="D80" s="30"/>
      <c r="E80" s="31"/>
      <c r="F80" s="430">
        <f>EsP_Q1!AJ79</f>
        <v>72</v>
      </c>
      <c r="G80" s="431"/>
      <c r="H80" s="431"/>
      <c r="I80" s="432"/>
      <c r="J80" s="384" t="str">
        <f>EsP_Q2!AJ79</f>
        <v/>
      </c>
      <c r="K80" s="385"/>
      <c r="L80" s="385"/>
      <c r="M80" s="386"/>
      <c r="N80" s="384" t="str">
        <f>EsP_Q3!AJ79</f>
        <v/>
      </c>
      <c r="O80" s="385"/>
      <c r="P80" s="385"/>
      <c r="Q80" s="386"/>
      <c r="R80" s="384" t="str">
        <f>EsP_Q4!AJ79</f>
        <v/>
      </c>
      <c r="S80" s="385"/>
      <c r="T80" s="385"/>
      <c r="U80" s="386"/>
      <c r="V80" s="384" t="str">
        <f t="shared" si="2"/>
        <v/>
      </c>
      <c r="W80" s="385"/>
      <c r="X80" s="385"/>
      <c r="Y80" s="386"/>
      <c r="Z80" s="387" t="str">
        <f t="shared" si="3"/>
        <v/>
      </c>
      <c r="AA80" s="388"/>
      <c r="AB80" s="389"/>
      <c r="AC80" s="47"/>
      <c r="AD80" s="47"/>
      <c r="AE80" s="50"/>
      <c r="AF80" s="47"/>
      <c r="AG80" s="47"/>
      <c r="AH80" s="47"/>
      <c r="AI80" s="56"/>
      <c r="AK80" s="50"/>
      <c r="AM80" s="190"/>
      <c r="AN80" s="19"/>
      <c r="AO80" s="19"/>
      <c r="AP80" s="19"/>
      <c r="AQ80" s="19"/>
      <c r="AR80" s="19"/>
      <c r="AS80" s="19"/>
      <c r="AT80" s="19"/>
      <c r="AU80" s="19"/>
      <c r="AV80" s="19"/>
      <c r="AW80" s="19"/>
      <c r="AX80" s="19"/>
      <c r="AY80" s="19"/>
      <c r="AZ80" s="19"/>
      <c r="BA80" s="19"/>
      <c r="BB80" s="19"/>
      <c r="BC80" s="19"/>
    </row>
    <row r="81" spans="1:55" ht="18" customHeight="1">
      <c r="A81" s="29">
        <v>18</v>
      </c>
      <c r="B81" s="27" t="str">
        <f>'INPUT DATA'!B80</f>
        <v>SORIZO, ANGEL PALER</v>
      </c>
      <c r="C81" s="30"/>
      <c r="D81" s="30"/>
      <c r="E81" s="31"/>
      <c r="F81" s="430">
        <f>EsP_Q1!AJ80</f>
        <v>79</v>
      </c>
      <c r="G81" s="431"/>
      <c r="H81" s="431"/>
      <c r="I81" s="432"/>
      <c r="J81" s="384" t="str">
        <f>EsP_Q2!AJ80</f>
        <v/>
      </c>
      <c r="K81" s="385"/>
      <c r="L81" s="385"/>
      <c r="M81" s="386"/>
      <c r="N81" s="384" t="str">
        <f>EsP_Q3!AJ80</f>
        <v/>
      </c>
      <c r="O81" s="385"/>
      <c r="P81" s="385"/>
      <c r="Q81" s="386"/>
      <c r="R81" s="384" t="str">
        <f>EsP_Q4!AJ80</f>
        <v/>
      </c>
      <c r="S81" s="385"/>
      <c r="T81" s="385"/>
      <c r="U81" s="386"/>
      <c r="V81" s="384" t="str">
        <f t="shared" si="2"/>
        <v/>
      </c>
      <c r="W81" s="385"/>
      <c r="X81" s="385"/>
      <c r="Y81" s="386"/>
      <c r="Z81" s="387" t="str">
        <f t="shared" si="3"/>
        <v/>
      </c>
      <c r="AA81" s="388"/>
      <c r="AB81" s="389"/>
      <c r="AC81" s="47"/>
      <c r="AD81" s="47"/>
      <c r="AE81" s="50"/>
      <c r="AF81" s="47"/>
      <c r="AG81" s="47"/>
      <c r="AH81" s="47"/>
      <c r="AI81" s="56"/>
      <c r="AK81" s="50"/>
      <c r="AM81" s="190"/>
      <c r="AN81" s="19"/>
      <c r="AO81" s="19"/>
      <c r="AP81" s="19"/>
      <c r="AQ81" s="19"/>
      <c r="AR81" s="19"/>
      <c r="AS81" s="19"/>
      <c r="AT81" s="19"/>
      <c r="AU81" s="19"/>
      <c r="AV81" s="19"/>
      <c r="AW81" s="19"/>
      <c r="AX81" s="19"/>
      <c r="AY81" s="19"/>
      <c r="AZ81" s="19"/>
      <c r="BA81" s="19"/>
      <c r="BB81" s="19"/>
      <c r="BC81" s="19"/>
    </row>
    <row r="82" spans="1:55" ht="18" customHeight="1">
      <c r="A82" s="29">
        <v>19</v>
      </c>
      <c r="B82" s="27" t="str">
        <f>'INPUT DATA'!B81</f>
        <v>TENIO, MARY JOY PINTO</v>
      </c>
      <c r="C82" s="30"/>
      <c r="D82" s="30"/>
      <c r="E82" s="31"/>
      <c r="F82" s="430">
        <f>EsP_Q1!AJ81</f>
        <v>75</v>
      </c>
      <c r="G82" s="431"/>
      <c r="H82" s="431"/>
      <c r="I82" s="432"/>
      <c r="J82" s="384" t="str">
        <f>EsP_Q2!AJ81</f>
        <v/>
      </c>
      <c r="K82" s="385"/>
      <c r="L82" s="385"/>
      <c r="M82" s="386"/>
      <c r="N82" s="384" t="str">
        <f>EsP_Q3!AJ81</f>
        <v/>
      </c>
      <c r="O82" s="385"/>
      <c r="P82" s="385"/>
      <c r="Q82" s="386"/>
      <c r="R82" s="384" t="str">
        <f>EsP_Q4!AJ81</f>
        <v/>
      </c>
      <c r="S82" s="385"/>
      <c r="T82" s="385"/>
      <c r="U82" s="386"/>
      <c r="V82" s="384" t="str">
        <f t="shared" si="2"/>
        <v/>
      </c>
      <c r="W82" s="385"/>
      <c r="X82" s="385"/>
      <c r="Y82" s="386"/>
      <c r="Z82" s="387" t="str">
        <f t="shared" si="3"/>
        <v/>
      </c>
      <c r="AA82" s="388"/>
      <c r="AB82" s="389"/>
      <c r="AC82" s="47"/>
      <c r="AD82" s="47"/>
      <c r="AE82" s="50"/>
      <c r="AF82" s="47"/>
      <c r="AG82" s="47"/>
      <c r="AH82" s="47"/>
      <c r="AI82" s="56"/>
      <c r="AK82" s="50"/>
      <c r="AM82" s="190"/>
      <c r="AN82" s="19"/>
      <c r="AO82" s="19"/>
      <c r="AP82" s="19"/>
      <c r="AQ82" s="19"/>
      <c r="AR82" s="19"/>
      <c r="AS82" s="19"/>
      <c r="AT82" s="19"/>
      <c r="AU82" s="19"/>
      <c r="AV82" s="19"/>
      <c r="AW82" s="19"/>
      <c r="AX82" s="19"/>
      <c r="AY82" s="19"/>
      <c r="AZ82" s="19"/>
      <c r="BA82" s="19"/>
      <c r="BB82" s="19"/>
      <c r="BC82" s="19"/>
    </row>
    <row r="83" spans="1:55" ht="18" customHeight="1">
      <c r="A83" s="29">
        <v>20</v>
      </c>
      <c r="B83" s="27">
        <f>'INPUT DATA'!B82</f>
        <v>0</v>
      </c>
      <c r="C83" s="30"/>
      <c r="D83" s="30"/>
      <c r="E83" s="31"/>
      <c r="F83" s="430">
        <f>EsP_Q1!AJ82</f>
        <v>65</v>
      </c>
      <c r="G83" s="431"/>
      <c r="H83" s="431"/>
      <c r="I83" s="432"/>
      <c r="J83" s="384" t="str">
        <f>EsP_Q2!AJ82</f>
        <v/>
      </c>
      <c r="K83" s="385"/>
      <c r="L83" s="385"/>
      <c r="M83" s="386"/>
      <c r="N83" s="384" t="str">
        <f>EsP_Q3!AJ82</f>
        <v/>
      </c>
      <c r="O83" s="385"/>
      <c r="P83" s="385"/>
      <c r="Q83" s="386"/>
      <c r="R83" s="384" t="str">
        <f>EsP_Q4!AJ82</f>
        <v/>
      </c>
      <c r="S83" s="385"/>
      <c r="T83" s="385"/>
      <c r="U83" s="386"/>
      <c r="V83" s="384" t="str">
        <f t="shared" si="2"/>
        <v/>
      </c>
      <c r="W83" s="385"/>
      <c r="X83" s="385"/>
      <c r="Y83" s="386"/>
      <c r="Z83" s="387" t="str">
        <f t="shared" si="3"/>
        <v/>
      </c>
      <c r="AA83" s="388"/>
      <c r="AB83" s="389"/>
      <c r="AC83" s="47"/>
      <c r="AD83" s="47"/>
      <c r="AE83" s="50"/>
      <c r="AF83" s="47"/>
      <c r="AG83" s="47"/>
      <c r="AH83" s="47"/>
      <c r="AI83" s="56"/>
      <c r="AK83" s="50"/>
      <c r="AM83" s="190"/>
      <c r="AN83" s="19"/>
      <c r="AO83" s="19"/>
      <c r="AP83" s="19"/>
      <c r="AQ83" s="19"/>
      <c r="AR83" s="19"/>
      <c r="AS83" s="19"/>
      <c r="AT83" s="19"/>
      <c r="AU83" s="19"/>
      <c r="AV83" s="19"/>
      <c r="AW83" s="19"/>
      <c r="AX83" s="19"/>
      <c r="AY83" s="19"/>
      <c r="AZ83" s="19"/>
      <c r="BA83" s="19"/>
      <c r="BB83" s="19"/>
      <c r="BC83" s="19"/>
    </row>
    <row r="84" spans="1:55" ht="18" hidden="1" customHeight="1">
      <c r="A84" s="29">
        <v>21</v>
      </c>
      <c r="B84" s="27">
        <f>'INPUT DATA'!B83</f>
        <v>0</v>
      </c>
      <c r="C84" s="30"/>
      <c r="D84" s="30"/>
      <c r="E84" s="31"/>
      <c r="F84" s="384">
        <f>EsP_Q1!AJ83</f>
        <v>65</v>
      </c>
      <c r="G84" s="385"/>
      <c r="H84" s="385"/>
      <c r="I84" s="386"/>
      <c r="J84" s="384" t="str">
        <f>EsP_Q2!AJ83</f>
        <v/>
      </c>
      <c r="K84" s="385"/>
      <c r="L84" s="385"/>
      <c r="M84" s="386"/>
      <c r="N84" s="384" t="str">
        <f>EsP_Q3!AJ83</f>
        <v/>
      </c>
      <c r="O84" s="385"/>
      <c r="P84" s="385"/>
      <c r="Q84" s="386"/>
      <c r="R84" s="384" t="str">
        <f>EsP_Q4!AJ83</f>
        <v/>
      </c>
      <c r="S84" s="385"/>
      <c r="T84" s="385"/>
      <c r="U84" s="386"/>
      <c r="V84" s="384" t="str">
        <f t="shared" si="2"/>
        <v/>
      </c>
      <c r="W84" s="385"/>
      <c r="X84" s="385"/>
      <c r="Y84" s="386"/>
      <c r="Z84" s="387" t="str">
        <f t="shared" si="3"/>
        <v/>
      </c>
      <c r="AA84" s="388"/>
      <c r="AB84" s="389"/>
      <c r="AC84" s="47"/>
      <c r="AD84" s="47"/>
      <c r="AE84" s="50"/>
      <c r="AF84" s="47"/>
      <c r="AG84" s="47"/>
      <c r="AH84" s="47"/>
      <c r="AI84" s="56"/>
      <c r="AK84" s="50"/>
      <c r="AM84" s="190"/>
      <c r="AN84" s="19"/>
      <c r="AO84" s="19"/>
      <c r="AP84" s="19"/>
      <c r="AQ84" s="19"/>
      <c r="AR84" s="19"/>
      <c r="AS84" s="19"/>
      <c r="AT84" s="19"/>
      <c r="AU84" s="19"/>
      <c r="AV84" s="19"/>
      <c r="AW84" s="19"/>
      <c r="AX84" s="19"/>
      <c r="AY84" s="19"/>
      <c r="AZ84" s="19"/>
      <c r="BA84" s="19"/>
      <c r="BB84" s="19"/>
      <c r="BC84" s="19"/>
    </row>
    <row r="85" spans="1:55" ht="18" hidden="1" customHeight="1">
      <c r="A85" s="29">
        <v>22</v>
      </c>
      <c r="B85" s="27">
        <f>'INPUT DATA'!B84</f>
        <v>0</v>
      </c>
      <c r="C85" s="30"/>
      <c r="D85" s="30"/>
      <c r="E85" s="31"/>
      <c r="F85" s="384">
        <f>EsP_Q1!AJ84</f>
        <v>65</v>
      </c>
      <c r="G85" s="385"/>
      <c r="H85" s="385"/>
      <c r="I85" s="386"/>
      <c r="J85" s="384" t="str">
        <f>EsP_Q2!AJ84</f>
        <v/>
      </c>
      <c r="K85" s="385"/>
      <c r="L85" s="385"/>
      <c r="M85" s="386"/>
      <c r="N85" s="384" t="str">
        <f>EsP_Q3!AJ84</f>
        <v/>
      </c>
      <c r="O85" s="385"/>
      <c r="P85" s="385"/>
      <c r="Q85" s="386"/>
      <c r="R85" s="384" t="str">
        <f>EsP_Q4!AJ84</f>
        <v/>
      </c>
      <c r="S85" s="385"/>
      <c r="T85" s="385"/>
      <c r="U85" s="386"/>
      <c r="V85" s="384" t="str">
        <f t="shared" si="2"/>
        <v/>
      </c>
      <c r="W85" s="385"/>
      <c r="X85" s="385"/>
      <c r="Y85" s="386"/>
      <c r="Z85" s="387" t="str">
        <f t="shared" si="3"/>
        <v/>
      </c>
      <c r="AA85" s="388"/>
      <c r="AB85" s="389"/>
      <c r="AC85" s="47"/>
      <c r="AD85" s="47"/>
      <c r="AE85" s="50"/>
      <c r="AF85" s="47"/>
      <c r="AG85" s="47"/>
      <c r="AH85" s="47"/>
      <c r="AI85" s="56"/>
      <c r="AK85" s="50"/>
      <c r="AM85" s="190"/>
      <c r="AN85" s="19"/>
      <c r="AO85" s="19"/>
      <c r="AP85" s="19"/>
      <c r="AQ85" s="19"/>
      <c r="AR85" s="19"/>
      <c r="AS85" s="19"/>
      <c r="AT85" s="19"/>
      <c r="AU85" s="19"/>
      <c r="AV85" s="19"/>
      <c r="AW85" s="19"/>
      <c r="AX85" s="19"/>
      <c r="AY85" s="19"/>
      <c r="AZ85" s="19"/>
      <c r="BA85" s="19"/>
      <c r="BB85" s="19"/>
      <c r="BC85" s="19"/>
    </row>
    <row r="86" spans="1:55" ht="18" hidden="1" customHeight="1">
      <c r="A86" s="29">
        <v>23</v>
      </c>
      <c r="B86" s="27">
        <f>'INPUT DATA'!B85</f>
        <v>0</v>
      </c>
      <c r="C86" s="30"/>
      <c r="D86" s="30"/>
      <c r="E86" s="31"/>
      <c r="F86" s="384">
        <f>EsP_Q1!AJ85</f>
        <v>65</v>
      </c>
      <c r="G86" s="385"/>
      <c r="H86" s="385"/>
      <c r="I86" s="386"/>
      <c r="J86" s="384" t="str">
        <f>EsP_Q2!AJ85</f>
        <v/>
      </c>
      <c r="K86" s="385"/>
      <c r="L86" s="385"/>
      <c r="M86" s="386"/>
      <c r="N86" s="384" t="str">
        <f>EsP_Q3!AJ85</f>
        <v/>
      </c>
      <c r="O86" s="385"/>
      <c r="P86" s="385"/>
      <c r="Q86" s="386"/>
      <c r="R86" s="384" t="str">
        <f>EsP_Q4!AJ85</f>
        <v/>
      </c>
      <c r="S86" s="385"/>
      <c r="T86" s="385"/>
      <c r="U86" s="386"/>
      <c r="V86" s="384" t="str">
        <f t="shared" si="2"/>
        <v/>
      </c>
      <c r="W86" s="385"/>
      <c r="X86" s="385"/>
      <c r="Y86" s="386"/>
      <c r="Z86" s="387" t="str">
        <f t="shared" si="3"/>
        <v/>
      </c>
      <c r="AA86" s="388"/>
      <c r="AB86" s="389"/>
      <c r="AC86" s="47"/>
      <c r="AD86" s="47"/>
      <c r="AE86" s="50"/>
      <c r="AF86" s="47"/>
      <c r="AG86" s="47"/>
      <c r="AH86" s="47"/>
      <c r="AI86" s="56"/>
      <c r="AK86" s="50"/>
      <c r="AM86" s="190"/>
      <c r="AN86" s="19"/>
      <c r="AO86" s="19"/>
      <c r="AP86" s="19"/>
      <c r="AQ86" s="19"/>
      <c r="AR86" s="19"/>
      <c r="AS86" s="19"/>
      <c r="AT86" s="19"/>
      <c r="AU86" s="19"/>
      <c r="AV86" s="19"/>
      <c r="AW86" s="19"/>
      <c r="AX86" s="19"/>
      <c r="AY86" s="19"/>
      <c r="AZ86" s="19"/>
      <c r="BA86" s="19"/>
      <c r="BB86" s="19"/>
      <c r="BC86" s="19"/>
    </row>
    <row r="87" spans="1:55" ht="18" hidden="1" customHeight="1">
      <c r="A87" s="29">
        <v>24</v>
      </c>
      <c r="B87" s="27">
        <f>'INPUT DATA'!B86</f>
        <v>0</v>
      </c>
      <c r="C87" s="30"/>
      <c r="D87" s="30"/>
      <c r="E87" s="31"/>
      <c r="F87" s="384">
        <f>EsP_Q1!AJ86</f>
        <v>65</v>
      </c>
      <c r="G87" s="385"/>
      <c r="H87" s="385"/>
      <c r="I87" s="386"/>
      <c r="J87" s="384" t="str">
        <f>EsP_Q2!AJ86</f>
        <v/>
      </c>
      <c r="K87" s="385"/>
      <c r="L87" s="385"/>
      <c r="M87" s="386"/>
      <c r="N87" s="384" t="str">
        <f>EsP_Q3!AJ86</f>
        <v/>
      </c>
      <c r="O87" s="385"/>
      <c r="P87" s="385"/>
      <c r="Q87" s="386"/>
      <c r="R87" s="384" t="str">
        <f>EsP_Q4!AJ86</f>
        <v/>
      </c>
      <c r="S87" s="385"/>
      <c r="T87" s="385"/>
      <c r="U87" s="386"/>
      <c r="V87" s="384" t="str">
        <f t="shared" si="2"/>
        <v/>
      </c>
      <c r="W87" s="385"/>
      <c r="X87" s="385"/>
      <c r="Y87" s="386"/>
      <c r="Z87" s="387" t="str">
        <f t="shared" si="3"/>
        <v/>
      </c>
      <c r="AA87" s="388"/>
      <c r="AB87" s="389"/>
      <c r="AC87" s="47"/>
      <c r="AD87" s="47"/>
      <c r="AE87" s="50"/>
      <c r="AF87" s="47"/>
      <c r="AG87" s="47"/>
      <c r="AH87" s="47"/>
      <c r="AI87" s="56"/>
      <c r="AK87" s="50"/>
      <c r="AM87" s="190"/>
      <c r="AN87" s="19"/>
      <c r="AO87" s="19"/>
      <c r="AP87" s="19"/>
      <c r="AQ87" s="19"/>
      <c r="AR87" s="19"/>
      <c r="AS87" s="19"/>
      <c r="AT87" s="19"/>
      <c r="AU87" s="19"/>
      <c r="AV87" s="19"/>
      <c r="AW87" s="19"/>
      <c r="AX87" s="19"/>
      <c r="AY87" s="19"/>
      <c r="AZ87" s="19"/>
      <c r="BA87" s="19"/>
      <c r="BB87" s="19"/>
      <c r="BC87" s="19"/>
    </row>
    <row r="88" spans="1:55" ht="18" hidden="1" customHeight="1">
      <c r="A88" s="29">
        <v>25</v>
      </c>
      <c r="B88" s="27">
        <f>'INPUT DATA'!B87</f>
        <v>0</v>
      </c>
      <c r="C88" s="30"/>
      <c r="D88" s="30"/>
      <c r="E88" s="31"/>
      <c r="F88" s="384">
        <f>EsP_Q1!AJ87</f>
        <v>65</v>
      </c>
      <c r="G88" s="385"/>
      <c r="H88" s="385"/>
      <c r="I88" s="386"/>
      <c r="J88" s="384" t="str">
        <f>EsP_Q2!AJ87</f>
        <v/>
      </c>
      <c r="K88" s="385"/>
      <c r="L88" s="385"/>
      <c r="M88" s="386"/>
      <c r="N88" s="384" t="str">
        <f>EsP_Q3!AJ87</f>
        <v/>
      </c>
      <c r="O88" s="385"/>
      <c r="P88" s="385"/>
      <c r="Q88" s="386"/>
      <c r="R88" s="384" t="str">
        <f>EsP_Q4!AJ87</f>
        <v/>
      </c>
      <c r="S88" s="385"/>
      <c r="T88" s="385"/>
      <c r="U88" s="386"/>
      <c r="V88" s="384" t="str">
        <f t="shared" si="2"/>
        <v/>
      </c>
      <c r="W88" s="385"/>
      <c r="X88" s="385"/>
      <c r="Y88" s="386"/>
      <c r="Z88" s="387" t="str">
        <f t="shared" si="3"/>
        <v/>
      </c>
      <c r="AA88" s="388"/>
      <c r="AB88" s="389"/>
      <c r="AC88" s="47"/>
      <c r="AD88" s="47"/>
      <c r="AE88" s="50"/>
      <c r="AF88" s="47"/>
      <c r="AG88" s="47"/>
      <c r="AH88" s="47"/>
      <c r="AI88" s="56"/>
      <c r="AK88" s="50"/>
      <c r="AM88" s="190"/>
      <c r="AN88" s="19"/>
      <c r="AO88" s="19"/>
      <c r="AP88" s="19"/>
      <c r="AQ88" s="19"/>
      <c r="AR88" s="19"/>
      <c r="AS88" s="19"/>
      <c r="AT88" s="19"/>
      <c r="AU88" s="19"/>
      <c r="AV88" s="19"/>
      <c r="AW88" s="19"/>
      <c r="AX88" s="19"/>
      <c r="AY88" s="19"/>
      <c r="AZ88" s="19"/>
      <c r="BA88" s="19"/>
      <c r="BB88" s="19"/>
      <c r="BC88" s="19"/>
    </row>
    <row r="89" spans="1:55" ht="18" hidden="1" customHeight="1">
      <c r="A89" s="29">
        <v>26</v>
      </c>
      <c r="B89" s="27">
        <f>'INPUT DATA'!B88</f>
        <v>0</v>
      </c>
      <c r="C89" s="30"/>
      <c r="D89" s="30"/>
      <c r="E89" s="31"/>
      <c r="F89" s="384">
        <f>EsP_Q1!AJ88</f>
        <v>65</v>
      </c>
      <c r="G89" s="385"/>
      <c r="H89" s="385"/>
      <c r="I89" s="386"/>
      <c r="J89" s="384" t="str">
        <f>EsP_Q2!AJ88</f>
        <v/>
      </c>
      <c r="K89" s="385"/>
      <c r="L89" s="385"/>
      <c r="M89" s="386"/>
      <c r="N89" s="384" t="str">
        <f>EsP_Q3!AJ88</f>
        <v/>
      </c>
      <c r="O89" s="385"/>
      <c r="P89" s="385"/>
      <c r="Q89" s="386"/>
      <c r="R89" s="384" t="str">
        <f>EsP_Q4!AJ88</f>
        <v/>
      </c>
      <c r="S89" s="385"/>
      <c r="T89" s="385"/>
      <c r="U89" s="386"/>
      <c r="V89" s="384" t="str">
        <f t="shared" si="2"/>
        <v/>
      </c>
      <c r="W89" s="385"/>
      <c r="X89" s="385"/>
      <c r="Y89" s="386"/>
      <c r="Z89" s="387" t="str">
        <f t="shared" si="3"/>
        <v/>
      </c>
      <c r="AA89" s="388"/>
      <c r="AB89" s="389"/>
      <c r="AC89" s="47"/>
      <c r="AD89" s="47"/>
      <c r="AE89" s="50"/>
      <c r="AF89" s="47"/>
      <c r="AG89" s="47"/>
      <c r="AH89" s="47"/>
      <c r="AI89" s="56"/>
      <c r="AK89" s="50"/>
      <c r="AM89" s="190"/>
      <c r="AN89" s="19"/>
      <c r="AO89" s="19"/>
      <c r="AP89" s="19"/>
      <c r="AQ89" s="19"/>
      <c r="AR89" s="19"/>
      <c r="AS89" s="19"/>
      <c r="AT89" s="19"/>
      <c r="AU89" s="19"/>
      <c r="AV89" s="19"/>
      <c r="AW89" s="19"/>
      <c r="AX89" s="19"/>
      <c r="AY89" s="19"/>
      <c r="AZ89" s="19"/>
      <c r="BA89" s="19"/>
      <c r="BB89" s="19"/>
      <c r="BC89" s="19"/>
    </row>
    <row r="90" spans="1:55" ht="18" hidden="1" customHeight="1">
      <c r="A90" s="29">
        <v>27</v>
      </c>
      <c r="B90" s="27">
        <f>'INPUT DATA'!B89</f>
        <v>0</v>
      </c>
      <c r="C90" s="30"/>
      <c r="D90" s="30"/>
      <c r="E90" s="31"/>
      <c r="F90" s="384">
        <f>EsP_Q1!AJ89</f>
        <v>65</v>
      </c>
      <c r="G90" s="385"/>
      <c r="H90" s="385"/>
      <c r="I90" s="386"/>
      <c r="J90" s="384" t="str">
        <f>EsP_Q2!AJ89</f>
        <v/>
      </c>
      <c r="K90" s="385"/>
      <c r="L90" s="385"/>
      <c r="M90" s="386"/>
      <c r="N90" s="384" t="str">
        <f>EsP_Q3!AJ89</f>
        <v/>
      </c>
      <c r="O90" s="385"/>
      <c r="P90" s="385"/>
      <c r="Q90" s="386"/>
      <c r="R90" s="384" t="str">
        <f>EsP_Q4!AJ89</f>
        <v/>
      </c>
      <c r="S90" s="385"/>
      <c r="T90" s="385"/>
      <c r="U90" s="386"/>
      <c r="V90" s="384" t="str">
        <f t="shared" si="2"/>
        <v/>
      </c>
      <c r="W90" s="385"/>
      <c r="X90" s="385"/>
      <c r="Y90" s="386"/>
      <c r="Z90" s="387" t="str">
        <f t="shared" si="3"/>
        <v/>
      </c>
      <c r="AA90" s="388"/>
      <c r="AB90" s="389"/>
      <c r="AC90" s="47"/>
      <c r="AD90" s="47"/>
      <c r="AE90" s="50"/>
      <c r="AF90" s="47"/>
      <c r="AG90" s="47"/>
      <c r="AH90" s="47"/>
      <c r="AI90" s="56"/>
      <c r="AK90" s="50"/>
      <c r="AM90" s="190"/>
      <c r="AN90" s="19"/>
      <c r="AO90" s="19"/>
      <c r="AP90" s="19"/>
      <c r="AQ90" s="19"/>
      <c r="AR90" s="19"/>
      <c r="AS90" s="19"/>
      <c r="AT90" s="19"/>
      <c r="AU90" s="19"/>
      <c r="AV90" s="19"/>
      <c r="AW90" s="19"/>
      <c r="AX90" s="19"/>
      <c r="AY90" s="19"/>
      <c r="AZ90" s="19"/>
      <c r="BA90" s="19"/>
      <c r="BB90" s="19"/>
      <c r="BC90" s="19"/>
    </row>
    <row r="91" spans="1:55" ht="18" hidden="1" customHeight="1">
      <c r="A91" s="29">
        <v>28</v>
      </c>
      <c r="B91" s="27">
        <f>'INPUT DATA'!B90</f>
        <v>0</v>
      </c>
      <c r="C91" s="30"/>
      <c r="D91" s="30"/>
      <c r="E91" s="31"/>
      <c r="F91" s="384">
        <f>EsP_Q1!AJ90</f>
        <v>65</v>
      </c>
      <c r="G91" s="385"/>
      <c r="H91" s="385"/>
      <c r="I91" s="386"/>
      <c r="J91" s="384" t="str">
        <f>EsP_Q2!AJ90</f>
        <v/>
      </c>
      <c r="K91" s="385"/>
      <c r="L91" s="385"/>
      <c r="M91" s="386"/>
      <c r="N91" s="384" t="str">
        <f>EsP_Q3!AJ90</f>
        <v/>
      </c>
      <c r="O91" s="385"/>
      <c r="P91" s="385"/>
      <c r="Q91" s="386"/>
      <c r="R91" s="384" t="str">
        <f>EsP_Q4!AJ90</f>
        <v/>
      </c>
      <c r="S91" s="385"/>
      <c r="T91" s="385"/>
      <c r="U91" s="386"/>
      <c r="V91" s="384" t="str">
        <f t="shared" si="2"/>
        <v/>
      </c>
      <c r="W91" s="385"/>
      <c r="X91" s="385"/>
      <c r="Y91" s="386"/>
      <c r="Z91" s="387" t="str">
        <f t="shared" si="3"/>
        <v/>
      </c>
      <c r="AA91" s="388"/>
      <c r="AB91" s="389"/>
      <c r="AC91" s="47"/>
      <c r="AD91" s="47"/>
      <c r="AE91" s="50"/>
      <c r="AF91" s="47"/>
      <c r="AG91" s="47"/>
      <c r="AH91" s="47"/>
      <c r="AI91" s="56"/>
      <c r="AK91" s="50"/>
      <c r="AM91" s="190"/>
      <c r="AN91" s="19"/>
      <c r="AO91" s="19"/>
      <c r="AP91" s="19"/>
      <c r="AQ91" s="19"/>
      <c r="AR91" s="19"/>
      <c r="AS91" s="19"/>
      <c r="AT91" s="19"/>
      <c r="AU91" s="19"/>
      <c r="AV91" s="19"/>
      <c r="AW91" s="19"/>
      <c r="AX91" s="19"/>
      <c r="AY91" s="19"/>
      <c r="AZ91" s="19"/>
      <c r="BA91" s="19"/>
      <c r="BB91" s="19"/>
      <c r="BC91" s="19"/>
    </row>
    <row r="92" spans="1:55" ht="18" hidden="1" customHeight="1">
      <c r="A92" s="29">
        <v>29</v>
      </c>
      <c r="B92" s="27">
        <f>'INPUT DATA'!B91</f>
        <v>0</v>
      </c>
      <c r="C92" s="30"/>
      <c r="D92" s="30"/>
      <c r="E92" s="31"/>
      <c r="F92" s="384">
        <f>EsP_Q1!AJ91</f>
        <v>65</v>
      </c>
      <c r="G92" s="385"/>
      <c r="H92" s="385"/>
      <c r="I92" s="386"/>
      <c r="J92" s="384" t="str">
        <f>EsP_Q2!AJ91</f>
        <v/>
      </c>
      <c r="K92" s="385"/>
      <c r="L92" s="385"/>
      <c r="M92" s="386"/>
      <c r="N92" s="384" t="str">
        <f>EsP_Q3!AJ91</f>
        <v/>
      </c>
      <c r="O92" s="385"/>
      <c r="P92" s="385"/>
      <c r="Q92" s="386"/>
      <c r="R92" s="384" t="str">
        <f>EsP_Q4!AJ91</f>
        <v/>
      </c>
      <c r="S92" s="385"/>
      <c r="T92" s="385"/>
      <c r="U92" s="386"/>
      <c r="V92" s="384" t="str">
        <f t="shared" si="2"/>
        <v/>
      </c>
      <c r="W92" s="385"/>
      <c r="X92" s="385"/>
      <c r="Y92" s="386"/>
      <c r="Z92" s="387" t="str">
        <f t="shared" si="3"/>
        <v/>
      </c>
      <c r="AA92" s="388"/>
      <c r="AB92" s="389"/>
      <c r="AC92" s="47"/>
      <c r="AD92" s="47"/>
      <c r="AE92" s="50"/>
      <c r="AF92" s="47"/>
      <c r="AG92" s="47"/>
      <c r="AH92" s="47"/>
      <c r="AI92" s="56"/>
      <c r="AK92" s="50"/>
      <c r="AM92" s="190"/>
      <c r="AN92" s="19"/>
      <c r="AO92" s="19"/>
      <c r="AP92" s="19"/>
      <c r="AQ92" s="19"/>
      <c r="AR92" s="19"/>
      <c r="AS92" s="19"/>
      <c r="AT92" s="19"/>
      <c r="AU92" s="19"/>
      <c r="AV92" s="19"/>
      <c r="AW92" s="19"/>
      <c r="AX92" s="19"/>
      <c r="AY92" s="19"/>
      <c r="AZ92" s="19"/>
      <c r="BA92" s="19"/>
      <c r="BB92" s="19"/>
      <c r="BC92" s="19"/>
    </row>
    <row r="93" spans="1:55" ht="18" hidden="1" customHeight="1">
      <c r="A93" s="29">
        <v>30</v>
      </c>
      <c r="B93" s="27">
        <f>'INPUT DATA'!B92</f>
        <v>0</v>
      </c>
      <c r="C93" s="30"/>
      <c r="D93" s="30"/>
      <c r="E93" s="31"/>
      <c r="F93" s="384">
        <f>EsP_Q1!AJ92</f>
        <v>65</v>
      </c>
      <c r="G93" s="385"/>
      <c r="H93" s="385"/>
      <c r="I93" s="386"/>
      <c r="J93" s="384" t="str">
        <f>EsP_Q2!AJ92</f>
        <v/>
      </c>
      <c r="K93" s="385"/>
      <c r="L93" s="385"/>
      <c r="M93" s="386"/>
      <c r="N93" s="384" t="str">
        <f>EsP_Q3!AJ92</f>
        <v/>
      </c>
      <c r="O93" s="385"/>
      <c r="P93" s="385"/>
      <c r="Q93" s="386"/>
      <c r="R93" s="384" t="str">
        <f>EsP_Q4!AJ92</f>
        <v/>
      </c>
      <c r="S93" s="385"/>
      <c r="T93" s="385"/>
      <c r="U93" s="386"/>
      <c r="V93" s="384" t="str">
        <f t="shared" si="2"/>
        <v/>
      </c>
      <c r="W93" s="385"/>
      <c r="X93" s="385"/>
      <c r="Y93" s="386"/>
      <c r="Z93" s="387" t="str">
        <f t="shared" si="3"/>
        <v/>
      </c>
      <c r="AA93" s="388"/>
      <c r="AB93" s="389"/>
      <c r="AC93" s="47"/>
      <c r="AD93" s="47"/>
      <c r="AE93" s="50"/>
      <c r="AF93" s="47"/>
      <c r="AG93" s="47"/>
      <c r="AH93" s="47"/>
      <c r="AI93" s="56"/>
      <c r="AK93" s="50"/>
      <c r="AM93" s="190"/>
      <c r="AN93" s="19"/>
      <c r="AO93" s="19"/>
      <c r="AP93" s="19"/>
      <c r="AQ93" s="19"/>
      <c r="AR93" s="19"/>
      <c r="AS93" s="19"/>
      <c r="AT93" s="19"/>
      <c r="AU93" s="19"/>
      <c r="AV93" s="19"/>
      <c r="AW93" s="19"/>
      <c r="AX93" s="19"/>
      <c r="AY93" s="19"/>
      <c r="AZ93" s="19"/>
      <c r="BA93" s="19"/>
      <c r="BB93" s="19"/>
      <c r="BC93" s="19"/>
    </row>
    <row r="94" spans="1:55" ht="18" hidden="1" customHeight="1">
      <c r="A94" s="29">
        <v>31</v>
      </c>
      <c r="B94" s="27">
        <f>'INPUT DATA'!B93</f>
        <v>0</v>
      </c>
      <c r="C94" s="30"/>
      <c r="D94" s="30"/>
      <c r="E94" s="31"/>
      <c r="F94" s="384">
        <f>EsP_Q1!AJ93</f>
        <v>65</v>
      </c>
      <c r="G94" s="385"/>
      <c r="H94" s="385"/>
      <c r="I94" s="386"/>
      <c r="J94" s="384" t="str">
        <f>EsP_Q2!AJ93</f>
        <v/>
      </c>
      <c r="K94" s="385"/>
      <c r="L94" s="385"/>
      <c r="M94" s="386"/>
      <c r="N94" s="384" t="str">
        <f>EsP_Q3!AJ93</f>
        <v/>
      </c>
      <c r="O94" s="385"/>
      <c r="P94" s="385"/>
      <c r="Q94" s="386"/>
      <c r="R94" s="384" t="str">
        <f>EsP_Q4!AJ93</f>
        <v/>
      </c>
      <c r="S94" s="385"/>
      <c r="T94" s="385"/>
      <c r="U94" s="386"/>
      <c r="V94" s="384" t="str">
        <f t="shared" si="2"/>
        <v/>
      </c>
      <c r="W94" s="385"/>
      <c r="X94" s="385"/>
      <c r="Y94" s="386"/>
      <c r="Z94" s="387" t="str">
        <f t="shared" si="3"/>
        <v/>
      </c>
      <c r="AA94" s="388"/>
      <c r="AB94" s="389"/>
      <c r="AC94" s="47"/>
      <c r="AD94" s="47"/>
      <c r="AE94" s="50"/>
      <c r="AF94" s="47"/>
      <c r="AG94" s="47"/>
      <c r="AH94" s="47"/>
      <c r="AI94" s="56"/>
      <c r="AK94" s="50"/>
      <c r="AM94" s="190"/>
      <c r="AN94" s="19"/>
      <c r="AO94" s="19"/>
      <c r="AP94" s="19"/>
      <c r="AQ94" s="19"/>
      <c r="AR94" s="19"/>
      <c r="AS94" s="19"/>
      <c r="AT94" s="19"/>
      <c r="AU94" s="19"/>
      <c r="AV94" s="19"/>
      <c r="AW94" s="19"/>
      <c r="AX94" s="19"/>
      <c r="AY94" s="19"/>
      <c r="AZ94" s="19"/>
      <c r="BA94" s="19"/>
      <c r="BB94" s="19"/>
      <c r="BC94" s="19"/>
    </row>
    <row r="95" spans="1:55" ht="18" hidden="1" customHeight="1">
      <c r="A95" s="29">
        <v>32</v>
      </c>
      <c r="B95" s="27">
        <f>'INPUT DATA'!B94</f>
        <v>0</v>
      </c>
      <c r="C95" s="30"/>
      <c r="D95" s="30"/>
      <c r="E95" s="31"/>
      <c r="F95" s="384">
        <f>EsP_Q1!AJ94</f>
        <v>65</v>
      </c>
      <c r="G95" s="385"/>
      <c r="H95" s="385"/>
      <c r="I95" s="386"/>
      <c r="J95" s="384" t="str">
        <f>EsP_Q2!AJ94</f>
        <v/>
      </c>
      <c r="K95" s="385"/>
      <c r="L95" s="385"/>
      <c r="M95" s="386"/>
      <c r="N95" s="384" t="str">
        <f>EsP_Q3!AJ94</f>
        <v/>
      </c>
      <c r="O95" s="385"/>
      <c r="P95" s="385"/>
      <c r="Q95" s="386"/>
      <c r="R95" s="384" t="str">
        <f>EsP_Q4!AJ94</f>
        <v/>
      </c>
      <c r="S95" s="385"/>
      <c r="T95" s="385"/>
      <c r="U95" s="386"/>
      <c r="V95" s="384" t="str">
        <f t="shared" si="2"/>
        <v/>
      </c>
      <c r="W95" s="385"/>
      <c r="X95" s="385"/>
      <c r="Y95" s="386"/>
      <c r="Z95" s="387" t="str">
        <f t="shared" si="3"/>
        <v/>
      </c>
      <c r="AA95" s="388"/>
      <c r="AB95" s="389"/>
      <c r="AC95" s="47"/>
      <c r="AD95" s="47"/>
      <c r="AE95" s="50"/>
      <c r="AF95" s="47"/>
      <c r="AG95" s="47"/>
      <c r="AH95" s="47"/>
      <c r="AI95" s="56"/>
      <c r="AK95" s="50"/>
      <c r="AM95" s="190"/>
      <c r="AN95" s="19"/>
      <c r="AO95" s="19"/>
      <c r="AP95" s="19"/>
      <c r="AQ95" s="19"/>
      <c r="AR95" s="19"/>
      <c r="AS95" s="19"/>
      <c r="AT95" s="19"/>
      <c r="AU95" s="19"/>
      <c r="AV95" s="19"/>
      <c r="AW95" s="19"/>
      <c r="AX95" s="19"/>
      <c r="AY95" s="19"/>
      <c r="AZ95" s="19"/>
      <c r="BA95" s="19"/>
      <c r="BB95" s="19"/>
      <c r="BC95" s="19"/>
    </row>
    <row r="96" spans="1:55" ht="18" hidden="1" customHeight="1">
      <c r="A96" s="29">
        <v>33</v>
      </c>
      <c r="B96" s="27">
        <f>'INPUT DATA'!B95</f>
        <v>0</v>
      </c>
      <c r="C96" s="30"/>
      <c r="D96" s="30"/>
      <c r="E96" s="31"/>
      <c r="F96" s="384">
        <f>EsP_Q1!AJ95</f>
        <v>65</v>
      </c>
      <c r="G96" s="385"/>
      <c r="H96" s="385"/>
      <c r="I96" s="386"/>
      <c r="J96" s="384" t="str">
        <f>EsP_Q2!AJ95</f>
        <v/>
      </c>
      <c r="K96" s="385"/>
      <c r="L96" s="385"/>
      <c r="M96" s="386"/>
      <c r="N96" s="384" t="str">
        <f>EsP_Q3!AJ95</f>
        <v/>
      </c>
      <c r="O96" s="385"/>
      <c r="P96" s="385"/>
      <c r="Q96" s="386"/>
      <c r="R96" s="384" t="str">
        <f>EsP_Q4!AJ95</f>
        <v/>
      </c>
      <c r="S96" s="385"/>
      <c r="T96" s="385"/>
      <c r="U96" s="386"/>
      <c r="V96" s="384" t="str">
        <f t="shared" si="2"/>
        <v/>
      </c>
      <c r="W96" s="385"/>
      <c r="X96" s="385"/>
      <c r="Y96" s="386"/>
      <c r="Z96" s="387" t="str">
        <f t="shared" si="3"/>
        <v/>
      </c>
      <c r="AA96" s="388"/>
      <c r="AB96" s="389"/>
      <c r="AC96" s="47"/>
      <c r="AD96" s="47"/>
      <c r="AE96" s="50"/>
      <c r="AF96" s="47"/>
      <c r="AG96" s="47"/>
      <c r="AH96" s="47"/>
      <c r="AI96" s="56"/>
      <c r="AK96" s="50"/>
      <c r="AM96" s="190"/>
      <c r="AN96" s="19"/>
      <c r="AO96" s="19"/>
      <c r="AP96" s="19"/>
      <c r="AQ96" s="19"/>
      <c r="AR96" s="19"/>
      <c r="AS96" s="19"/>
      <c r="AT96" s="19"/>
      <c r="AU96" s="19"/>
      <c r="AV96" s="19"/>
      <c r="AW96" s="19"/>
      <c r="AX96" s="19"/>
      <c r="AY96" s="19"/>
      <c r="AZ96" s="19"/>
      <c r="BA96" s="19"/>
      <c r="BB96" s="19"/>
      <c r="BC96" s="19"/>
    </row>
    <row r="97" spans="1:55" ht="18" hidden="1" customHeight="1">
      <c r="A97" s="29">
        <v>34</v>
      </c>
      <c r="B97" s="27">
        <f>'INPUT DATA'!B96</f>
        <v>0</v>
      </c>
      <c r="C97" s="30"/>
      <c r="D97" s="30"/>
      <c r="E97" s="31"/>
      <c r="F97" s="384">
        <f>EsP_Q1!AJ96</f>
        <v>65</v>
      </c>
      <c r="G97" s="385"/>
      <c r="H97" s="385"/>
      <c r="I97" s="386"/>
      <c r="J97" s="384" t="str">
        <f>EsP_Q2!AJ96</f>
        <v/>
      </c>
      <c r="K97" s="385"/>
      <c r="L97" s="385"/>
      <c r="M97" s="386"/>
      <c r="N97" s="384" t="str">
        <f>EsP_Q3!AJ96</f>
        <v/>
      </c>
      <c r="O97" s="385"/>
      <c r="P97" s="385"/>
      <c r="Q97" s="386"/>
      <c r="R97" s="384" t="str">
        <f>EsP_Q4!AJ96</f>
        <v/>
      </c>
      <c r="S97" s="385"/>
      <c r="T97" s="385"/>
      <c r="U97" s="386"/>
      <c r="V97" s="384" t="str">
        <f t="shared" si="2"/>
        <v/>
      </c>
      <c r="W97" s="385"/>
      <c r="X97" s="385"/>
      <c r="Y97" s="386"/>
      <c r="Z97" s="387" t="str">
        <f t="shared" si="3"/>
        <v/>
      </c>
      <c r="AA97" s="388"/>
      <c r="AB97" s="389"/>
      <c r="AC97" s="47"/>
      <c r="AD97" s="47"/>
      <c r="AE97" s="50"/>
      <c r="AF97" s="47"/>
      <c r="AG97" s="47"/>
      <c r="AH97" s="47"/>
      <c r="AI97" s="56"/>
      <c r="AK97" s="50"/>
      <c r="AM97" s="190"/>
      <c r="AN97" s="19"/>
      <c r="AO97" s="19"/>
      <c r="AP97" s="19"/>
      <c r="AQ97" s="19"/>
      <c r="AR97" s="19"/>
      <c r="AS97" s="19"/>
      <c r="AT97" s="19"/>
      <c r="AU97" s="19"/>
      <c r="AV97" s="19"/>
      <c r="AW97" s="19"/>
      <c r="AX97" s="19"/>
      <c r="AY97" s="19"/>
      <c r="AZ97" s="19"/>
      <c r="BA97" s="19"/>
      <c r="BB97" s="19"/>
      <c r="BC97" s="19"/>
    </row>
    <row r="98" spans="1:55" ht="18" hidden="1" customHeight="1">
      <c r="A98" s="29">
        <v>35</v>
      </c>
      <c r="B98" s="27">
        <f>'INPUT DATA'!B97</f>
        <v>0</v>
      </c>
      <c r="C98" s="30"/>
      <c r="D98" s="30"/>
      <c r="E98" s="31"/>
      <c r="F98" s="384">
        <f>EsP_Q1!AJ97</f>
        <v>65</v>
      </c>
      <c r="G98" s="385"/>
      <c r="H98" s="385"/>
      <c r="I98" s="386"/>
      <c r="J98" s="384" t="str">
        <f>EsP_Q2!AJ97</f>
        <v/>
      </c>
      <c r="K98" s="385"/>
      <c r="L98" s="385"/>
      <c r="M98" s="386"/>
      <c r="N98" s="384" t="str">
        <f>EsP_Q3!AJ97</f>
        <v/>
      </c>
      <c r="O98" s="385"/>
      <c r="P98" s="385"/>
      <c r="Q98" s="386"/>
      <c r="R98" s="384" t="str">
        <f>EsP_Q4!AJ97</f>
        <v/>
      </c>
      <c r="S98" s="385"/>
      <c r="T98" s="385"/>
      <c r="U98" s="386"/>
      <c r="V98" s="384" t="str">
        <f t="shared" si="2"/>
        <v/>
      </c>
      <c r="W98" s="385"/>
      <c r="X98" s="385"/>
      <c r="Y98" s="386"/>
      <c r="Z98" s="387" t="str">
        <f t="shared" si="3"/>
        <v/>
      </c>
      <c r="AA98" s="388"/>
      <c r="AB98" s="389"/>
      <c r="AC98" s="47"/>
      <c r="AD98" s="47"/>
      <c r="AE98" s="50"/>
      <c r="AF98" s="47"/>
      <c r="AG98" s="47"/>
      <c r="AH98" s="47"/>
      <c r="AI98" s="56"/>
      <c r="AK98" s="50"/>
      <c r="AM98" s="190"/>
      <c r="AN98" s="19"/>
      <c r="AO98" s="19"/>
      <c r="AP98" s="19"/>
      <c r="AQ98" s="19"/>
      <c r="AR98" s="19"/>
      <c r="AS98" s="19"/>
      <c r="AT98" s="19"/>
      <c r="AU98" s="19"/>
      <c r="AV98" s="19"/>
      <c r="AW98" s="19"/>
      <c r="AX98" s="19"/>
      <c r="AY98" s="19"/>
      <c r="AZ98" s="19"/>
      <c r="BA98" s="19"/>
      <c r="BB98" s="19"/>
      <c r="BC98" s="19"/>
    </row>
    <row r="99" spans="1:55" ht="18" hidden="1" customHeight="1">
      <c r="A99" s="29">
        <v>36</v>
      </c>
      <c r="B99" s="27">
        <f>'INPUT DATA'!B98</f>
        <v>0</v>
      </c>
      <c r="C99" s="30"/>
      <c r="D99" s="30"/>
      <c r="E99" s="31"/>
      <c r="F99" s="384">
        <f>EsP_Q1!AJ98</f>
        <v>65</v>
      </c>
      <c r="G99" s="385"/>
      <c r="H99" s="385"/>
      <c r="I99" s="386"/>
      <c r="J99" s="384" t="str">
        <f>EsP_Q2!AJ98</f>
        <v/>
      </c>
      <c r="K99" s="385"/>
      <c r="L99" s="385"/>
      <c r="M99" s="386"/>
      <c r="N99" s="384" t="str">
        <f>EsP_Q3!AJ98</f>
        <v/>
      </c>
      <c r="O99" s="385"/>
      <c r="P99" s="385"/>
      <c r="Q99" s="386"/>
      <c r="R99" s="384" t="str">
        <f>EsP_Q4!AJ98</f>
        <v/>
      </c>
      <c r="S99" s="385"/>
      <c r="T99" s="385"/>
      <c r="U99" s="386"/>
      <c r="V99" s="384" t="str">
        <f t="shared" si="2"/>
        <v/>
      </c>
      <c r="W99" s="385"/>
      <c r="X99" s="385"/>
      <c r="Y99" s="386"/>
      <c r="Z99" s="387" t="str">
        <f t="shared" si="3"/>
        <v/>
      </c>
      <c r="AA99" s="388"/>
      <c r="AB99" s="389"/>
      <c r="AC99" s="47"/>
      <c r="AD99" s="47"/>
      <c r="AE99" s="50"/>
      <c r="AF99" s="47"/>
      <c r="AG99" s="47"/>
      <c r="AH99" s="47"/>
      <c r="AI99" s="56"/>
      <c r="AK99" s="50"/>
      <c r="AM99" s="190"/>
      <c r="AN99" s="19"/>
      <c r="AO99" s="19"/>
      <c r="AP99" s="19"/>
      <c r="AQ99" s="19"/>
      <c r="AR99" s="19"/>
      <c r="AS99" s="19"/>
      <c r="AT99" s="19"/>
      <c r="AU99" s="19"/>
      <c r="AV99" s="19"/>
      <c r="AW99" s="19"/>
      <c r="AX99" s="19"/>
      <c r="AY99" s="19"/>
      <c r="AZ99" s="19"/>
      <c r="BA99" s="19"/>
      <c r="BB99" s="19"/>
      <c r="BC99" s="19"/>
    </row>
    <row r="100" spans="1:55" ht="18" hidden="1" customHeight="1">
      <c r="A100" s="29">
        <v>37</v>
      </c>
      <c r="B100" s="27">
        <f>'INPUT DATA'!B99</f>
        <v>0</v>
      </c>
      <c r="C100" s="30"/>
      <c r="D100" s="30"/>
      <c r="E100" s="31"/>
      <c r="F100" s="384">
        <f>EsP_Q1!AJ99</f>
        <v>65</v>
      </c>
      <c r="G100" s="385"/>
      <c r="H100" s="385"/>
      <c r="I100" s="386"/>
      <c r="J100" s="384" t="str">
        <f>EsP_Q2!AJ99</f>
        <v/>
      </c>
      <c r="K100" s="385"/>
      <c r="L100" s="385"/>
      <c r="M100" s="386"/>
      <c r="N100" s="384" t="str">
        <f>EsP_Q3!AJ99</f>
        <v/>
      </c>
      <c r="O100" s="385"/>
      <c r="P100" s="385"/>
      <c r="Q100" s="386"/>
      <c r="R100" s="384" t="str">
        <f>EsP_Q4!AJ99</f>
        <v/>
      </c>
      <c r="S100" s="385"/>
      <c r="T100" s="385"/>
      <c r="U100" s="386"/>
      <c r="V100" s="384" t="str">
        <f t="shared" si="2"/>
        <v/>
      </c>
      <c r="W100" s="385"/>
      <c r="X100" s="385"/>
      <c r="Y100" s="386"/>
      <c r="Z100" s="387" t="str">
        <f t="shared" si="3"/>
        <v/>
      </c>
      <c r="AA100" s="388"/>
      <c r="AB100" s="389"/>
      <c r="AC100" s="47"/>
      <c r="AD100" s="47"/>
      <c r="AE100" s="50"/>
      <c r="AF100" s="47"/>
      <c r="AG100" s="47"/>
      <c r="AH100" s="47"/>
      <c r="AI100" s="56"/>
      <c r="AK100" s="50"/>
      <c r="AM100" s="190"/>
      <c r="AN100" s="19"/>
      <c r="AO100" s="19"/>
      <c r="AP100" s="19"/>
      <c r="AQ100" s="19"/>
      <c r="AR100" s="19"/>
      <c r="AS100" s="19"/>
      <c r="AT100" s="19"/>
      <c r="AU100" s="19"/>
      <c r="AV100" s="19"/>
      <c r="AW100" s="19"/>
      <c r="AX100" s="19"/>
      <c r="AY100" s="19"/>
      <c r="AZ100" s="19"/>
      <c r="BA100" s="19"/>
      <c r="BB100" s="19"/>
      <c r="BC100" s="19"/>
    </row>
    <row r="101" spans="1:55" ht="18" hidden="1" customHeight="1">
      <c r="A101" s="29">
        <v>38</v>
      </c>
      <c r="B101" s="27">
        <f>'INPUT DATA'!B100</f>
        <v>0</v>
      </c>
      <c r="C101" s="30"/>
      <c r="D101" s="30"/>
      <c r="E101" s="31"/>
      <c r="F101" s="384">
        <f>EsP_Q1!AJ100</f>
        <v>65</v>
      </c>
      <c r="G101" s="385"/>
      <c r="H101" s="385"/>
      <c r="I101" s="386"/>
      <c r="J101" s="384" t="str">
        <f>EsP_Q2!AJ100</f>
        <v/>
      </c>
      <c r="K101" s="385"/>
      <c r="L101" s="385"/>
      <c r="M101" s="386"/>
      <c r="N101" s="384" t="str">
        <f>EsP_Q3!AJ100</f>
        <v/>
      </c>
      <c r="O101" s="385"/>
      <c r="P101" s="385"/>
      <c r="Q101" s="386"/>
      <c r="R101" s="384" t="str">
        <f>EsP_Q4!AJ100</f>
        <v/>
      </c>
      <c r="S101" s="385"/>
      <c r="T101" s="385"/>
      <c r="U101" s="386"/>
      <c r="V101" s="384" t="str">
        <f t="shared" si="2"/>
        <v/>
      </c>
      <c r="W101" s="385"/>
      <c r="X101" s="385"/>
      <c r="Y101" s="386"/>
      <c r="Z101" s="387" t="str">
        <f t="shared" si="3"/>
        <v/>
      </c>
      <c r="AA101" s="388"/>
      <c r="AB101" s="389"/>
      <c r="AC101" s="47"/>
      <c r="AD101" s="47"/>
      <c r="AE101" s="50"/>
      <c r="AF101" s="47"/>
      <c r="AG101" s="47"/>
      <c r="AH101" s="47"/>
      <c r="AI101" s="56"/>
      <c r="AK101" s="50"/>
      <c r="AM101" s="190"/>
      <c r="AN101" s="19"/>
      <c r="AO101" s="19"/>
      <c r="AP101" s="19"/>
      <c r="AQ101" s="19"/>
      <c r="AR101" s="19"/>
      <c r="AS101" s="19"/>
      <c r="AT101" s="19"/>
      <c r="AU101" s="19"/>
      <c r="AV101" s="19"/>
      <c r="AW101" s="19"/>
      <c r="AX101" s="19"/>
      <c r="AY101" s="19"/>
      <c r="AZ101" s="19"/>
      <c r="BA101" s="19"/>
      <c r="BB101" s="19"/>
      <c r="BC101" s="19"/>
    </row>
    <row r="102" spans="1:55" ht="18" hidden="1" customHeight="1">
      <c r="A102" s="29">
        <v>39</v>
      </c>
      <c r="B102" s="27">
        <f>'INPUT DATA'!B101</f>
        <v>0</v>
      </c>
      <c r="C102" s="30"/>
      <c r="D102" s="30"/>
      <c r="E102" s="31"/>
      <c r="F102" s="384">
        <f>EsP_Q1!AJ101</f>
        <v>65</v>
      </c>
      <c r="G102" s="385"/>
      <c r="H102" s="385"/>
      <c r="I102" s="386"/>
      <c r="J102" s="384" t="str">
        <f>EsP_Q2!AJ101</f>
        <v/>
      </c>
      <c r="K102" s="385"/>
      <c r="L102" s="385"/>
      <c r="M102" s="386"/>
      <c r="N102" s="384" t="str">
        <f>EsP_Q3!AJ101</f>
        <v/>
      </c>
      <c r="O102" s="385"/>
      <c r="P102" s="385"/>
      <c r="Q102" s="386"/>
      <c r="R102" s="384" t="str">
        <f>EsP_Q4!AJ101</f>
        <v/>
      </c>
      <c r="S102" s="385"/>
      <c r="T102" s="385"/>
      <c r="U102" s="386"/>
      <c r="V102" s="384" t="str">
        <f t="shared" si="2"/>
        <v/>
      </c>
      <c r="W102" s="385"/>
      <c r="X102" s="385"/>
      <c r="Y102" s="386"/>
      <c r="Z102" s="387" t="str">
        <f t="shared" si="3"/>
        <v/>
      </c>
      <c r="AA102" s="388"/>
      <c r="AB102" s="389"/>
      <c r="AC102" s="47"/>
      <c r="AD102" s="47"/>
      <c r="AE102" s="50"/>
      <c r="AF102" s="47"/>
      <c r="AG102" s="47"/>
      <c r="AH102" s="47"/>
      <c r="AI102" s="56"/>
      <c r="AK102" s="50"/>
      <c r="AM102" s="190"/>
      <c r="AN102" s="19"/>
      <c r="AO102" s="19"/>
      <c r="AP102" s="19"/>
      <c r="AQ102" s="19"/>
      <c r="AR102" s="19"/>
      <c r="AS102" s="19"/>
      <c r="AT102" s="19"/>
      <c r="AU102" s="19"/>
      <c r="AV102" s="19"/>
      <c r="AW102" s="19"/>
      <c r="AX102" s="19"/>
      <c r="AY102" s="19"/>
      <c r="AZ102" s="19"/>
      <c r="BA102" s="19"/>
      <c r="BB102" s="19"/>
      <c r="BC102" s="19"/>
    </row>
    <row r="103" spans="1:55" ht="18" hidden="1" customHeight="1">
      <c r="A103" s="29">
        <v>40</v>
      </c>
      <c r="B103" s="27">
        <f>'INPUT DATA'!B102</f>
        <v>0</v>
      </c>
      <c r="C103" s="30"/>
      <c r="D103" s="30"/>
      <c r="E103" s="31"/>
      <c r="F103" s="384">
        <f>EsP_Q1!AJ102</f>
        <v>65</v>
      </c>
      <c r="G103" s="385"/>
      <c r="H103" s="385"/>
      <c r="I103" s="386"/>
      <c r="J103" s="384" t="str">
        <f>EsP_Q2!AJ102</f>
        <v/>
      </c>
      <c r="K103" s="385"/>
      <c r="L103" s="385"/>
      <c r="M103" s="386"/>
      <c r="N103" s="384" t="str">
        <f>EsP_Q3!AJ102</f>
        <v/>
      </c>
      <c r="O103" s="385"/>
      <c r="P103" s="385"/>
      <c r="Q103" s="386"/>
      <c r="R103" s="384" t="str">
        <f>EsP_Q4!AJ102</f>
        <v/>
      </c>
      <c r="S103" s="385"/>
      <c r="T103" s="385"/>
      <c r="U103" s="386"/>
      <c r="V103" s="384" t="str">
        <f t="shared" si="2"/>
        <v/>
      </c>
      <c r="W103" s="385"/>
      <c r="X103" s="385"/>
      <c r="Y103" s="386"/>
      <c r="Z103" s="387" t="str">
        <f t="shared" si="3"/>
        <v/>
      </c>
      <c r="AA103" s="388"/>
      <c r="AB103" s="389"/>
      <c r="AC103" s="47"/>
      <c r="AD103" s="47"/>
      <c r="AE103" s="50"/>
      <c r="AF103" s="47"/>
      <c r="AG103" s="47"/>
      <c r="AH103" s="47"/>
      <c r="AI103" s="56"/>
      <c r="AK103" s="50"/>
      <c r="AM103" s="190"/>
      <c r="AN103" s="19"/>
      <c r="AO103" s="19"/>
      <c r="AP103" s="19"/>
      <c r="AQ103" s="19"/>
      <c r="AR103" s="19"/>
      <c r="AS103" s="19"/>
      <c r="AT103" s="19"/>
      <c r="AU103" s="19"/>
      <c r="AV103" s="19"/>
      <c r="AW103" s="19"/>
      <c r="AX103" s="19"/>
      <c r="AY103" s="19"/>
      <c r="AZ103" s="19"/>
      <c r="BA103" s="19"/>
      <c r="BB103" s="19"/>
      <c r="BC103" s="19"/>
    </row>
    <row r="104" spans="1:55" ht="18" hidden="1" customHeight="1">
      <c r="A104" s="29">
        <v>41</v>
      </c>
      <c r="B104" s="27">
        <f>'INPUT DATA'!B103</f>
        <v>0</v>
      </c>
      <c r="C104" s="30"/>
      <c r="D104" s="30"/>
      <c r="E104" s="31"/>
      <c r="F104" s="384">
        <f>EsP_Q1!AJ103</f>
        <v>65</v>
      </c>
      <c r="G104" s="385"/>
      <c r="H104" s="385"/>
      <c r="I104" s="386"/>
      <c r="J104" s="384" t="str">
        <f>EsP_Q2!AJ103</f>
        <v/>
      </c>
      <c r="K104" s="385"/>
      <c r="L104" s="385"/>
      <c r="M104" s="386"/>
      <c r="N104" s="384" t="str">
        <f>EsP_Q3!AJ103</f>
        <v/>
      </c>
      <c r="O104" s="385"/>
      <c r="P104" s="385"/>
      <c r="Q104" s="386"/>
      <c r="R104" s="384" t="str">
        <f>EsP_Q4!AJ103</f>
        <v/>
      </c>
      <c r="S104" s="385"/>
      <c r="T104" s="385"/>
      <c r="U104" s="386"/>
      <c r="V104" s="384" t="str">
        <f t="shared" si="2"/>
        <v/>
      </c>
      <c r="W104" s="385"/>
      <c r="X104" s="385"/>
      <c r="Y104" s="386"/>
      <c r="Z104" s="387" t="str">
        <f t="shared" si="3"/>
        <v/>
      </c>
      <c r="AA104" s="388"/>
      <c r="AB104" s="389"/>
      <c r="AC104" s="47"/>
      <c r="AD104" s="47"/>
      <c r="AE104" s="50"/>
      <c r="AF104" s="47"/>
      <c r="AG104" s="47"/>
      <c r="AH104" s="47"/>
      <c r="AI104" s="56"/>
      <c r="AK104" s="50"/>
      <c r="AM104" s="190"/>
      <c r="AN104" s="19"/>
      <c r="AO104" s="19"/>
      <c r="AP104" s="19"/>
      <c r="AQ104" s="19"/>
      <c r="AR104" s="19"/>
      <c r="AS104" s="19"/>
      <c r="AT104" s="19"/>
      <c r="AU104" s="19"/>
      <c r="AV104" s="19"/>
      <c r="AW104" s="19"/>
      <c r="AX104" s="19"/>
      <c r="AY104" s="19"/>
      <c r="AZ104" s="19"/>
      <c r="BA104" s="19"/>
      <c r="BB104" s="19"/>
      <c r="BC104" s="19"/>
    </row>
    <row r="105" spans="1:55" ht="18" hidden="1" customHeight="1">
      <c r="A105" s="29">
        <v>42</v>
      </c>
      <c r="B105" s="27">
        <f>'INPUT DATA'!B104</f>
        <v>0</v>
      </c>
      <c r="C105" s="30"/>
      <c r="D105" s="30"/>
      <c r="E105" s="31"/>
      <c r="F105" s="384">
        <f>EsP_Q1!AJ104</f>
        <v>65</v>
      </c>
      <c r="G105" s="385"/>
      <c r="H105" s="385"/>
      <c r="I105" s="386"/>
      <c r="J105" s="384" t="str">
        <f>EsP_Q2!AJ104</f>
        <v/>
      </c>
      <c r="K105" s="385"/>
      <c r="L105" s="385"/>
      <c r="M105" s="386"/>
      <c r="N105" s="384" t="str">
        <f>EsP_Q3!AJ104</f>
        <v/>
      </c>
      <c r="O105" s="385"/>
      <c r="P105" s="385"/>
      <c r="Q105" s="386"/>
      <c r="R105" s="384" t="str">
        <f>EsP_Q4!AJ104</f>
        <v/>
      </c>
      <c r="S105" s="385"/>
      <c r="T105" s="385"/>
      <c r="U105" s="386"/>
      <c r="V105" s="384" t="str">
        <f t="shared" si="2"/>
        <v/>
      </c>
      <c r="W105" s="385"/>
      <c r="X105" s="385"/>
      <c r="Y105" s="386"/>
      <c r="Z105" s="387" t="str">
        <f t="shared" si="3"/>
        <v/>
      </c>
      <c r="AA105" s="388"/>
      <c r="AB105" s="389"/>
      <c r="AC105" s="47"/>
      <c r="AD105" s="47"/>
      <c r="AE105" s="50"/>
      <c r="AF105" s="47"/>
      <c r="AG105" s="47"/>
      <c r="AH105" s="47"/>
      <c r="AI105" s="56"/>
      <c r="AK105" s="50"/>
      <c r="AM105" s="190"/>
      <c r="AN105" s="19"/>
      <c r="AO105" s="19"/>
      <c r="AP105" s="19"/>
      <c r="AQ105" s="19"/>
      <c r="AR105" s="19"/>
      <c r="AS105" s="19"/>
      <c r="AT105" s="19"/>
      <c r="AU105" s="19"/>
      <c r="AV105" s="19"/>
      <c r="AW105" s="19"/>
      <c r="AX105" s="19"/>
      <c r="AY105" s="19"/>
      <c r="AZ105" s="19"/>
      <c r="BA105" s="19"/>
      <c r="BB105" s="19"/>
      <c r="BC105" s="19"/>
    </row>
    <row r="106" spans="1:55" ht="18" hidden="1" customHeight="1">
      <c r="A106" s="29">
        <v>43</v>
      </c>
      <c r="B106" s="27">
        <f>'INPUT DATA'!B105</f>
        <v>0</v>
      </c>
      <c r="C106" s="30"/>
      <c r="D106" s="30"/>
      <c r="E106" s="31"/>
      <c r="F106" s="384">
        <f>EsP_Q1!AJ105</f>
        <v>65</v>
      </c>
      <c r="G106" s="385"/>
      <c r="H106" s="385"/>
      <c r="I106" s="386"/>
      <c r="J106" s="384" t="str">
        <f>EsP_Q2!AJ105</f>
        <v/>
      </c>
      <c r="K106" s="385"/>
      <c r="L106" s="385"/>
      <c r="M106" s="386"/>
      <c r="N106" s="384" t="str">
        <f>EsP_Q3!AJ105</f>
        <v/>
      </c>
      <c r="O106" s="385"/>
      <c r="P106" s="385"/>
      <c r="Q106" s="386"/>
      <c r="R106" s="384" t="str">
        <f>EsP_Q4!AJ105</f>
        <v/>
      </c>
      <c r="S106" s="385"/>
      <c r="T106" s="385"/>
      <c r="U106" s="386"/>
      <c r="V106" s="384" t="str">
        <f t="shared" si="2"/>
        <v/>
      </c>
      <c r="W106" s="385"/>
      <c r="X106" s="385"/>
      <c r="Y106" s="386"/>
      <c r="Z106" s="387" t="str">
        <f t="shared" si="3"/>
        <v/>
      </c>
      <c r="AA106" s="388"/>
      <c r="AB106" s="389"/>
      <c r="AC106" s="47"/>
      <c r="AD106" s="47"/>
      <c r="AE106" s="50"/>
      <c r="AF106" s="47"/>
      <c r="AG106" s="47"/>
      <c r="AH106" s="47"/>
      <c r="AI106" s="56"/>
      <c r="AK106" s="50"/>
      <c r="AM106" s="190"/>
      <c r="AN106" s="19"/>
      <c r="AO106" s="19"/>
      <c r="AP106" s="19"/>
      <c r="AQ106" s="19"/>
      <c r="AR106" s="19"/>
      <c r="AS106" s="19"/>
      <c r="AT106" s="19"/>
      <c r="AU106" s="19"/>
      <c r="AV106" s="19"/>
      <c r="AW106" s="19"/>
      <c r="AX106" s="19"/>
      <c r="AY106" s="19"/>
      <c r="AZ106" s="19"/>
      <c r="BA106" s="19"/>
      <c r="BB106" s="19"/>
      <c r="BC106" s="19"/>
    </row>
    <row r="107" spans="1:55" ht="18" hidden="1" customHeight="1">
      <c r="A107" s="29">
        <v>44</v>
      </c>
      <c r="B107" s="27">
        <f>'INPUT DATA'!B106</f>
        <v>0</v>
      </c>
      <c r="C107" s="30"/>
      <c r="D107" s="30"/>
      <c r="E107" s="31"/>
      <c r="F107" s="384">
        <f>EsP_Q1!AJ106</f>
        <v>65</v>
      </c>
      <c r="G107" s="385"/>
      <c r="H107" s="385"/>
      <c r="I107" s="386"/>
      <c r="J107" s="384" t="str">
        <f>EsP_Q2!AJ106</f>
        <v/>
      </c>
      <c r="K107" s="385"/>
      <c r="L107" s="385"/>
      <c r="M107" s="386"/>
      <c r="N107" s="384" t="str">
        <f>EsP_Q3!AJ106</f>
        <v/>
      </c>
      <c r="O107" s="385"/>
      <c r="P107" s="385"/>
      <c r="Q107" s="386"/>
      <c r="R107" s="384" t="str">
        <f>EsP_Q4!AJ106</f>
        <v/>
      </c>
      <c r="S107" s="385"/>
      <c r="T107" s="385"/>
      <c r="U107" s="386"/>
      <c r="V107" s="384" t="str">
        <f t="shared" si="2"/>
        <v/>
      </c>
      <c r="W107" s="385"/>
      <c r="X107" s="385"/>
      <c r="Y107" s="386"/>
      <c r="Z107" s="387" t="str">
        <f t="shared" si="3"/>
        <v/>
      </c>
      <c r="AA107" s="388"/>
      <c r="AB107" s="389"/>
      <c r="AC107" s="47"/>
      <c r="AD107" s="47"/>
      <c r="AE107" s="50"/>
      <c r="AF107" s="47"/>
      <c r="AG107" s="47"/>
      <c r="AH107" s="47"/>
      <c r="AI107" s="56"/>
      <c r="AK107" s="50"/>
      <c r="AM107" s="190"/>
      <c r="AN107" s="19"/>
      <c r="AO107" s="19"/>
      <c r="AP107" s="19"/>
      <c r="AQ107" s="19"/>
      <c r="AR107" s="19"/>
      <c r="AS107" s="19"/>
      <c r="AT107" s="19"/>
      <c r="AU107" s="19"/>
      <c r="AV107" s="19"/>
      <c r="AW107" s="19"/>
      <c r="AX107" s="19"/>
      <c r="AY107" s="19"/>
      <c r="AZ107" s="19"/>
      <c r="BA107" s="19"/>
      <c r="BB107" s="19"/>
      <c r="BC107" s="19"/>
    </row>
    <row r="108" spans="1:55" ht="18" hidden="1" customHeight="1">
      <c r="A108" s="29">
        <v>45</v>
      </c>
      <c r="B108" s="27">
        <f>'INPUT DATA'!B107</f>
        <v>0</v>
      </c>
      <c r="C108" s="30"/>
      <c r="D108" s="30"/>
      <c r="E108" s="31"/>
      <c r="F108" s="384">
        <f>EsP_Q1!AJ107</f>
        <v>65</v>
      </c>
      <c r="G108" s="385"/>
      <c r="H108" s="385"/>
      <c r="I108" s="386"/>
      <c r="J108" s="384" t="str">
        <f>EsP_Q2!AJ107</f>
        <v/>
      </c>
      <c r="K108" s="385"/>
      <c r="L108" s="385"/>
      <c r="M108" s="386"/>
      <c r="N108" s="384" t="str">
        <f>EsP_Q3!AJ107</f>
        <v/>
      </c>
      <c r="O108" s="385"/>
      <c r="P108" s="385"/>
      <c r="Q108" s="386"/>
      <c r="R108" s="384" t="str">
        <f>EsP_Q4!AJ107</f>
        <v/>
      </c>
      <c r="S108" s="385"/>
      <c r="T108" s="385"/>
      <c r="U108" s="386"/>
      <c r="V108" s="384" t="str">
        <f t="shared" si="2"/>
        <v/>
      </c>
      <c r="W108" s="385"/>
      <c r="X108" s="385"/>
      <c r="Y108" s="386"/>
      <c r="Z108" s="387" t="str">
        <f t="shared" si="3"/>
        <v/>
      </c>
      <c r="AA108" s="388"/>
      <c r="AB108" s="389"/>
      <c r="AC108" s="47"/>
      <c r="AD108" s="47"/>
      <c r="AE108" s="50"/>
      <c r="AF108" s="47"/>
      <c r="AG108" s="47"/>
      <c r="AH108" s="47"/>
      <c r="AI108" s="56"/>
      <c r="AK108" s="50"/>
      <c r="AM108" s="190"/>
      <c r="AN108" s="19"/>
      <c r="AO108" s="19"/>
      <c r="AP108" s="19"/>
      <c r="AQ108" s="19"/>
      <c r="AR108" s="19"/>
      <c r="AS108" s="19"/>
      <c r="AT108" s="19"/>
      <c r="AU108" s="19"/>
      <c r="AV108" s="19"/>
      <c r="AW108" s="19"/>
      <c r="AX108" s="19"/>
      <c r="AY108" s="19"/>
      <c r="AZ108" s="19"/>
      <c r="BA108" s="19"/>
      <c r="BB108" s="19"/>
      <c r="BC108" s="19"/>
    </row>
    <row r="109" spans="1:55" ht="18" hidden="1" customHeight="1">
      <c r="A109" s="29">
        <v>46</v>
      </c>
      <c r="B109" s="27">
        <f>'INPUT DATA'!B108</f>
        <v>0</v>
      </c>
      <c r="C109" s="30"/>
      <c r="D109" s="30"/>
      <c r="E109" s="31"/>
      <c r="F109" s="384">
        <f>EsP_Q1!AJ108</f>
        <v>65</v>
      </c>
      <c r="G109" s="385"/>
      <c r="H109" s="385"/>
      <c r="I109" s="386"/>
      <c r="J109" s="384" t="str">
        <f>EsP_Q2!AJ108</f>
        <v/>
      </c>
      <c r="K109" s="385"/>
      <c r="L109" s="385"/>
      <c r="M109" s="386"/>
      <c r="N109" s="384" t="str">
        <f>EsP_Q3!AJ108</f>
        <v/>
      </c>
      <c r="O109" s="385"/>
      <c r="P109" s="385"/>
      <c r="Q109" s="386"/>
      <c r="R109" s="384" t="str">
        <f>EsP_Q4!AJ108</f>
        <v/>
      </c>
      <c r="S109" s="385"/>
      <c r="T109" s="385"/>
      <c r="U109" s="386"/>
      <c r="V109" s="384" t="str">
        <f t="shared" si="2"/>
        <v/>
      </c>
      <c r="W109" s="385"/>
      <c r="X109" s="385"/>
      <c r="Y109" s="386"/>
      <c r="Z109" s="387" t="str">
        <f t="shared" si="3"/>
        <v/>
      </c>
      <c r="AA109" s="388"/>
      <c r="AB109" s="389"/>
      <c r="AC109" s="47"/>
      <c r="AD109" s="47"/>
      <c r="AE109" s="50"/>
      <c r="AF109" s="47"/>
      <c r="AG109" s="47"/>
      <c r="AH109" s="47"/>
      <c r="AI109" s="56"/>
      <c r="AK109" s="50"/>
      <c r="AM109" s="190"/>
      <c r="AN109" s="19"/>
      <c r="AO109" s="19"/>
      <c r="AP109" s="19"/>
      <c r="AQ109" s="19"/>
      <c r="AR109" s="19"/>
      <c r="AS109" s="19"/>
      <c r="AT109" s="19"/>
      <c r="AU109" s="19"/>
      <c r="AV109" s="19"/>
      <c r="AW109" s="19"/>
      <c r="AX109" s="19"/>
      <c r="AY109" s="19"/>
      <c r="AZ109" s="19"/>
      <c r="BA109" s="19"/>
      <c r="BB109" s="19"/>
      <c r="BC109" s="19"/>
    </row>
    <row r="110" spans="1:55" ht="18" hidden="1" customHeight="1">
      <c r="A110" s="29">
        <v>47</v>
      </c>
      <c r="B110" s="27">
        <f>'INPUT DATA'!B109</f>
        <v>0</v>
      </c>
      <c r="C110" s="30"/>
      <c r="D110" s="30"/>
      <c r="E110" s="31"/>
      <c r="F110" s="384">
        <f>EsP_Q1!AJ109</f>
        <v>65</v>
      </c>
      <c r="G110" s="385"/>
      <c r="H110" s="385"/>
      <c r="I110" s="386"/>
      <c r="J110" s="384" t="str">
        <f>EsP_Q2!AJ109</f>
        <v/>
      </c>
      <c r="K110" s="385"/>
      <c r="L110" s="385"/>
      <c r="M110" s="386"/>
      <c r="N110" s="384" t="str">
        <f>EsP_Q3!AJ109</f>
        <v/>
      </c>
      <c r="O110" s="385"/>
      <c r="P110" s="385"/>
      <c r="Q110" s="386"/>
      <c r="R110" s="384" t="str">
        <f>EsP_Q4!AJ109</f>
        <v/>
      </c>
      <c r="S110" s="385"/>
      <c r="T110" s="385"/>
      <c r="U110" s="386"/>
      <c r="V110" s="384" t="str">
        <f t="shared" si="2"/>
        <v/>
      </c>
      <c r="W110" s="385"/>
      <c r="X110" s="385"/>
      <c r="Y110" s="386"/>
      <c r="Z110" s="387" t="str">
        <f t="shared" si="3"/>
        <v/>
      </c>
      <c r="AA110" s="388"/>
      <c r="AB110" s="389"/>
      <c r="AC110" s="47"/>
      <c r="AD110" s="47"/>
      <c r="AE110" s="50"/>
      <c r="AF110" s="47"/>
      <c r="AG110" s="47"/>
      <c r="AH110" s="47"/>
      <c r="AI110" s="56"/>
      <c r="AK110" s="50"/>
      <c r="AM110" s="190"/>
      <c r="AN110" s="19"/>
      <c r="AO110" s="19"/>
      <c r="AP110" s="19"/>
      <c r="AQ110" s="19"/>
      <c r="AR110" s="19"/>
      <c r="AS110" s="19"/>
      <c r="AT110" s="19"/>
      <c r="AU110" s="19"/>
      <c r="AV110" s="19"/>
      <c r="AW110" s="19"/>
      <c r="AX110" s="19"/>
      <c r="AY110" s="19"/>
      <c r="AZ110" s="19"/>
      <c r="BA110" s="19"/>
      <c r="BB110" s="19"/>
      <c r="BC110" s="19"/>
    </row>
    <row r="111" spans="1:55" ht="18" hidden="1" customHeight="1">
      <c r="A111" s="29">
        <v>48</v>
      </c>
      <c r="B111" s="27">
        <f>'INPUT DATA'!B110</f>
        <v>0</v>
      </c>
      <c r="C111" s="30"/>
      <c r="D111" s="30"/>
      <c r="E111" s="31"/>
      <c r="F111" s="384">
        <f>EsP_Q1!AJ110</f>
        <v>65</v>
      </c>
      <c r="G111" s="385"/>
      <c r="H111" s="385"/>
      <c r="I111" s="386"/>
      <c r="J111" s="384" t="str">
        <f>EsP_Q2!AJ110</f>
        <v/>
      </c>
      <c r="K111" s="385"/>
      <c r="L111" s="385"/>
      <c r="M111" s="386"/>
      <c r="N111" s="384" t="str">
        <f>EsP_Q3!AJ110</f>
        <v/>
      </c>
      <c r="O111" s="385"/>
      <c r="P111" s="385"/>
      <c r="Q111" s="386"/>
      <c r="R111" s="384" t="str">
        <f>EsP_Q4!AJ110</f>
        <v/>
      </c>
      <c r="S111" s="385"/>
      <c r="T111" s="385"/>
      <c r="U111" s="386"/>
      <c r="V111" s="384" t="str">
        <f t="shared" si="2"/>
        <v/>
      </c>
      <c r="W111" s="385"/>
      <c r="X111" s="385"/>
      <c r="Y111" s="386"/>
      <c r="Z111" s="387" t="str">
        <f t="shared" si="3"/>
        <v/>
      </c>
      <c r="AA111" s="388"/>
      <c r="AB111" s="389"/>
      <c r="AC111" s="47"/>
      <c r="AD111" s="47"/>
      <c r="AE111" s="50"/>
      <c r="AF111" s="47"/>
      <c r="AG111" s="47"/>
      <c r="AH111" s="47"/>
      <c r="AI111" s="56"/>
      <c r="AK111" s="50"/>
      <c r="AM111" s="190"/>
      <c r="AN111" s="19"/>
      <c r="AO111" s="19"/>
      <c r="AP111" s="19"/>
      <c r="AQ111" s="19"/>
      <c r="AR111" s="19"/>
      <c r="AS111" s="19"/>
      <c r="AT111" s="19"/>
      <c r="AU111" s="19"/>
      <c r="AV111" s="19"/>
      <c r="AW111" s="19"/>
      <c r="AX111" s="19"/>
      <c r="AY111" s="19"/>
      <c r="AZ111" s="19"/>
      <c r="BA111" s="19"/>
      <c r="BB111" s="19"/>
      <c r="BC111" s="19"/>
    </row>
    <row r="112" spans="1:55" ht="18" hidden="1" customHeight="1">
      <c r="A112" s="29">
        <v>49</v>
      </c>
      <c r="B112" s="62">
        <f>'INPUT DATA'!B111</f>
        <v>0</v>
      </c>
      <c r="C112" s="30"/>
      <c r="D112" s="30"/>
      <c r="E112" s="31"/>
      <c r="F112" s="384">
        <f>EsP_Q1!AJ111</f>
        <v>65</v>
      </c>
      <c r="G112" s="385"/>
      <c r="H112" s="385"/>
      <c r="I112" s="386"/>
      <c r="J112" s="384" t="str">
        <f>EsP_Q2!AJ111</f>
        <v/>
      </c>
      <c r="K112" s="385"/>
      <c r="L112" s="385"/>
      <c r="M112" s="386"/>
      <c r="N112" s="384" t="str">
        <f>EsP_Q3!AJ111</f>
        <v/>
      </c>
      <c r="O112" s="385"/>
      <c r="P112" s="385"/>
      <c r="Q112" s="386"/>
      <c r="R112" s="384" t="str">
        <f>EsP_Q4!AJ111</f>
        <v/>
      </c>
      <c r="S112" s="385"/>
      <c r="T112" s="385"/>
      <c r="U112" s="386"/>
      <c r="V112" s="384" t="str">
        <f t="shared" si="2"/>
        <v/>
      </c>
      <c r="W112" s="385"/>
      <c r="X112" s="385"/>
      <c r="Y112" s="386"/>
      <c r="Z112" s="387" t="str">
        <f t="shared" si="3"/>
        <v/>
      </c>
      <c r="AA112" s="388"/>
      <c r="AB112" s="389"/>
      <c r="AC112" s="47"/>
      <c r="AD112" s="47"/>
      <c r="AE112" s="50"/>
      <c r="AF112" s="47"/>
      <c r="AG112" s="47"/>
      <c r="AH112" s="47"/>
      <c r="AI112" s="56"/>
      <c r="AK112" s="13"/>
      <c r="AM112" s="190"/>
      <c r="AN112" s="19"/>
      <c r="AO112" s="19"/>
      <c r="AP112" s="19"/>
      <c r="AQ112" s="19"/>
      <c r="AR112" s="19"/>
      <c r="AS112" s="19"/>
      <c r="AT112" s="19"/>
      <c r="AU112" s="19"/>
      <c r="AV112" s="19"/>
      <c r="AW112" s="19"/>
      <c r="AX112" s="19"/>
      <c r="AY112" s="19"/>
      <c r="AZ112" s="19"/>
      <c r="BA112" s="19"/>
      <c r="BB112" s="19"/>
      <c r="BC112" s="19"/>
    </row>
    <row r="113" spans="1:55" ht="18" hidden="1" customHeight="1" thickBot="1">
      <c r="A113" s="63">
        <v>50</v>
      </c>
      <c r="B113" s="64">
        <f>'INPUT DATA'!B112</f>
        <v>0</v>
      </c>
      <c r="C113" s="65"/>
      <c r="D113" s="65"/>
      <c r="E113" s="66"/>
      <c r="F113" s="362">
        <f>EsP_Q1!AJ112</f>
        <v>65</v>
      </c>
      <c r="G113" s="363"/>
      <c r="H113" s="363"/>
      <c r="I113" s="364"/>
      <c r="J113" s="362" t="str">
        <f>EsP_Q2!AJ112</f>
        <v/>
      </c>
      <c r="K113" s="363"/>
      <c r="L113" s="363"/>
      <c r="M113" s="364"/>
      <c r="N113" s="362" t="str">
        <f>EsP_Q3!AJ112</f>
        <v/>
      </c>
      <c r="O113" s="363"/>
      <c r="P113" s="363"/>
      <c r="Q113" s="364"/>
      <c r="R113" s="362" t="str">
        <f>EsP_Q4!AJ112</f>
        <v/>
      </c>
      <c r="S113" s="363"/>
      <c r="T113" s="363"/>
      <c r="U113" s="364"/>
      <c r="V113" s="362" t="str">
        <f t="shared" si="2"/>
        <v/>
      </c>
      <c r="W113" s="363"/>
      <c r="X113" s="363"/>
      <c r="Y113" s="364"/>
      <c r="Z113" s="365" t="str">
        <f t="shared" si="3"/>
        <v/>
      </c>
      <c r="AA113" s="366"/>
      <c r="AB113" s="367"/>
      <c r="AC113" s="47"/>
      <c r="AD113" s="47"/>
      <c r="AE113" s="50"/>
      <c r="AF113" s="47"/>
      <c r="AG113" s="47"/>
      <c r="AH113" s="47"/>
      <c r="AI113" s="56"/>
      <c r="AK113" s="13"/>
      <c r="AM113" s="190"/>
      <c r="AN113" s="19"/>
      <c r="AO113" s="19"/>
      <c r="AP113" s="19"/>
      <c r="AQ113" s="19"/>
      <c r="AR113" s="19"/>
      <c r="AS113" s="19"/>
      <c r="AT113" s="19"/>
      <c r="AU113" s="19"/>
      <c r="AV113" s="19"/>
      <c r="AW113" s="19"/>
      <c r="AX113" s="19"/>
      <c r="AY113" s="19"/>
      <c r="AZ113" s="19"/>
      <c r="BA113" s="19"/>
      <c r="BB113" s="19"/>
      <c r="BC113" s="19"/>
    </row>
    <row r="117" spans="1:55">
      <c r="B117" s="16" t="s">
        <v>63</v>
      </c>
      <c r="C117" s="16"/>
      <c r="D117" s="16"/>
      <c r="E117" s="16"/>
      <c r="J117" s="16" t="s">
        <v>64</v>
      </c>
      <c r="K117" s="18"/>
      <c r="L117" s="18"/>
      <c r="Q117" s="16"/>
      <c r="U117" s="16" t="s">
        <v>65</v>
      </c>
      <c r="V117" s="18"/>
      <c r="W117" s="18"/>
      <c r="AC117" s="16"/>
    </row>
    <row r="118" spans="1:55">
      <c r="C118" s="16"/>
      <c r="D118" s="16"/>
      <c r="E118" s="16"/>
      <c r="K118" s="18"/>
      <c r="L118" s="18"/>
      <c r="Q118" s="16"/>
      <c r="V118" s="18"/>
      <c r="W118" s="18"/>
      <c r="AC118" s="16"/>
    </row>
    <row r="119" spans="1:55">
      <c r="C119" s="169" t="s">
        <v>71</v>
      </c>
      <c r="D119" s="16"/>
      <c r="E119" s="16"/>
      <c r="K119" s="18"/>
      <c r="L119" s="169"/>
      <c r="N119" s="169" t="s">
        <v>72</v>
      </c>
      <c r="V119" s="18"/>
      <c r="W119" s="18"/>
      <c r="X119" s="169"/>
      <c r="Z119" s="169" t="s">
        <v>66</v>
      </c>
      <c r="AC119" s="16"/>
    </row>
    <row r="120" spans="1:55" s="16" customFormat="1">
      <c r="B120" s="50"/>
      <c r="C120" s="16" t="s">
        <v>67</v>
      </c>
      <c r="K120" s="18"/>
      <c r="N120" s="16" t="s">
        <v>68</v>
      </c>
      <c r="V120" s="18"/>
      <c r="W120" s="18"/>
      <c r="Z120" s="16" t="s">
        <v>69</v>
      </c>
      <c r="AD120" s="18"/>
      <c r="AF120" s="18"/>
      <c r="AG120" s="18"/>
      <c r="AH120" s="18"/>
      <c r="AI120" s="14"/>
      <c r="AM120" s="14"/>
      <c r="AN120" s="14"/>
      <c r="AO120" s="14"/>
      <c r="AP120" s="14"/>
      <c r="AQ120" s="14"/>
      <c r="AR120" s="14"/>
      <c r="AS120" s="14"/>
      <c r="AT120" s="14"/>
      <c r="AU120" s="14"/>
      <c r="AV120" s="14"/>
      <c r="AW120" s="14"/>
      <c r="AX120" s="14"/>
      <c r="AY120" s="14"/>
      <c r="AZ120" s="14"/>
      <c r="BA120" s="14"/>
      <c r="BB120" s="14"/>
      <c r="BC120" s="14"/>
    </row>
  </sheetData>
  <sheetProtection formatCells="0" formatColumns="0" formatRows="0"/>
  <mergeCells count="622">
    <mergeCell ref="F113:I113"/>
    <mergeCell ref="J113:M113"/>
    <mergeCell ref="N113:Q113"/>
    <mergeCell ref="R113:U113"/>
    <mergeCell ref="V113:Y113"/>
    <mergeCell ref="Z113:AB113"/>
    <mergeCell ref="F112:I112"/>
    <mergeCell ref="J112:M112"/>
    <mergeCell ref="N112:Q112"/>
    <mergeCell ref="R112:U112"/>
    <mergeCell ref="V112:Y112"/>
    <mergeCell ref="Z112:AB112"/>
    <mergeCell ref="F111:I111"/>
    <mergeCell ref="J111:M111"/>
    <mergeCell ref="N111:Q111"/>
    <mergeCell ref="R111:U111"/>
    <mergeCell ref="V111:Y111"/>
    <mergeCell ref="Z111:AB111"/>
    <mergeCell ref="F110:I110"/>
    <mergeCell ref="J110:M110"/>
    <mergeCell ref="N110:Q110"/>
    <mergeCell ref="R110:U110"/>
    <mergeCell ref="V110:Y110"/>
    <mergeCell ref="Z110:AB110"/>
    <mergeCell ref="F109:I109"/>
    <mergeCell ref="J109:M109"/>
    <mergeCell ref="N109:Q109"/>
    <mergeCell ref="R109:U109"/>
    <mergeCell ref="V109:Y109"/>
    <mergeCell ref="Z109:AB109"/>
    <mergeCell ref="F108:I108"/>
    <mergeCell ref="J108:M108"/>
    <mergeCell ref="N108:Q108"/>
    <mergeCell ref="R108:U108"/>
    <mergeCell ref="V108:Y108"/>
    <mergeCell ref="Z108:AB108"/>
    <mergeCell ref="F107:I107"/>
    <mergeCell ref="J107:M107"/>
    <mergeCell ref="N107:Q107"/>
    <mergeCell ref="R107:U107"/>
    <mergeCell ref="V107:Y107"/>
    <mergeCell ref="Z107:AB107"/>
    <mergeCell ref="F106:I106"/>
    <mergeCell ref="J106:M106"/>
    <mergeCell ref="N106:Q106"/>
    <mergeCell ref="R106:U106"/>
    <mergeCell ref="V106:Y106"/>
    <mergeCell ref="Z106:AB106"/>
    <mergeCell ref="F105:I105"/>
    <mergeCell ref="J105:M105"/>
    <mergeCell ref="N105:Q105"/>
    <mergeCell ref="R105:U105"/>
    <mergeCell ref="V105:Y105"/>
    <mergeCell ref="Z105:AB105"/>
    <mergeCell ref="F104:I104"/>
    <mergeCell ref="J104:M104"/>
    <mergeCell ref="N104:Q104"/>
    <mergeCell ref="R104:U104"/>
    <mergeCell ref="V104:Y104"/>
    <mergeCell ref="Z104:AB104"/>
    <mergeCell ref="F103:I103"/>
    <mergeCell ref="J103:M103"/>
    <mergeCell ref="N103:Q103"/>
    <mergeCell ref="R103:U103"/>
    <mergeCell ref="V103:Y103"/>
    <mergeCell ref="Z103:AB103"/>
    <mergeCell ref="F102:I102"/>
    <mergeCell ref="J102:M102"/>
    <mergeCell ref="N102:Q102"/>
    <mergeCell ref="R102:U102"/>
    <mergeCell ref="V102:Y102"/>
    <mergeCell ref="Z102:AB102"/>
    <mergeCell ref="F101:I101"/>
    <mergeCell ref="J101:M101"/>
    <mergeCell ref="N101:Q101"/>
    <mergeCell ref="R101:U101"/>
    <mergeCell ref="V101:Y101"/>
    <mergeCell ref="Z101:AB101"/>
    <mergeCell ref="F100:I100"/>
    <mergeCell ref="J100:M100"/>
    <mergeCell ref="N100:Q100"/>
    <mergeCell ref="R100:U100"/>
    <mergeCell ref="V100:Y100"/>
    <mergeCell ref="Z100:AB100"/>
    <mergeCell ref="F99:I99"/>
    <mergeCell ref="J99:M99"/>
    <mergeCell ref="N99:Q99"/>
    <mergeCell ref="R99:U99"/>
    <mergeCell ref="V99:Y99"/>
    <mergeCell ref="Z99:AB99"/>
    <mergeCell ref="F98:I98"/>
    <mergeCell ref="J98:M98"/>
    <mergeCell ref="N98:Q98"/>
    <mergeCell ref="R98:U98"/>
    <mergeCell ref="V98:Y98"/>
    <mergeCell ref="Z98:AB98"/>
    <mergeCell ref="F97:I97"/>
    <mergeCell ref="J97:M97"/>
    <mergeCell ref="N97:Q97"/>
    <mergeCell ref="R97:U97"/>
    <mergeCell ref="V97:Y97"/>
    <mergeCell ref="Z97:AB97"/>
    <mergeCell ref="F96:I96"/>
    <mergeCell ref="J96:M96"/>
    <mergeCell ref="N96:Q96"/>
    <mergeCell ref="R96:U96"/>
    <mergeCell ref="V96:Y96"/>
    <mergeCell ref="Z96:AB96"/>
    <mergeCell ref="F95:I95"/>
    <mergeCell ref="J95:M95"/>
    <mergeCell ref="N95:Q95"/>
    <mergeCell ref="R95:U95"/>
    <mergeCell ref="V95:Y95"/>
    <mergeCell ref="Z95:AB95"/>
    <mergeCell ref="F94:I94"/>
    <mergeCell ref="J94:M94"/>
    <mergeCell ref="N94:Q94"/>
    <mergeCell ref="R94:U94"/>
    <mergeCell ref="V94:Y94"/>
    <mergeCell ref="Z94:AB94"/>
    <mergeCell ref="F93:I93"/>
    <mergeCell ref="J93:M93"/>
    <mergeCell ref="N93:Q93"/>
    <mergeCell ref="R93:U93"/>
    <mergeCell ref="V93:Y93"/>
    <mergeCell ref="Z93:AB93"/>
    <mergeCell ref="F92:I92"/>
    <mergeCell ref="J92:M92"/>
    <mergeCell ref="N92:Q92"/>
    <mergeCell ref="R92:U92"/>
    <mergeCell ref="V92:Y92"/>
    <mergeCell ref="Z92:AB92"/>
    <mergeCell ref="F91:I91"/>
    <mergeCell ref="J91:M91"/>
    <mergeCell ref="N91:Q91"/>
    <mergeCell ref="R91:U91"/>
    <mergeCell ref="V91:Y91"/>
    <mergeCell ref="Z91:AB91"/>
    <mergeCell ref="F90:I90"/>
    <mergeCell ref="J90:M90"/>
    <mergeCell ref="N90:Q90"/>
    <mergeCell ref="R90:U90"/>
    <mergeCell ref="V90:Y90"/>
    <mergeCell ref="Z90:AB90"/>
    <mergeCell ref="F89:I89"/>
    <mergeCell ref="J89:M89"/>
    <mergeCell ref="N89:Q89"/>
    <mergeCell ref="R89:U89"/>
    <mergeCell ref="V89:Y89"/>
    <mergeCell ref="Z89:AB89"/>
    <mergeCell ref="F88:I88"/>
    <mergeCell ref="J88:M88"/>
    <mergeCell ref="N88:Q88"/>
    <mergeCell ref="R88:U88"/>
    <mergeCell ref="V88:Y88"/>
    <mergeCell ref="Z88:AB88"/>
    <mergeCell ref="F87:I87"/>
    <mergeCell ref="J87:M87"/>
    <mergeCell ref="N87:Q87"/>
    <mergeCell ref="R87:U87"/>
    <mergeCell ref="V87:Y87"/>
    <mergeCell ref="Z87:AB87"/>
    <mergeCell ref="F86:I86"/>
    <mergeCell ref="J86:M86"/>
    <mergeCell ref="N86:Q86"/>
    <mergeCell ref="R86:U86"/>
    <mergeCell ref="V86:Y86"/>
    <mergeCell ref="Z86:AB86"/>
    <mergeCell ref="F85:I85"/>
    <mergeCell ref="J85:M85"/>
    <mergeCell ref="N85:Q85"/>
    <mergeCell ref="R85:U85"/>
    <mergeCell ref="V85:Y85"/>
    <mergeCell ref="Z85:AB85"/>
    <mergeCell ref="F84:I84"/>
    <mergeCell ref="J84:M84"/>
    <mergeCell ref="N84:Q84"/>
    <mergeCell ref="R84:U84"/>
    <mergeCell ref="V84:Y84"/>
    <mergeCell ref="Z84:AB84"/>
    <mergeCell ref="F83:I83"/>
    <mergeCell ref="J83:M83"/>
    <mergeCell ref="N83:Q83"/>
    <mergeCell ref="R83:U83"/>
    <mergeCell ref="V83:Y83"/>
    <mergeCell ref="Z83:AB83"/>
    <mergeCell ref="F82:I82"/>
    <mergeCell ref="J82:M82"/>
    <mergeCell ref="N82:Q82"/>
    <mergeCell ref="R82:U82"/>
    <mergeCell ref="V82:Y82"/>
    <mergeCell ref="Z82:AB82"/>
    <mergeCell ref="F81:I81"/>
    <mergeCell ref="J81:M81"/>
    <mergeCell ref="N81:Q81"/>
    <mergeCell ref="R81:U81"/>
    <mergeCell ref="V81:Y81"/>
    <mergeCell ref="Z81:AB81"/>
    <mergeCell ref="F80:I80"/>
    <mergeCell ref="J80:M80"/>
    <mergeCell ref="N80:Q80"/>
    <mergeCell ref="R80:U80"/>
    <mergeCell ref="V80:Y80"/>
    <mergeCell ref="Z80:AB80"/>
    <mergeCell ref="F79:I79"/>
    <mergeCell ref="J79:M79"/>
    <mergeCell ref="N79:Q79"/>
    <mergeCell ref="R79:U79"/>
    <mergeCell ref="V79:Y79"/>
    <mergeCell ref="Z79:AB79"/>
    <mergeCell ref="F78:I78"/>
    <mergeCell ref="J78:M78"/>
    <mergeCell ref="N78:Q78"/>
    <mergeCell ref="R78:U78"/>
    <mergeCell ref="V78:Y78"/>
    <mergeCell ref="Z78:AB78"/>
    <mergeCell ref="F77:I77"/>
    <mergeCell ref="J77:M77"/>
    <mergeCell ref="N77:Q77"/>
    <mergeCell ref="R77:U77"/>
    <mergeCell ref="V77:Y77"/>
    <mergeCell ref="Z77:AB77"/>
    <mergeCell ref="F76:I76"/>
    <mergeCell ref="J76:M76"/>
    <mergeCell ref="N76:Q76"/>
    <mergeCell ref="R76:U76"/>
    <mergeCell ref="V76:Y76"/>
    <mergeCell ref="Z76:AB76"/>
    <mergeCell ref="F75:I75"/>
    <mergeCell ref="J75:M75"/>
    <mergeCell ref="N75:Q75"/>
    <mergeCell ref="R75:U75"/>
    <mergeCell ref="V75:Y75"/>
    <mergeCell ref="Z75:AB75"/>
    <mergeCell ref="F74:I74"/>
    <mergeCell ref="J74:M74"/>
    <mergeCell ref="N74:Q74"/>
    <mergeCell ref="R74:U74"/>
    <mergeCell ref="V74:Y74"/>
    <mergeCell ref="Z74:AB74"/>
    <mergeCell ref="F73:I73"/>
    <mergeCell ref="J73:M73"/>
    <mergeCell ref="N73:Q73"/>
    <mergeCell ref="R73:U73"/>
    <mergeCell ref="V73:Y73"/>
    <mergeCell ref="Z73:AB73"/>
    <mergeCell ref="F72:I72"/>
    <mergeCell ref="J72:M72"/>
    <mergeCell ref="N72:Q72"/>
    <mergeCell ref="R72:U72"/>
    <mergeCell ref="V72:Y72"/>
    <mergeCell ref="Z72:AB72"/>
    <mergeCell ref="F71:I71"/>
    <mergeCell ref="J71:M71"/>
    <mergeCell ref="N71:Q71"/>
    <mergeCell ref="R71:U71"/>
    <mergeCell ref="V71:Y71"/>
    <mergeCell ref="Z71:AB71"/>
    <mergeCell ref="F70:I70"/>
    <mergeCell ref="J70:M70"/>
    <mergeCell ref="N70:Q70"/>
    <mergeCell ref="R70:U70"/>
    <mergeCell ref="V70:Y70"/>
    <mergeCell ref="Z70:AB70"/>
    <mergeCell ref="F69:I69"/>
    <mergeCell ref="J69:M69"/>
    <mergeCell ref="N69:Q69"/>
    <mergeCell ref="R69:U69"/>
    <mergeCell ref="V69:Y69"/>
    <mergeCell ref="Z69:AB69"/>
    <mergeCell ref="F68:I68"/>
    <mergeCell ref="J68:M68"/>
    <mergeCell ref="N68:Q68"/>
    <mergeCell ref="R68:U68"/>
    <mergeCell ref="V68:Y68"/>
    <mergeCell ref="Z68:AB68"/>
    <mergeCell ref="F67:I67"/>
    <mergeCell ref="J67:M67"/>
    <mergeCell ref="N67:Q67"/>
    <mergeCell ref="R67:U67"/>
    <mergeCell ref="V67:Y67"/>
    <mergeCell ref="Z67:AB67"/>
    <mergeCell ref="F66:I66"/>
    <mergeCell ref="J66:M66"/>
    <mergeCell ref="N66:Q66"/>
    <mergeCell ref="R66:U66"/>
    <mergeCell ref="V66:Y66"/>
    <mergeCell ref="Z66:AB66"/>
    <mergeCell ref="F65:I65"/>
    <mergeCell ref="J65:M65"/>
    <mergeCell ref="N65:Q65"/>
    <mergeCell ref="R65:U65"/>
    <mergeCell ref="V65:Y65"/>
    <mergeCell ref="Z65:AB65"/>
    <mergeCell ref="Z63:AB63"/>
    <mergeCell ref="F64:I64"/>
    <mergeCell ref="J64:M64"/>
    <mergeCell ref="N64:Q64"/>
    <mergeCell ref="R64:U64"/>
    <mergeCell ref="V64:Y64"/>
    <mergeCell ref="Z64:AB64"/>
    <mergeCell ref="B63:E63"/>
    <mergeCell ref="F63:I63"/>
    <mergeCell ref="J63:M63"/>
    <mergeCell ref="N63:Q63"/>
    <mergeCell ref="R63:U63"/>
    <mergeCell ref="V63:Y63"/>
    <mergeCell ref="F62:I62"/>
    <mergeCell ref="J62:M62"/>
    <mergeCell ref="N62:Q62"/>
    <mergeCell ref="R62:U62"/>
    <mergeCell ref="V62:Y62"/>
    <mergeCell ref="Z62:AB62"/>
    <mergeCell ref="F61:I61"/>
    <mergeCell ref="J61:M61"/>
    <mergeCell ref="N61:Q61"/>
    <mergeCell ref="R61:U61"/>
    <mergeCell ref="V61:Y61"/>
    <mergeCell ref="Z61:AB61"/>
    <mergeCell ref="F60:I60"/>
    <mergeCell ref="J60:M60"/>
    <mergeCell ref="N60:Q60"/>
    <mergeCell ref="R60:U60"/>
    <mergeCell ref="V60:Y60"/>
    <mergeCell ref="Z60:AB60"/>
    <mergeCell ref="F59:I59"/>
    <mergeCell ref="J59:M59"/>
    <mergeCell ref="N59:Q59"/>
    <mergeCell ref="R59:U59"/>
    <mergeCell ref="V59:Y59"/>
    <mergeCell ref="Z59:AB59"/>
    <mergeCell ref="F58:I58"/>
    <mergeCell ref="J58:M58"/>
    <mergeCell ref="N58:Q58"/>
    <mergeCell ref="R58:U58"/>
    <mergeCell ref="V58:Y58"/>
    <mergeCell ref="Z58:AB58"/>
    <mergeCell ref="F57:I57"/>
    <mergeCell ref="J57:M57"/>
    <mergeCell ref="N57:Q57"/>
    <mergeCell ref="R57:U57"/>
    <mergeCell ref="V57:Y57"/>
    <mergeCell ref="Z57:AB57"/>
    <mergeCell ref="F56:I56"/>
    <mergeCell ref="J56:M56"/>
    <mergeCell ref="N56:Q56"/>
    <mergeCell ref="R56:U56"/>
    <mergeCell ref="V56:Y56"/>
    <mergeCell ref="Z56:AB56"/>
    <mergeCell ref="F55:I55"/>
    <mergeCell ref="J55:M55"/>
    <mergeCell ref="N55:Q55"/>
    <mergeCell ref="R55:U55"/>
    <mergeCell ref="V55:Y55"/>
    <mergeCell ref="Z55:AB55"/>
    <mergeCell ref="F54:I54"/>
    <mergeCell ref="J54:M54"/>
    <mergeCell ref="N54:Q54"/>
    <mergeCell ref="R54:U54"/>
    <mergeCell ref="V54:Y54"/>
    <mergeCell ref="Z54:AB54"/>
    <mergeCell ref="F53:I53"/>
    <mergeCell ref="J53:M53"/>
    <mergeCell ref="N53:Q53"/>
    <mergeCell ref="R53:U53"/>
    <mergeCell ref="V53:Y53"/>
    <mergeCell ref="Z53:AB53"/>
    <mergeCell ref="F52:I52"/>
    <mergeCell ref="J52:M52"/>
    <mergeCell ref="N52:Q52"/>
    <mergeCell ref="R52:U52"/>
    <mergeCell ref="V52:Y52"/>
    <mergeCell ref="Z52:AB52"/>
    <mergeCell ref="F51:I51"/>
    <mergeCell ref="J51:M51"/>
    <mergeCell ref="N51:Q51"/>
    <mergeCell ref="R51:U51"/>
    <mergeCell ref="V51:Y51"/>
    <mergeCell ref="Z51:AB51"/>
    <mergeCell ref="F50:I50"/>
    <mergeCell ref="J50:M50"/>
    <mergeCell ref="N50:Q50"/>
    <mergeCell ref="R50:U50"/>
    <mergeCell ref="V50:Y50"/>
    <mergeCell ref="Z50:AB50"/>
    <mergeCell ref="F49:I49"/>
    <mergeCell ref="J49:M49"/>
    <mergeCell ref="N49:Q49"/>
    <mergeCell ref="R49:U49"/>
    <mergeCell ref="V49:Y49"/>
    <mergeCell ref="Z49:AB49"/>
    <mergeCell ref="F48:I48"/>
    <mergeCell ref="J48:M48"/>
    <mergeCell ref="N48:Q48"/>
    <mergeCell ref="R48:U48"/>
    <mergeCell ref="V48:Y48"/>
    <mergeCell ref="Z48:AB48"/>
    <mergeCell ref="F47:I47"/>
    <mergeCell ref="J47:M47"/>
    <mergeCell ref="N47:Q47"/>
    <mergeCell ref="R47:U47"/>
    <mergeCell ref="V47:Y47"/>
    <mergeCell ref="Z47:AB47"/>
    <mergeCell ref="F46:I46"/>
    <mergeCell ref="J46:M46"/>
    <mergeCell ref="N46:Q46"/>
    <mergeCell ref="R46:U46"/>
    <mergeCell ref="V46:Y46"/>
    <mergeCell ref="Z46:AB46"/>
    <mergeCell ref="F45:I45"/>
    <mergeCell ref="J45:M45"/>
    <mergeCell ref="N45:Q45"/>
    <mergeCell ref="R45:U45"/>
    <mergeCell ref="V45:Y45"/>
    <mergeCell ref="Z45:AB45"/>
    <mergeCell ref="F44:I44"/>
    <mergeCell ref="J44:M44"/>
    <mergeCell ref="N44:Q44"/>
    <mergeCell ref="R44:U44"/>
    <mergeCell ref="V44:Y44"/>
    <mergeCell ref="Z44:AB44"/>
    <mergeCell ref="F43:I43"/>
    <mergeCell ref="J43:M43"/>
    <mergeCell ref="N43:Q43"/>
    <mergeCell ref="R43:U43"/>
    <mergeCell ref="V43:Y43"/>
    <mergeCell ref="Z43:AB43"/>
    <mergeCell ref="F42:I42"/>
    <mergeCell ref="J42:M42"/>
    <mergeCell ref="N42:Q42"/>
    <mergeCell ref="R42:U42"/>
    <mergeCell ref="V42:Y42"/>
    <mergeCell ref="Z42:AB42"/>
    <mergeCell ref="F41:I41"/>
    <mergeCell ref="J41:M41"/>
    <mergeCell ref="N41:Q41"/>
    <mergeCell ref="R41:U41"/>
    <mergeCell ref="V41:Y41"/>
    <mergeCell ref="Z41:AB41"/>
    <mergeCell ref="F40:I40"/>
    <mergeCell ref="J40:M40"/>
    <mergeCell ref="N40:Q40"/>
    <mergeCell ref="R40:U40"/>
    <mergeCell ref="V40:Y40"/>
    <mergeCell ref="Z40:AB40"/>
    <mergeCell ref="F39:I39"/>
    <mergeCell ref="J39:M39"/>
    <mergeCell ref="N39:Q39"/>
    <mergeCell ref="R39:U39"/>
    <mergeCell ref="V39:Y39"/>
    <mergeCell ref="Z39:AB39"/>
    <mergeCell ref="F38:I38"/>
    <mergeCell ref="J38:M38"/>
    <mergeCell ref="N38:Q38"/>
    <mergeCell ref="R38:U38"/>
    <mergeCell ref="V38:Y38"/>
    <mergeCell ref="Z38:AB38"/>
    <mergeCell ref="F37:I37"/>
    <mergeCell ref="J37:M37"/>
    <mergeCell ref="N37:Q37"/>
    <mergeCell ref="R37:U37"/>
    <mergeCell ref="V37:Y37"/>
    <mergeCell ref="Z37:AB37"/>
    <mergeCell ref="J36:M36"/>
    <mergeCell ref="N36:Q36"/>
    <mergeCell ref="R36:U36"/>
    <mergeCell ref="V36:Y36"/>
    <mergeCell ref="Z36:AB36"/>
    <mergeCell ref="J35:M35"/>
    <mergeCell ref="N35:Q35"/>
    <mergeCell ref="R35:U35"/>
    <mergeCell ref="V35:Y35"/>
    <mergeCell ref="Z35:AB35"/>
    <mergeCell ref="J34:M34"/>
    <mergeCell ref="N34:Q34"/>
    <mergeCell ref="R34:U34"/>
    <mergeCell ref="V34:Y34"/>
    <mergeCell ref="Z34:AB34"/>
    <mergeCell ref="J33:M33"/>
    <mergeCell ref="N33:Q33"/>
    <mergeCell ref="R33:U33"/>
    <mergeCell ref="V33:Y33"/>
    <mergeCell ref="Z33:AB33"/>
    <mergeCell ref="J32:M32"/>
    <mergeCell ref="N32:Q32"/>
    <mergeCell ref="R32:U32"/>
    <mergeCell ref="V32:Y32"/>
    <mergeCell ref="Z32:AB32"/>
    <mergeCell ref="J31:M31"/>
    <mergeCell ref="N31:Q31"/>
    <mergeCell ref="R31:U31"/>
    <mergeCell ref="V31:Y31"/>
    <mergeCell ref="Z31:AB31"/>
    <mergeCell ref="J30:M30"/>
    <mergeCell ref="N30:Q30"/>
    <mergeCell ref="R30:U30"/>
    <mergeCell ref="V30:Y30"/>
    <mergeCell ref="Z30:AB30"/>
    <mergeCell ref="J29:M29"/>
    <mergeCell ref="N29:Q29"/>
    <mergeCell ref="R29:U29"/>
    <mergeCell ref="V29:Y29"/>
    <mergeCell ref="Z29:AB29"/>
    <mergeCell ref="J28:M28"/>
    <mergeCell ref="N28:Q28"/>
    <mergeCell ref="R28:U28"/>
    <mergeCell ref="V28:Y28"/>
    <mergeCell ref="Z28:AB28"/>
    <mergeCell ref="J27:M27"/>
    <mergeCell ref="N27:Q27"/>
    <mergeCell ref="R27:U27"/>
    <mergeCell ref="V27:Y27"/>
    <mergeCell ref="Z27:AB27"/>
    <mergeCell ref="J26:M26"/>
    <mergeCell ref="N26:Q26"/>
    <mergeCell ref="R26:U26"/>
    <mergeCell ref="V26:Y26"/>
    <mergeCell ref="Z26:AB26"/>
    <mergeCell ref="J25:M25"/>
    <mergeCell ref="N25:Q25"/>
    <mergeCell ref="R25:U25"/>
    <mergeCell ref="V25:Y25"/>
    <mergeCell ref="Z25:AB25"/>
    <mergeCell ref="J24:M24"/>
    <mergeCell ref="N24:Q24"/>
    <mergeCell ref="R24:U24"/>
    <mergeCell ref="V24:Y24"/>
    <mergeCell ref="Z24:AB24"/>
    <mergeCell ref="J23:M23"/>
    <mergeCell ref="N23:Q23"/>
    <mergeCell ref="R23:U23"/>
    <mergeCell ref="V23:Y23"/>
    <mergeCell ref="Z23:AB23"/>
    <mergeCell ref="J22:M22"/>
    <mergeCell ref="N22:Q22"/>
    <mergeCell ref="R22:U22"/>
    <mergeCell ref="V22:Y22"/>
    <mergeCell ref="Z22:AB22"/>
    <mergeCell ref="J21:M21"/>
    <mergeCell ref="N21:Q21"/>
    <mergeCell ref="R21:U21"/>
    <mergeCell ref="V21:Y21"/>
    <mergeCell ref="Z21:AB21"/>
    <mergeCell ref="J20:M20"/>
    <mergeCell ref="N20:Q20"/>
    <mergeCell ref="R20:U20"/>
    <mergeCell ref="V20:Y20"/>
    <mergeCell ref="Z20:AB20"/>
    <mergeCell ref="J19:M19"/>
    <mergeCell ref="N19:Q19"/>
    <mergeCell ref="R19:U19"/>
    <mergeCell ref="V19:Y19"/>
    <mergeCell ref="Z19:AB19"/>
    <mergeCell ref="J18:M18"/>
    <mergeCell ref="N18:Q18"/>
    <mergeCell ref="R18:U18"/>
    <mergeCell ref="V18:Y18"/>
    <mergeCell ref="Z18:AB18"/>
    <mergeCell ref="J17:M17"/>
    <mergeCell ref="N17:Q17"/>
    <mergeCell ref="R17:U17"/>
    <mergeCell ref="V17:Y17"/>
    <mergeCell ref="Z17:AB17"/>
    <mergeCell ref="J16:M16"/>
    <mergeCell ref="N16:Q16"/>
    <mergeCell ref="R16:U16"/>
    <mergeCell ref="V16:Y16"/>
    <mergeCell ref="Z16:AB16"/>
    <mergeCell ref="J15:M15"/>
    <mergeCell ref="N15:Q15"/>
    <mergeCell ref="R15:U15"/>
    <mergeCell ref="V15:Y15"/>
    <mergeCell ref="Z15:AB15"/>
    <mergeCell ref="J14:M14"/>
    <mergeCell ref="N14:Q14"/>
    <mergeCell ref="R14:U14"/>
    <mergeCell ref="V14:Y14"/>
    <mergeCell ref="Z14:AB14"/>
    <mergeCell ref="J13:M13"/>
    <mergeCell ref="N13:Q13"/>
    <mergeCell ref="R13:U13"/>
    <mergeCell ref="V13:Y13"/>
    <mergeCell ref="Z13:AB13"/>
    <mergeCell ref="F11:I11"/>
    <mergeCell ref="J11:M11"/>
    <mergeCell ref="N11:Q11"/>
    <mergeCell ref="R11:U11"/>
    <mergeCell ref="V11:Y11"/>
    <mergeCell ref="A8:A11"/>
    <mergeCell ref="B8:E11"/>
    <mergeCell ref="F8:J8"/>
    <mergeCell ref="K8:R8"/>
    <mergeCell ref="S8:V8"/>
    <mergeCell ref="W8:AB8"/>
    <mergeCell ref="B12:E12"/>
    <mergeCell ref="F12:I12"/>
    <mergeCell ref="J12:M12"/>
    <mergeCell ref="N12:Q12"/>
    <mergeCell ref="R12:U12"/>
    <mergeCell ref="F9:J9"/>
    <mergeCell ref="K9:R9"/>
    <mergeCell ref="S9:V9"/>
    <mergeCell ref="W9:AB9"/>
    <mergeCell ref="F10:I10"/>
    <mergeCell ref="J10:M10"/>
    <mergeCell ref="N10:Q10"/>
    <mergeCell ref="R10:U10"/>
    <mergeCell ref="V10:Y10"/>
    <mergeCell ref="Z10:AB11"/>
    <mergeCell ref="V12:Y12"/>
    <mergeCell ref="Z12:AB12"/>
    <mergeCell ref="A1:AB2"/>
    <mergeCell ref="C5:F5"/>
    <mergeCell ref="G5:J5"/>
    <mergeCell ref="L5:N5"/>
    <mergeCell ref="O5:R5"/>
    <mergeCell ref="S5:V5"/>
    <mergeCell ref="W5:AB5"/>
    <mergeCell ref="B6:F6"/>
    <mergeCell ref="G6:R6"/>
    <mergeCell ref="S6:V6"/>
    <mergeCell ref="W6:AB6"/>
  </mergeCells>
  <dataValidations count="39">
    <dataValidation allowBlank="1" showInputMessage="1" showErrorMessage="1" prompt="Written Work Percentage Score" sqref="JL11 TH11 ADD11 AMZ11 AWV11 BGR11 BQN11 CAJ11 CKF11 CUB11 DDX11 DNT11 DXP11 EHL11 ERH11 FBD11 FKZ11 FUV11 GER11 GON11 GYJ11 HIF11 HSB11 IBX11 ILT11 IVP11 JFL11 JPH11 JZD11 KIZ11 KSV11 LCR11 LMN11 LWJ11 MGF11 MQB11 MZX11 NJT11 NTP11 ODL11 ONH11 OXD11 PGZ11 PQV11 QAR11 QKN11 QUJ11 REF11 ROB11 RXX11 SHT11 SRP11 TBL11 TLH11 TVD11 UEZ11 UOV11 UYR11 VIN11 VSJ11 WCF11 WMB11 WVX11 Q65547:Q65649 Q131083:Q131185 Q196619:Q196721 Q262155:Q262257 Q327691:Q327793 Q393227:Q393329 Q458763:Q458865 Q524299:Q524401 Q589835:Q589937 Q655371:Q655473 Q720907:Q721009 Q786443:Q786545 Q851979:Q852081 Q917515:Q917617 Q983051:Q983153 JL13:JL62 JL64:JL113 JL65547:JL65649 JL131083:JL131185 JL196619:JL196721 JL262155:JL262257 JL327691:JL327793 JL393227:JL393329 JL458763:JL458865 JL524299:JL524401 JL589835:JL589937 JL655371:JL655473 JL720907:JL721009 JL786443:JL786545 JL851979:JL852081 JL917515:JL917617 JL983051:JL983153 TH13:TH62 TH64:TH113 TH65547:TH65649 TH131083:TH131185 TH196619:TH196721 TH262155:TH262257 TH327691:TH327793 TH393227:TH393329 TH458763:TH458865 TH524299:TH524401 TH589835:TH589937 TH655371:TH655473 TH720907:TH721009 TH786443:TH786545 TH851979:TH852081 TH917515:TH917617 TH983051:TH983153 ADD13:ADD62 ADD64:ADD113 ADD65547:ADD65649 ADD131083:ADD131185 ADD196619:ADD196721 ADD262155:ADD262257 ADD327691:ADD327793 ADD393227:ADD393329 ADD458763:ADD458865 ADD524299:ADD524401 ADD589835:ADD589937 ADD655371:ADD655473 ADD720907:ADD721009 ADD786443:ADD786545 ADD851979:ADD852081 ADD917515:ADD917617 ADD983051:ADD983153 AMZ13:AMZ62 AMZ64:AMZ113 AMZ65547:AMZ65649 AMZ131083:AMZ131185 AMZ196619:AMZ196721 AMZ262155:AMZ262257 AMZ327691:AMZ327793 AMZ393227:AMZ393329 AMZ458763:AMZ458865 AMZ524299:AMZ524401 AMZ589835:AMZ589937 AMZ655371:AMZ655473 AMZ720907:AMZ721009 AMZ786443:AMZ786545 AMZ851979:AMZ852081 AMZ917515:AMZ917617 AMZ983051:AMZ983153 AWV13:AWV62 AWV64:AWV113 AWV65547:AWV65649 AWV131083:AWV131185 AWV196619:AWV196721 AWV262155:AWV262257 AWV327691:AWV327793 AWV393227:AWV393329 AWV458763:AWV458865 AWV524299:AWV524401 AWV589835:AWV589937 AWV655371:AWV655473 AWV720907:AWV721009 AWV786443:AWV786545 AWV851979:AWV852081 AWV917515:AWV917617 AWV983051:AWV983153 BGR13:BGR62 BGR64:BGR113 BGR65547:BGR65649 BGR131083:BGR131185 BGR196619:BGR196721 BGR262155:BGR262257 BGR327691:BGR327793 BGR393227:BGR393329 BGR458763:BGR458865 BGR524299:BGR524401 BGR589835:BGR589937 BGR655371:BGR655473 BGR720907:BGR721009 BGR786443:BGR786545 BGR851979:BGR852081 BGR917515:BGR917617 BGR983051:BGR983153 BQN13:BQN62 BQN64:BQN113 BQN65547:BQN65649 BQN131083:BQN131185 BQN196619:BQN196721 BQN262155:BQN262257 BQN327691:BQN327793 BQN393227:BQN393329 BQN458763:BQN458865 BQN524299:BQN524401 BQN589835:BQN589937 BQN655371:BQN655473 BQN720907:BQN721009 BQN786443:BQN786545 BQN851979:BQN852081 BQN917515:BQN917617 BQN983051:BQN983153 CAJ13:CAJ62 CAJ64:CAJ113 CAJ65547:CAJ65649 CAJ131083:CAJ131185 CAJ196619:CAJ196721 CAJ262155:CAJ262257 CAJ327691:CAJ327793 CAJ393227:CAJ393329 CAJ458763:CAJ458865 CAJ524299:CAJ524401 CAJ589835:CAJ589937 CAJ655371:CAJ655473 CAJ720907:CAJ721009 CAJ786443:CAJ786545 CAJ851979:CAJ852081 CAJ917515:CAJ917617 CAJ983051:CAJ983153 CKF13:CKF62 CKF64:CKF113 CKF65547:CKF65649 CKF131083:CKF131185 CKF196619:CKF196721 CKF262155:CKF262257 CKF327691:CKF327793 CKF393227:CKF393329 CKF458763:CKF458865 CKF524299:CKF524401 CKF589835:CKF589937 CKF655371:CKF655473 CKF720907:CKF721009 CKF786443:CKF786545 CKF851979:CKF852081 CKF917515:CKF917617 CKF983051:CKF983153 CUB13:CUB62 CUB64:CUB113 CUB65547:CUB65649 CUB131083:CUB131185 CUB196619:CUB196721 CUB262155:CUB262257 CUB327691:CUB327793 CUB393227:CUB393329 CUB458763:CUB458865 CUB524299:CUB524401 CUB589835:CUB589937 CUB655371:CUB655473 CUB720907:CUB721009 CUB786443:CUB786545 CUB851979:CUB852081 CUB917515:CUB917617 CUB983051:CUB983153 DDX13:DDX62 DDX64:DDX113 DDX65547:DDX65649 DDX131083:DDX131185 DDX196619:DDX196721 DDX262155:DDX262257 DDX327691:DDX327793 DDX393227:DDX393329 DDX458763:DDX458865 DDX524299:DDX524401 DDX589835:DDX589937 DDX655371:DDX655473 DDX720907:DDX721009 DDX786443:DDX786545 DDX851979:DDX852081 DDX917515:DDX917617 DDX983051:DDX983153 DNT13:DNT62 DNT64:DNT113 DNT65547:DNT65649 DNT131083:DNT131185 DNT196619:DNT196721 DNT262155:DNT262257 DNT327691:DNT327793 DNT393227:DNT393329 DNT458763:DNT458865 DNT524299:DNT524401 DNT589835:DNT589937 DNT655371:DNT655473 DNT720907:DNT721009 DNT786443:DNT786545 DNT851979:DNT852081 DNT917515:DNT917617 DNT983051:DNT983153 DXP13:DXP62 DXP64:DXP113 DXP65547:DXP65649 DXP131083:DXP131185 DXP196619:DXP196721 DXP262155:DXP262257 DXP327691:DXP327793 DXP393227:DXP393329 DXP458763:DXP458865 DXP524299:DXP524401 DXP589835:DXP589937 DXP655371:DXP655473 DXP720907:DXP721009 DXP786443:DXP786545 DXP851979:DXP852081 DXP917515:DXP917617 DXP983051:DXP983153 EHL13:EHL62 EHL64:EHL113 EHL65547:EHL65649 EHL131083:EHL131185 EHL196619:EHL196721 EHL262155:EHL262257 EHL327691:EHL327793 EHL393227:EHL393329 EHL458763:EHL458865 EHL524299:EHL524401 EHL589835:EHL589937 EHL655371:EHL655473 EHL720907:EHL721009 EHL786443:EHL786545 EHL851979:EHL852081 EHL917515:EHL917617 EHL983051:EHL983153 ERH13:ERH62 ERH64:ERH113 ERH65547:ERH65649 ERH131083:ERH131185 ERH196619:ERH196721 ERH262155:ERH262257 ERH327691:ERH327793 ERH393227:ERH393329 ERH458763:ERH458865 ERH524299:ERH524401 ERH589835:ERH589937 ERH655371:ERH655473 ERH720907:ERH721009 ERH786443:ERH786545 ERH851979:ERH852081 ERH917515:ERH917617 ERH983051:ERH983153 FBD13:FBD62 FBD64:FBD113 FBD65547:FBD65649 FBD131083:FBD131185 FBD196619:FBD196721 FBD262155:FBD262257 FBD327691:FBD327793 FBD393227:FBD393329 FBD458763:FBD458865 FBD524299:FBD524401 FBD589835:FBD589937 FBD655371:FBD655473 FBD720907:FBD721009 FBD786443:FBD786545 FBD851979:FBD852081 FBD917515:FBD917617 FBD983051:FBD983153 FKZ13:FKZ62 FKZ64:FKZ113 FKZ65547:FKZ65649 FKZ131083:FKZ131185 FKZ196619:FKZ196721 FKZ262155:FKZ262257 FKZ327691:FKZ327793 FKZ393227:FKZ393329 FKZ458763:FKZ458865 FKZ524299:FKZ524401 FKZ589835:FKZ589937 FKZ655371:FKZ655473 FKZ720907:FKZ721009 FKZ786443:FKZ786545 FKZ851979:FKZ852081 FKZ917515:FKZ917617 FKZ983051:FKZ983153 FUV13:FUV62 FUV64:FUV113 FUV65547:FUV65649 FUV131083:FUV131185 FUV196619:FUV196721 FUV262155:FUV262257 FUV327691:FUV327793 FUV393227:FUV393329 FUV458763:FUV458865 FUV524299:FUV524401 FUV589835:FUV589937 FUV655371:FUV655473 FUV720907:FUV721009 FUV786443:FUV786545 FUV851979:FUV852081 FUV917515:FUV917617 FUV983051:FUV983153 GER13:GER62 GER64:GER113 GER65547:GER65649 GER131083:GER131185 GER196619:GER196721 GER262155:GER262257 GER327691:GER327793 GER393227:GER393329 GER458763:GER458865 GER524299:GER524401 GER589835:GER589937 GER655371:GER655473 GER720907:GER721009 GER786443:GER786545 GER851979:GER852081 GER917515:GER917617 GER983051:GER983153 GON13:GON62 GON64:GON113 GON65547:GON65649 GON131083:GON131185 GON196619:GON196721 GON262155:GON262257 GON327691:GON327793 GON393227:GON393329 GON458763:GON458865 GON524299:GON524401 GON589835:GON589937 GON655371:GON655473 GON720907:GON721009 GON786443:GON786545 GON851979:GON852081 GON917515:GON917617 GON983051:GON983153 GYJ13:GYJ62 GYJ64:GYJ113 GYJ65547:GYJ65649 GYJ131083:GYJ131185 GYJ196619:GYJ196721 GYJ262155:GYJ262257 GYJ327691:GYJ327793 GYJ393227:GYJ393329 GYJ458763:GYJ458865 GYJ524299:GYJ524401 GYJ589835:GYJ589937 GYJ655371:GYJ655473 GYJ720907:GYJ721009 GYJ786443:GYJ786545 GYJ851979:GYJ852081 GYJ917515:GYJ917617 GYJ983051:GYJ983153 HIF13:HIF62 HIF64:HIF113 HIF65547:HIF65649 HIF131083:HIF131185 HIF196619:HIF196721 HIF262155:HIF262257 HIF327691:HIF327793 HIF393227:HIF393329 HIF458763:HIF458865 HIF524299:HIF524401 HIF589835:HIF589937 HIF655371:HIF655473 HIF720907:HIF721009 HIF786443:HIF786545 HIF851979:HIF852081 HIF917515:HIF917617 HIF983051:HIF983153 HSB13:HSB62 HSB64:HSB113 HSB65547:HSB65649 HSB131083:HSB131185 HSB196619:HSB196721 HSB262155:HSB262257 HSB327691:HSB327793 HSB393227:HSB393329 HSB458763:HSB458865 HSB524299:HSB524401 HSB589835:HSB589937 HSB655371:HSB655473 HSB720907:HSB721009 HSB786443:HSB786545 HSB851979:HSB852081 HSB917515:HSB917617 HSB983051:HSB983153 IBX13:IBX62 IBX64:IBX113 IBX65547:IBX65649 IBX131083:IBX131185 IBX196619:IBX196721 IBX262155:IBX262257 IBX327691:IBX327793 IBX393227:IBX393329 IBX458763:IBX458865 IBX524299:IBX524401 IBX589835:IBX589937 IBX655371:IBX655473 IBX720907:IBX721009 IBX786443:IBX786545 IBX851979:IBX852081 IBX917515:IBX917617 IBX983051:IBX983153 ILT13:ILT62 ILT64:ILT113 ILT65547:ILT65649 ILT131083:ILT131185 ILT196619:ILT196721 ILT262155:ILT262257 ILT327691:ILT327793 ILT393227:ILT393329 ILT458763:ILT458865 ILT524299:ILT524401 ILT589835:ILT589937 ILT655371:ILT655473 ILT720907:ILT721009 ILT786443:ILT786545 ILT851979:ILT852081 ILT917515:ILT917617 ILT983051:ILT983153 IVP13:IVP62 IVP64:IVP113 IVP65547:IVP65649 IVP131083:IVP131185 IVP196619:IVP196721 IVP262155:IVP262257 IVP327691:IVP327793 IVP393227:IVP393329 IVP458763:IVP458865 IVP524299:IVP524401 IVP589835:IVP589937 IVP655371:IVP655473 IVP720907:IVP721009 IVP786443:IVP786545 IVP851979:IVP852081 IVP917515:IVP917617 IVP983051:IVP983153 JFL13:JFL62 JFL64:JFL113 JFL65547:JFL65649 JFL131083:JFL131185 JFL196619:JFL196721 JFL262155:JFL262257 JFL327691:JFL327793 JFL393227:JFL393329 JFL458763:JFL458865 JFL524299:JFL524401 JFL589835:JFL589937 JFL655371:JFL655473 JFL720907:JFL721009 JFL786443:JFL786545 JFL851979:JFL852081 JFL917515:JFL917617 JFL983051:JFL983153 JPH13:JPH62 JPH64:JPH113 JPH65547:JPH65649 JPH131083:JPH131185 JPH196619:JPH196721 JPH262155:JPH262257 JPH327691:JPH327793 JPH393227:JPH393329 JPH458763:JPH458865 JPH524299:JPH524401 JPH589835:JPH589937 JPH655371:JPH655473 JPH720907:JPH721009 JPH786443:JPH786545 JPH851979:JPH852081 JPH917515:JPH917617 JPH983051:JPH983153 JZD13:JZD62 JZD64:JZD113 JZD65547:JZD65649 JZD131083:JZD131185 JZD196619:JZD196721 JZD262155:JZD262257 JZD327691:JZD327793 JZD393227:JZD393329 JZD458763:JZD458865 JZD524299:JZD524401 JZD589835:JZD589937 JZD655371:JZD655473 JZD720907:JZD721009 JZD786443:JZD786545 JZD851979:JZD852081 JZD917515:JZD917617 JZD983051:JZD983153 KIZ13:KIZ62 KIZ64:KIZ113 KIZ65547:KIZ65649 KIZ131083:KIZ131185 KIZ196619:KIZ196721 KIZ262155:KIZ262257 KIZ327691:KIZ327793 KIZ393227:KIZ393329 KIZ458763:KIZ458865 KIZ524299:KIZ524401 KIZ589835:KIZ589937 KIZ655371:KIZ655473 KIZ720907:KIZ721009 KIZ786443:KIZ786545 KIZ851979:KIZ852081 KIZ917515:KIZ917617 KIZ983051:KIZ983153 KSV13:KSV62 KSV64:KSV113 KSV65547:KSV65649 KSV131083:KSV131185 KSV196619:KSV196721 KSV262155:KSV262257 KSV327691:KSV327793 KSV393227:KSV393329 KSV458763:KSV458865 KSV524299:KSV524401 KSV589835:KSV589937 KSV655371:KSV655473 KSV720907:KSV721009 KSV786443:KSV786545 KSV851979:KSV852081 KSV917515:KSV917617 KSV983051:KSV983153 LCR13:LCR62 LCR64:LCR113 LCR65547:LCR65649 LCR131083:LCR131185 LCR196619:LCR196721 LCR262155:LCR262257 LCR327691:LCR327793 LCR393227:LCR393329 LCR458763:LCR458865 LCR524299:LCR524401 LCR589835:LCR589937 LCR655371:LCR655473 LCR720907:LCR721009 LCR786443:LCR786545 LCR851979:LCR852081 LCR917515:LCR917617 LCR983051:LCR983153 LMN13:LMN62 LMN64:LMN113 LMN65547:LMN65649 LMN131083:LMN131185 LMN196619:LMN196721 LMN262155:LMN262257 LMN327691:LMN327793 LMN393227:LMN393329 LMN458763:LMN458865 LMN524299:LMN524401 LMN589835:LMN589937 LMN655371:LMN655473 LMN720907:LMN721009 LMN786443:LMN786545 LMN851979:LMN852081 LMN917515:LMN917617 LMN983051:LMN983153 LWJ13:LWJ62 LWJ64:LWJ113 LWJ65547:LWJ65649 LWJ131083:LWJ131185 LWJ196619:LWJ196721 LWJ262155:LWJ262257 LWJ327691:LWJ327793 LWJ393227:LWJ393329 LWJ458763:LWJ458865 LWJ524299:LWJ524401 LWJ589835:LWJ589937 LWJ655371:LWJ655473 LWJ720907:LWJ721009 LWJ786443:LWJ786545 LWJ851979:LWJ852081 LWJ917515:LWJ917617 LWJ983051:LWJ983153 MGF13:MGF62 MGF64:MGF113 MGF65547:MGF65649 MGF131083:MGF131185 MGF196619:MGF196721 MGF262155:MGF262257 MGF327691:MGF327793 MGF393227:MGF393329 MGF458763:MGF458865 MGF524299:MGF524401 MGF589835:MGF589937 MGF655371:MGF655473 MGF720907:MGF721009 MGF786443:MGF786545 MGF851979:MGF852081 MGF917515:MGF917617 MGF983051:MGF983153 MQB13:MQB62 MQB64:MQB113 MQB65547:MQB65649 MQB131083:MQB131185 MQB196619:MQB196721 MQB262155:MQB262257 MQB327691:MQB327793 MQB393227:MQB393329 MQB458763:MQB458865 MQB524299:MQB524401 MQB589835:MQB589937 MQB655371:MQB655473 MQB720907:MQB721009 MQB786443:MQB786545 MQB851979:MQB852081 MQB917515:MQB917617 MQB983051:MQB983153 MZX13:MZX62 MZX64:MZX113 MZX65547:MZX65649 MZX131083:MZX131185 MZX196619:MZX196721 MZX262155:MZX262257 MZX327691:MZX327793 MZX393227:MZX393329 MZX458763:MZX458865 MZX524299:MZX524401 MZX589835:MZX589937 MZX655371:MZX655473 MZX720907:MZX721009 MZX786443:MZX786545 MZX851979:MZX852081 MZX917515:MZX917617 MZX983051:MZX983153 NJT13:NJT62 NJT64:NJT113 NJT65547:NJT65649 NJT131083:NJT131185 NJT196619:NJT196721 NJT262155:NJT262257 NJT327691:NJT327793 NJT393227:NJT393329 NJT458763:NJT458865 NJT524299:NJT524401 NJT589835:NJT589937 NJT655371:NJT655473 NJT720907:NJT721009 NJT786443:NJT786545 NJT851979:NJT852081 NJT917515:NJT917617 NJT983051:NJT983153 NTP13:NTP62 NTP64:NTP113 NTP65547:NTP65649 NTP131083:NTP131185 NTP196619:NTP196721 NTP262155:NTP262257 NTP327691:NTP327793 NTP393227:NTP393329 NTP458763:NTP458865 NTP524299:NTP524401 NTP589835:NTP589937 NTP655371:NTP655473 NTP720907:NTP721009 NTP786443:NTP786545 NTP851979:NTP852081 NTP917515:NTP917617 NTP983051:NTP983153 ODL13:ODL62 ODL64:ODL113 ODL65547:ODL65649 ODL131083:ODL131185 ODL196619:ODL196721 ODL262155:ODL262257 ODL327691:ODL327793 ODL393227:ODL393329 ODL458763:ODL458865 ODL524299:ODL524401 ODL589835:ODL589937 ODL655371:ODL655473 ODL720907:ODL721009 ODL786443:ODL786545 ODL851979:ODL852081 ODL917515:ODL917617 ODL983051:ODL983153 ONH13:ONH62 ONH64:ONH113 ONH65547:ONH65649 ONH131083:ONH131185 ONH196619:ONH196721 ONH262155:ONH262257 ONH327691:ONH327793 ONH393227:ONH393329 ONH458763:ONH458865 ONH524299:ONH524401 ONH589835:ONH589937 ONH655371:ONH655473 ONH720907:ONH721009 ONH786443:ONH786545 ONH851979:ONH852081 ONH917515:ONH917617 ONH983051:ONH983153 OXD13:OXD62 OXD64:OXD113 OXD65547:OXD65649 OXD131083:OXD131185 OXD196619:OXD196721 OXD262155:OXD262257 OXD327691:OXD327793 OXD393227:OXD393329 OXD458763:OXD458865 OXD524299:OXD524401 OXD589835:OXD589937 OXD655371:OXD655473 OXD720907:OXD721009 OXD786443:OXD786545 OXD851979:OXD852081 OXD917515:OXD917617 OXD983051:OXD983153 PGZ13:PGZ62 PGZ64:PGZ113 PGZ65547:PGZ65649 PGZ131083:PGZ131185 PGZ196619:PGZ196721 PGZ262155:PGZ262257 PGZ327691:PGZ327793 PGZ393227:PGZ393329 PGZ458763:PGZ458865 PGZ524299:PGZ524401 PGZ589835:PGZ589937 PGZ655371:PGZ655473 PGZ720907:PGZ721009 PGZ786443:PGZ786545 PGZ851979:PGZ852081 PGZ917515:PGZ917617 PGZ983051:PGZ983153 PQV13:PQV62 PQV64:PQV113 PQV65547:PQV65649 PQV131083:PQV131185 PQV196619:PQV196721 PQV262155:PQV262257 PQV327691:PQV327793 PQV393227:PQV393329 PQV458763:PQV458865 PQV524299:PQV524401 PQV589835:PQV589937 PQV655371:PQV655473 PQV720907:PQV721009 PQV786443:PQV786545 PQV851979:PQV852081 PQV917515:PQV917617 PQV983051:PQV983153 QAR13:QAR62 QAR64:QAR113 QAR65547:QAR65649 QAR131083:QAR131185 QAR196619:QAR196721 QAR262155:QAR262257 QAR327691:QAR327793 QAR393227:QAR393329 QAR458763:QAR458865 QAR524299:QAR524401 QAR589835:QAR589937 QAR655371:QAR655473 QAR720907:QAR721009 QAR786443:QAR786545 QAR851979:QAR852081 QAR917515:QAR917617 QAR983051:QAR983153 QKN13:QKN62 QKN64:QKN113 QKN65547:QKN65649 QKN131083:QKN131185 QKN196619:QKN196721 QKN262155:QKN262257 QKN327691:QKN327793 QKN393227:QKN393329 QKN458763:QKN458865 QKN524299:QKN524401 QKN589835:QKN589937 QKN655371:QKN655473 QKN720907:QKN721009 QKN786443:QKN786545 QKN851979:QKN852081 QKN917515:QKN917617 QKN983051:QKN983153 QUJ13:QUJ62 QUJ64:QUJ113 QUJ65547:QUJ65649 QUJ131083:QUJ131185 QUJ196619:QUJ196721 QUJ262155:QUJ262257 QUJ327691:QUJ327793 QUJ393227:QUJ393329 QUJ458763:QUJ458865 QUJ524299:QUJ524401 QUJ589835:QUJ589937 QUJ655371:QUJ655473 QUJ720907:QUJ721009 QUJ786443:QUJ786545 QUJ851979:QUJ852081 QUJ917515:QUJ917617 QUJ983051:QUJ983153 REF13:REF62 REF64:REF113 REF65547:REF65649 REF131083:REF131185 REF196619:REF196721 REF262155:REF262257 REF327691:REF327793 REF393227:REF393329 REF458763:REF458865 REF524299:REF524401 REF589835:REF589937 REF655371:REF655473 REF720907:REF721009 REF786443:REF786545 REF851979:REF852081 REF917515:REF917617 REF983051:REF983153 ROB13:ROB62 ROB64:ROB113 ROB65547:ROB65649 ROB131083:ROB131185 ROB196619:ROB196721 ROB262155:ROB262257 ROB327691:ROB327793 ROB393227:ROB393329 ROB458763:ROB458865 ROB524299:ROB524401 ROB589835:ROB589937 ROB655371:ROB655473 ROB720907:ROB721009 ROB786443:ROB786545 ROB851979:ROB852081 ROB917515:ROB917617 ROB983051:ROB983153 RXX13:RXX62 RXX64:RXX113 RXX65547:RXX65649 RXX131083:RXX131185 RXX196619:RXX196721 RXX262155:RXX262257 RXX327691:RXX327793 RXX393227:RXX393329 RXX458763:RXX458865 RXX524299:RXX524401 RXX589835:RXX589937 RXX655371:RXX655473 RXX720907:RXX721009 RXX786443:RXX786545 RXX851979:RXX852081 RXX917515:RXX917617 RXX983051:RXX983153 SHT13:SHT62 SHT64:SHT113 SHT65547:SHT65649 SHT131083:SHT131185 SHT196619:SHT196721 SHT262155:SHT262257 SHT327691:SHT327793 SHT393227:SHT393329 SHT458763:SHT458865 SHT524299:SHT524401 SHT589835:SHT589937 SHT655371:SHT655473 SHT720907:SHT721009 SHT786443:SHT786545 SHT851979:SHT852081 SHT917515:SHT917617 SHT983051:SHT983153 SRP13:SRP62 SRP64:SRP113 SRP65547:SRP65649 SRP131083:SRP131185 SRP196619:SRP196721 SRP262155:SRP262257 SRP327691:SRP327793 SRP393227:SRP393329 SRP458763:SRP458865 SRP524299:SRP524401 SRP589835:SRP589937 SRP655371:SRP655473 SRP720907:SRP721009 SRP786443:SRP786545 SRP851979:SRP852081 SRP917515:SRP917617 SRP983051:SRP983153 TBL13:TBL62 TBL64:TBL113 TBL65547:TBL65649 TBL131083:TBL131185 TBL196619:TBL196721 TBL262155:TBL262257 TBL327691:TBL327793 TBL393227:TBL393329 TBL458763:TBL458865 TBL524299:TBL524401 TBL589835:TBL589937 TBL655371:TBL655473 TBL720907:TBL721009 TBL786443:TBL786545 TBL851979:TBL852081 TBL917515:TBL917617 TBL983051:TBL983153 TLH13:TLH62 TLH64:TLH113 TLH65547:TLH65649 TLH131083:TLH131185 TLH196619:TLH196721 TLH262155:TLH262257 TLH327691:TLH327793 TLH393227:TLH393329 TLH458763:TLH458865 TLH524299:TLH524401 TLH589835:TLH589937 TLH655371:TLH655473 TLH720907:TLH721009 TLH786443:TLH786545 TLH851979:TLH852081 TLH917515:TLH917617 TLH983051:TLH983153 TVD13:TVD62 TVD64:TVD113 TVD65547:TVD65649 TVD131083:TVD131185 TVD196619:TVD196721 TVD262155:TVD262257 TVD327691:TVD327793 TVD393227:TVD393329 TVD458763:TVD458865 TVD524299:TVD524401 TVD589835:TVD589937 TVD655371:TVD655473 TVD720907:TVD721009 TVD786443:TVD786545 TVD851979:TVD852081 TVD917515:TVD917617 TVD983051:TVD983153 UEZ13:UEZ62 UEZ64:UEZ113 UEZ65547:UEZ65649 UEZ131083:UEZ131185 UEZ196619:UEZ196721 UEZ262155:UEZ262257 UEZ327691:UEZ327793 UEZ393227:UEZ393329 UEZ458763:UEZ458865 UEZ524299:UEZ524401 UEZ589835:UEZ589937 UEZ655371:UEZ655473 UEZ720907:UEZ721009 UEZ786443:UEZ786545 UEZ851979:UEZ852081 UEZ917515:UEZ917617 UEZ983051:UEZ983153 UOV13:UOV62 UOV64:UOV113 UOV65547:UOV65649 UOV131083:UOV131185 UOV196619:UOV196721 UOV262155:UOV262257 UOV327691:UOV327793 UOV393227:UOV393329 UOV458763:UOV458865 UOV524299:UOV524401 UOV589835:UOV589937 UOV655371:UOV655473 UOV720907:UOV721009 UOV786443:UOV786545 UOV851979:UOV852081 UOV917515:UOV917617 UOV983051:UOV983153 UYR13:UYR62 UYR64:UYR113 UYR65547:UYR65649 UYR131083:UYR131185 UYR196619:UYR196721 UYR262155:UYR262257 UYR327691:UYR327793 UYR393227:UYR393329 UYR458763:UYR458865 UYR524299:UYR524401 UYR589835:UYR589937 UYR655371:UYR655473 UYR720907:UYR721009 UYR786443:UYR786545 UYR851979:UYR852081 UYR917515:UYR917617 UYR983051:UYR983153 VIN13:VIN62 VIN64:VIN113 VIN65547:VIN65649 VIN131083:VIN131185 VIN196619:VIN196721 VIN262155:VIN262257 VIN327691:VIN327793 VIN393227:VIN393329 VIN458763:VIN458865 VIN524299:VIN524401 VIN589835:VIN589937 VIN655371:VIN655473 VIN720907:VIN721009 VIN786443:VIN786545 VIN851979:VIN852081 VIN917515:VIN917617 VIN983051:VIN983153 VSJ13:VSJ62 VSJ64:VSJ113 VSJ65547:VSJ65649 VSJ131083:VSJ131185 VSJ196619:VSJ196721 VSJ262155:VSJ262257 VSJ327691:VSJ327793 VSJ393227:VSJ393329 VSJ458763:VSJ458865 VSJ524299:VSJ524401 VSJ589835:VSJ589937 VSJ655371:VSJ655473 VSJ720907:VSJ721009 VSJ786443:VSJ786545 VSJ851979:VSJ852081 VSJ917515:VSJ917617 VSJ983051:VSJ983153 WCF13:WCF62 WCF64:WCF113 WCF65547:WCF65649 WCF131083:WCF131185 WCF196619:WCF196721 WCF262155:WCF262257 WCF327691:WCF327793 WCF393227:WCF393329 WCF458763:WCF458865 WCF524299:WCF524401 WCF589835:WCF589937 WCF655371:WCF655473 WCF720907:WCF721009 WCF786443:WCF786545 WCF851979:WCF852081 WCF917515:WCF917617 WCF983051:WCF983153 WMB13:WMB62 WMB64:WMB113 WMB65547:WMB65649 WMB131083:WMB131185 WMB196619:WMB196721 WMB262155:WMB262257 WMB327691:WMB327793 WMB393227:WMB393329 WMB458763:WMB458865 WMB524299:WMB524401 WMB589835:WMB589937 WMB655371:WMB655473 WMB720907:WMB721009 WMB786443:WMB786545 WMB851979:WMB852081 WMB917515:WMB917617 WMB983051:WMB983153 WVX13:WVX62 WVX64:WVX113 WVX65547:WVX65649 WVX131083:WVX131185 WVX196619:WVX196721 WVX262155:WVX262257 WVX327691:WVX327793 WVX393227:WVX393329 WVX458763:WVX458865 WVX524299:WVX524401 WVX589835:WVX589937 WVX655371:WVX655473 WVX720907:WVX721009 WVX786443:WVX786545 WVX851979:WVX852081 WVX917515:WVX917617 WVX983051:WVX983153" xr:uid="{D9ACEE1A-AFC8-472B-9310-DD696F02F1F5}"/>
    <dataValidation type="whole" operator="lessThanOrEqual" allowBlank="1" showInputMessage="1" showErrorMessage="1" error="INPUT NUMBER LESS THAN OR EQUAL THE HIGHEST POSSIBLE SCORE" prompt="Input Raw Score" sqref="L65549:L65649 L131085:L131185 L196621:L196721 L262157:L262257 L327693:L327793 L393229:L393329 L458765:L458865 L524301:L524401 L589837:L589937 L655373:L655473 L720909:L721009 L786445:L786545 L851981:L852081 L917517:L917617 L983053:L983153 JG13:JG62 JG64:JG113 JG65549:JG65649 JG131085:JG131185 JG196621:JG196721 JG262157:JG262257 JG327693:JG327793 JG393229:JG393329 JG458765:JG458865 JG524301:JG524401 JG589837:JG589937 JG655373:JG655473 JG720909:JG721009 JG786445:JG786545 JG851981:JG852081 JG917517:JG917617 JG983053:JG983153 TC13:TC62 TC64:TC113 TC65549:TC65649 TC131085:TC131185 TC196621:TC196721 TC262157:TC262257 TC327693:TC327793 TC393229:TC393329 TC458765:TC458865 TC524301:TC524401 TC589837:TC589937 TC655373:TC655473 TC720909:TC721009 TC786445:TC786545 TC851981:TC852081 TC917517:TC917617 TC983053:TC983153 ACY13: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3: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3: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3: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3: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3: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3: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3: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3: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3: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3: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3: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3: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3: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3: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3: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3: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3: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3: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3: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3: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3: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3: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3: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3: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3: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3: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3: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3: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3: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3: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3: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3: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3: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3: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3: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3: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3: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3: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3: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3: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3: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3: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3: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3: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3: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3: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3: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3: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3: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3: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3: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3: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3: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3: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3: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3: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3: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3: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3: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3: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xr:uid="{6E1512F1-E327-4590-BF9F-99C35557053D}">
      <formula1>$L$11</formula1>
    </dataValidation>
    <dataValidation allowBlank="1" showInputMessage="1" showErrorMessage="1" prompt="Quarterly Assessment Weighted Score" sqref="KC11 TY11 ADU11 ANQ11 AXM11 BHI11 BRE11 CBA11 CKW11 CUS11 DEO11 DOK11 DYG11 EIC11 ERY11 FBU11 FLQ11 FVM11 GFI11 GPE11 GZA11 HIW11 HSS11 ICO11 IMK11 IWG11 JGC11 JPY11 JZU11 KJQ11 KTM11 LDI11 LNE11 LXA11 MGW11 MQS11 NAO11 NKK11 NUG11 OEC11 ONY11 OXU11 PHQ11 PRM11 QBI11 QLE11 QVA11 REW11 ROS11 RYO11 SIK11 SSG11 TCC11 TLY11 TVU11 UFQ11 UPM11 UZI11 VJE11 VTA11 WCW11 WMS11 WWO11 KC13:KC62 KC64:KC113 KC65547:KC65649 KC131083:KC131185 KC196619:KC196721 KC262155:KC262257 KC327691:KC327793 KC393227:KC393329 KC458763:KC458865 KC524299:KC524401 KC589835:KC589937 KC655371:KC655473 KC720907:KC721009 KC786443:KC786545 KC851979:KC852081 KC917515:KC917617 KC983051:KC983153 TY13:TY62 TY64:TY113 TY65547:TY65649 TY131083:TY131185 TY196619:TY196721 TY262155:TY262257 TY327691:TY327793 TY393227:TY393329 TY458763:TY458865 TY524299:TY524401 TY589835:TY589937 TY655371:TY655473 TY720907:TY721009 TY786443:TY786545 TY851979:TY852081 TY917515:TY917617 TY983051:TY983153 ADU13: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3: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3: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3: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3: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3: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3: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3: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3: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3: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3: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3: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3: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3: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3: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3: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3: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3: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3: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3: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3: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3: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3: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3: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3: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3: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3: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3: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3: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3: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3: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3: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3: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3: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3: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3: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3: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3: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3: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3: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3: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3: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3: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3: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3: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3: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3: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3: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3: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3: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3: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3: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3: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3: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3: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3: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3: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3: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3: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3: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3: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xr:uid="{AC5FADA3-1D9F-4C05-ABAE-064FC65AD924}"/>
    <dataValidation allowBlank="1" showInputMessage="1" showErrorMessage="1" prompt="Percentage" sqref="JL10 JY10 KB10 TH10 TU10 TX10 ADD10 ADQ10 ADT10 AMZ10 ANM10 ANP10 AWV10 AXI10 AXL10 BGR10 BHE10 BHH10 BQN10 BRA10 BRD10 CAJ10 CAW10 CAZ10 CKF10 CKS10 CKV10 CUB10 CUO10 CUR10 DDX10 DEK10 DEN10 DNT10 DOG10 DOJ10 DXP10 DYC10 DYF10 EHL10 EHY10 EIB10 ERH10 ERU10 ERX10 FBD10 FBQ10 FBT10 FKZ10 FLM10 FLP10 FUV10 FVI10 FVL10 GER10 GFE10 GFH10 GON10 GPA10 GPD10 GYJ10 GYW10 GYZ10 HIF10 HIS10 HIV10 HSB10 HSO10 HSR10 IBX10 ICK10 ICN10 ILT10 IMG10 IMJ10 IVP10 IWC10 IWF10 JFL10 JFY10 JGB10 JPH10 JPU10 JPX10 JZD10 JZQ10 JZT10 KIZ10 KJM10 KJP10 KSV10 KTI10 KTL10 LCR10 LDE10 LDH10 LMN10 LNA10 LND10 LWJ10 LWW10 LWZ10 MGF10 MGS10 MGV10 MQB10 MQO10 MQR10 MZX10 NAK10 NAN10 NJT10 NKG10 NKJ10 NTP10 NUC10 NUF10 ODL10 ODY10 OEB10 ONH10 ONU10 ONX10 OXD10 OXQ10 OXT10 PGZ10 PHM10 PHP10 PQV10 PRI10 PRL10 QAR10 QBE10 QBH10 QKN10 QLA10 QLD10 QUJ10 QUW10 QUZ10 REF10 RES10 REV10 ROB10 ROO10 ROR10 RXX10 RYK10 RYN10 SHT10 SIG10 SIJ10 SRP10 SSC10 SSF10 TBL10 TBY10 TCB10 TLH10 TLU10 TLX10 TVD10 TVQ10 TVT10 UEZ10 UFM10 UFP10 UOV10 UPI10 UPL10 UYR10 UZE10 UZH10 VIN10 VJA10 VJD10 VSJ10 VSW10 VSZ10 WCF10 WCS10 WCV10 WMB10 WMO10 WMR10 WVX10 WWK10 WWN10 Q65546 JL65546 JY65546 KB65546 TH65546 TU65546 TX65546 ADD65546 ADQ65546 ADT65546 AMZ65546 ANM65546 ANP65546 AWV65546 AXI65546 AXL65546 BGR65546 BHE65546 BHH65546 BQN65546 BRA65546 BRD65546 CAJ65546 CAW65546 CAZ65546 CKF65546 CKS65546 CKV65546 CUB65546 CUO65546 CUR65546 DDX65546 DEK65546 DEN65546 DNT65546 DOG65546 DOJ65546 DXP65546 DYC65546 DYF65546 EHL65546 EHY65546 EIB65546 ERH65546 ERU65546 ERX65546 FBD65546 FBQ65546 FBT65546 FKZ65546 FLM65546 FLP65546 FUV65546 FVI65546 FVL65546 GER65546 GFE65546 GFH65546 GON65546 GPA65546 GPD65546 GYJ65546 GYW65546 GYZ65546 HIF65546 HIS65546 HIV65546 HSB65546 HSO65546 HSR65546 IBX65546 ICK65546 ICN65546 ILT65546 IMG65546 IMJ65546 IVP65546 IWC65546 IWF65546 JFL65546 JFY65546 JGB65546 JPH65546 JPU65546 JPX65546 JZD65546 JZQ65546 JZT65546 KIZ65546 KJM65546 KJP65546 KSV65546 KTI65546 KTL65546 LCR65546 LDE65546 LDH65546 LMN65546 LNA65546 LND65546 LWJ65546 LWW65546 LWZ65546 MGF65546 MGS65546 MGV65546 MQB65546 MQO65546 MQR65546 MZX65546 NAK65546 NAN65546 NJT65546 NKG65546 NKJ65546 NTP65546 NUC65546 NUF65546 ODL65546 ODY65546 OEB65546 ONH65546 ONU65546 ONX65546 OXD65546 OXQ65546 OXT65546 PGZ65546 PHM65546 PHP65546 PQV65546 PRI65546 PRL65546 QAR65546 QBE65546 QBH65546 QKN65546 QLA65546 QLD65546 QUJ65546 QUW65546 QUZ65546 REF65546 RES65546 REV65546 ROB65546 ROO65546 ROR65546 RXX65546 RYK65546 RYN65546 SHT65546 SIG65546 SIJ65546 SRP65546 SSC65546 SSF65546 TBL65546 TBY65546 TCB65546 TLH65546 TLU65546 TLX65546 TVD65546 TVQ65546 TVT65546 UEZ65546 UFM65546 UFP65546 UOV65546 UPI65546 UPL65546 UYR65546 UZE65546 UZH65546 VIN65546 VJA65546 VJD65546 VSJ65546 VSW65546 VSZ65546 WCF65546 WCS65546 WCV65546 WMB65546 WMO65546 WMR65546 WVX65546 WWK65546 WWN65546 Q131082 JL131082 JY131082 KB131082 TH131082 TU131082 TX131082 ADD131082 ADQ131082 ADT131082 AMZ131082 ANM131082 ANP131082 AWV131082 AXI131082 AXL131082 BGR131082 BHE131082 BHH131082 BQN131082 BRA131082 BRD131082 CAJ131082 CAW131082 CAZ131082 CKF131082 CKS131082 CKV131082 CUB131082 CUO131082 CUR131082 DDX131082 DEK131082 DEN131082 DNT131082 DOG131082 DOJ131082 DXP131082 DYC131082 DYF131082 EHL131082 EHY131082 EIB131082 ERH131082 ERU131082 ERX131082 FBD131082 FBQ131082 FBT131082 FKZ131082 FLM131082 FLP131082 FUV131082 FVI131082 FVL131082 GER131082 GFE131082 GFH131082 GON131082 GPA131082 GPD131082 GYJ131082 GYW131082 GYZ131082 HIF131082 HIS131082 HIV131082 HSB131082 HSO131082 HSR131082 IBX131082 ICK131082 ICN131082 ILT131082 IMG131082 IMJ131082 IVP131082 IWC131082 IWF131082 JFL131082 JFY131082 JGB131082 JPH131082 JPU131082 JPX131082 JZD131082 JZQ131082 JZT131082 KIZ131082 KJM131082 KJP131082 KSV131082 KTI131082 KTL131082 LCR131082 LDE131082 LDH131082 LMN131082 LNA131082 LND131082 LWJ131082 LWW131082 LWZ131082 MGF131082 MGS131082 MGV131082 MQB131082 MQO131082 MQR131082 MZX131082 NAK131082 NAN131082 NJT131082 NKG131082 NKJ131082 NTP131082 NUC131082 NUF131082 ODL131082 ODY131082 OEB131082 ONH131082 ONU131082 ONX131082 OXD131082 OXQ131082 OXT131082 PGZ131082 PHM131082 PHP131082 PQV131082 PRI131082 PRL131082 QAR131082 QBE131082 QBH131082 QKN131082 QLA131082 QLD131082 QUJ131082 QUW131082 QUZ131082 REF131082 RES131082 REV131082 ROB131082 ROO131082 ROR131082 RXX131082 RYK131082 RYN131082 SHT131082 SIG131082 SIJ131082 SRP131082 SSC131082 SSF131082 TBL131082 TBY131082 TCB131082 TLH131082 TLU131082 TLX131082 TVD131082 TVQ131082 TVT131082 UEZ131082 UFM131082 UFP131082 UOV131082 UPI131082 UPL131082 UYR131082 UZE131082 UZH131082 VIN131082 VJA131082 VJD131082 VSJ131082 VSW131082 VSZ131082 WCF131082 WCS131082 WCV131082 WMB131082 WMO131082 WMR131082 WVX131082 WWK131082 WWN131082 Q196618 JL196618 JY196618 KB196618 TH196618 TU196618 TX196618 ADD196618 ADQ196618 ADT196618 AMZ196618 ANM196618 ANP196618 AWV196618 AXI196618 AXL196618 BGR196618 BHE196618 BHH196618 BQN196618 BRA196618 BRD196618 CAJ196618 CAW196618 CAZ196618 CKF196618 CKS196618 CKV196618 CUB196618 CUO196618 CUR196618 DDX196618 DEK196618 DEN196618 DNT196618 DOG196618 DOJ196618 DXP196618 DYC196618 DYF196618 EHL196618 EHY196618 EIB196618 ERH196618 ERU196618 ERX196618 FBD196618 FBQ196618 FBT196618 FKZ196618 FLM196618 FLP196618 FUV196618 FVI196618 FVL196618 GER196618 GFE196618 GFH196618 GON196618 GPA196618 GPD196618 GYJ196618 GYW196618 GYZ196618 HIF196618 HIS196618 HIV196618 HSB196618 HSO196618 HSR196618 IBX196618 ICK196618 ICN196618 ILT196618 IMG196618 IMJ196618 IVP196618 IWC196618 IWF196618 JFL196618 JFY196618 JGB196618 JPH196618 JPU196618 JPX196618 JZD196618 JZQ196618 JZT196618 KIZ196618 KJM196618 KJP196618 KSV196618 KTI196618 KTL196618 LCR196618 LDE196618 LDH196618 LMN196618 LNA196618 LND196618 LWJ196618 LWW196618 LWZ196618 MGF196618 MGS196618 MGV196618 MQB196618 MQO196618 MQR196618 MZX196618 NAK196618 NAN196618 NJT196618 NKG196618 NKJ196618 NTP196618 NUC196618 NUF196618 ODL196618 ODY196618 OEB196618 ONH196618 ONU196618 ONX196618 OXD196618 OXQ196618 OXT196618 PGZ196618 PHM196618 PHP196618 PQV196618 PRI196618 PRL196618 QAR196618 QBE196618 QBH196618 QKN196618 QLA196618 QLD196618 QUJ196618 QUW196618 QUZ196618 REF196618 RES196618 REV196618 ROB196618 ROO196618 ROR196618 RXX196618 RYK196618 RYN196618 SHT196618 SIG196618 SIJ196618 SRP196618 SSC196618 SSF196618 TBL196618 TBY196618 TCB196618 TLH196618 TLU196618 TLX196618 TVD196618 TVQ196618 TVT196618 UEZ196618 UFM196618 UFP196618 UOV196618 UPI196618 UPL196618 UYR196618 UZE196618 UZH196618 VIN196618 VJA196618 VJD196618 VSJ196618 VSW196618 VSZ196618 WCF196618 WCS196618 WCV196618 WMB196618 WMO196618 WMR196618 WVX196618 WWK196618 WWN196618 Q262154 JL262154 JY262154 KB262154 TH262154 TU262154 TX262154 ADD262154 ADQ262154 ADT262154 AMZ262154 ANM262154 ANP262154 AWV262154 AXI262154 AXL262154 BGR262154 BHE262154 BHH262154 BQN262154 BRA262154 BRD262154 CAJ262154 CAW262154 CAZ262154 CKF262154 CKS262154 CKV262154 CUB262154 CUO262154 CUR262154 DDX262154 DEK262154 DEN262154 DNT262154 DOG262154 DOJ262154 DXP262154 DYC262154 DYF262154 EHL262154 EHY262154 EIB262154 ERH262154 ERU262154 ERX262154 FBD262154 FBQ262154 FBT262154 FKZ262154 FLM262154 FLP262154 FUV262154 FVI262154 FVL262154 GER262154 GFE262154 GFH262154 GON262154 GPA262154 GPD262154 GYJ262154 GYW262154 GYZ262154 HIF262154 HIS262154 HIV262154 HSB262154 HSO262154 HSR262154 IBX262154 ICK262154 ICN262154 ILT262154 IMG262154 IMJ262154 IVP262154 IWC262154 IWF262154 JFL262154 JFY262154 JGB262154 JPH262154 JPU262154 JPX262154 JZD262154 JZQ262154 JZT262154 KIZ262154 KJM262154 KJP262154 KSV262154 KTI262154 KTL262154 LCR262154 LDE262154 LDH262154 LMN262154 LNA262154 LND262154 LWJ262154 LWW262154 LWZ262154 MGF262154 MGS262154 MGV262154 MQB262154 MQO262154 MQR262154 MZX262154 NAK262154 NAN262154 NJT262154 NKG262154 NKJ262154 NTP262154 NUC262154 NUF262154 ODL262154 ODY262154 OEB262154 ONH262154 ONU262154 ONX262154 OXD262154 OXQ262154 OXT262154 PGZ262154 PHM262154 PHP262154 PQV262154 PRI262154 PRL262154 QAR262154 QBE262154 QBH262154 QKN262154 QLA262154 QLD262154 QUJ262154 QUW262154 QUZ262154 REF262154 RES262154 REV262154 ROB262154 ROO262154 ROR262154 RXX262154 RYK262154 RYN262154 SHT262154 SIG262154 SIJ262154 SRP262154 SSC262154 SSF262154 TBL262154 TBY262154 TCB262154 TLH262154 TLU262154 TLX262154 TVD262154 TVQ262154 TVT262154 UEZ262154 UFM262154 UFP262154 UOV262154 UPI262154 UPL262154 UYR262154 UZE262154 UZH262154 VIN262154 VJA262154 VJD262154 VSJ262154 VSW262154 VSZ262154 WCF262154 WCS262154 WCV262154 WMB262154 WMO262154 WMR262154 WVX262154 WWK262154 WWN262154 Q327690 JL327690 JY327690 KB327690 TH327690 TU327690 TX327690 ADD327690 ADQ327690 ADT327690 AMZ327690 ANM327690 ANP327690 AWV327690 AXI327690 AXL327690 BGR327690 BHE327690 BHH327690 BQN327690 BRA327690 BRD327690 CAJ327690 CAW327690 CAZ327690 CKF327690 CKS327690 CKV327690 CUB327690 CUO327690 CUR327690 DDX327690 DEK327690 DEN327690 DNT327690 DOG327690 DOJ327690 DXP327690 DYC327690 DYF327690 EHL327690 EHY327690 EIB327690 ERH327690 ERU327690 ERX327690 FBD327690 FBQ327690 FBT327690 FKZ327690 FLM327690 FLP327690 FUV327690 FVI327690 FVL327690 GER327690 GFE327690 GFH327690 GON327690 GPA327690 GPD327690 GYJ327690 GYW327690 GYZ327690 HIF327690 HIS327690 HIV327690 HSB327690 HSO327690 HSR327690 IBX327690 ICK327690 ICN327690 ILT327690 IMG327690 IMJ327690 IVP327690 IWC327690 IWF327690 JFL327690 JFY327690 JGB327690 JPH327690 JPU327690 JPX327690 JZD327690 JZQ327690 JZT327690 KIZ327690 KJM327690 KJP327690 KSV327690 KTI327690 KTL327690 LCR327690 LDE327690 LDH327690 LMN327690 LNA327690 LND327690 LWJ327690 LWW327690 LWZ327690 MGF327690 MGS327690 MGV327690 MQB327690 MQO327690 MQR327690 MZX327690 NAK327690 NAN327690 NJT327690 NKG327690 NKJ327690 NTP327690 NUC327690 NUF327690 ODL327690 ODY327690 OEB327690 ONH327690 ONU327690 ONX327690 OXD327690 OXQ327690 OXT327690 PGZ327690 PHM327690 PHP327690 PQV327690 PRI327690 PRL327690 QAR327690 QBE327690 QBH327690 QKN327690 QLA327690 QLD327690 QUJ327690 QUW327690 QUZ327690 REF327690 RES327690 REV327690 ROB327690 ROO327690 ROR327690 RXX327690 RYK327690 RYN327690 SHT327690 SIG327690 SIJ327690 SRP327690 SSC327690 SSF327690 TBL327690 TBY327690 TCB327690 TLH327690 TLU327690 TLX327690 TVD327690 TVQ327690 TVT327690 UEZ327690 UFM327690 UFP327690 UOV327690 UPI327690 UPL327690 UYR327690 UZE327690 UZH327690 VIN327690 VJA327690 VJD327690 VSJ327690 VSW327690 VSZ327690 WCF327690 WCS327690 WCV327690 WMB327690 WMO327690 WMR327690 WVX327690 WWK327690 WWN327690 Q393226 JL393226 JY393226 KB393226 TH393226 TU393226 TX393226 ADD393226 ADQ393226 ADT393226 AMZ393226 ANM393226 ANP393226 AWV393226 AXI393226 AXL393226 BGR393226 BHE393226 BHH393226 BQN393226 BRA393226 BRD393226 CAJ393226 CAW393226 CAZ393226 CKF393226 CKS393226 CKV393226 CUB393226 CUO393226 CUR393226 DDX393226 DEK393226 DEN393226 DNT393226 DOG393226 DOJ393226 DXP393226 DYC393226 DYF393226 EHL393226 EHY393226 EIB393226 ERH393226 ERU393226 ERX393226 FBD393226 FBQ393226 FBT393226 FKZ393226 FLM393226 FLP393226 FUV393226 FVI393226 FVL393226 GER393226 GFE393226 GFH393226 GON393226 GPA393226 GPD393226 GYJ393226 GYW393226 GYZ393226 HIF393226 HIS393226 HIV393226 HSB393226 HSO393226 HSR393226 IBX393226 ICK393226 ICN393226 ILT393226 IMG393226 IMJ393226 IVP393226 IWC393226 IWF393226 JFL393226 JFY393226 JGB393226 JPH393226 JPU393226 JPX393226 JZD393226 JZQ393226 JZT393226 KIZ393226 KJM393226 KJP393226 KSV393226 KTI393226 KTL393226 LCR393226 LDE393226 LDH393226 LMN393226 LNA393226 LND393226 LWJ393226 LWW393226 LWZ393226 MGF393226 MGS393226 MGV393226 MQB393226 MQO393226 MQR393226 MZX393226 NAK393226 NAN393226 NJT393226 NKG393226 NKJ393226 NTP393226 NUC393226 NUF393226 ODL393226 ODY393226 OEB393226 ONH393226 ONU393226 ONX393226 OXD393226 OXQ393226 OXT393226 PGZ393226 PHM393226 PHP393226 PQV393226 PRI393226 PRL393226 QAR393226 QBE393226 QBH393226 QKN393226 QLA393226 QLD393226 QUJ393226 QUW393226 QUZ393226 REF393226 RES393226 REV393226 ROB393226 ROO393226 ROR393226 RXX393226 RYK393226 RYN393226 SHT393226 SIG393226 SIJ393226 SRP393226 SSC393226 SSF393226 TBL393226 TBY393226 TCB393226 TLH393226 TLU393226 TLX393226 TVD393226 TVQ393226 TVT393226 UEZ393226 UFM393226 UFP393226 UOV393226 UPI393226 UPL393226 UYR393226 UZE393226 UZH393226 VIN393226 VJA393226 VJD393226 VSJ393226 VSW393226 VSZ393226 WCF393226 WCS393226 WCV393226 WMB393226 WMO393226 WMR393226 WVX393226 WWK393226 WWN393226 Q458762 JL458762 JY458762 KB458762 TH458762 TU458762 TX458762 ADD458762 ADQ458762 ADT458762 AMZ458762 ANM458762 ANP458762 AWV458762 AXI458762 AXL458762 BGR458762 BHE458762 BHH458762 BQN458762 BRA458762 BRD458762 CAJ458762 CAW458762 CAZ458762 CKF458762 CKS458762 CKV458762 CUB458762 CUO458762 CUR458762 DDX458762 DEK458762 DEN458762 DNT458762 DOG458762 DOJ458762 DXP458762 DYC458762 DYF458762 EHL458762 EHY458762 EIB458762 ERH458762 ERU458762 ERX458762 FBD458762 FBQ458762 FBT458762 FKZ458762 FLM458762 FLP458762 FUV458762 FVI458762 FVL458762 GER458762 GFE458762 GFH458762 GON458762 GPA458762 GPD458762 GYJ458762 GYW458762 GYZ458762 HIF458762 HIS458762 HIV458762 HSB458762 HSO458762 HSR458762 IBX458762 ICK458762 ICN458762 ILT458762 IMG458762 IMJ458762 IVP458762 IWC458762 IWF458762 JFL458762 JFY458762 JGB458762 JPH458762 JPU458762 JPX458762 JZD458762 JZQ458762 JZT458762 KIZ458762 KJM458762 KJP458762 KSV458762 KTI458762 KTL458762 LCR458762 LDE458762 LDH458762 LMN458762 LNA458762 LND458762 LWJ458762 LWW458762 LWZ458762 MGF458762 MGS458762 MGV458762 MQB458762 MQO458762 MQR458762 MZX458762 NAK458762 NAN458762 NJT458762 NKG458762 NKJ458762 NTP458762 NUC458762 NUF458762 ODL458762 ODY458762 OEB458762 ONH458762 ONU458762 ONX458762 OXD458762 OXQ458762 OXT458762 PGZ458762 PHM458762 PHP458762 PQV458762 PRI458762 PRL458762 QAR458762 QBE458762 QBH458762 QKN458762 QLA458762 QLD458762 QUJ458762 QUW458762 QUZ458762 REF458762 RES458762 REV458762 ROB458762 ROO458762 ROR458762 RXX458762 RYK458762 RYN458762 SHT458762 SIG458762 SIJ458762 SRP458762 SSC458762 SSF458762 TBL458762 TBY458762 TCB458762 TLH458762 TLU458762 TLX458762 TVD458762 TVQ458762 TVT458762 UEZ458762 UFM458762 UFP458762 UOV458762 UPI458762 UPL458762 UYR458762 UZE458762 UZH458762 VIN458762 VJA458762 VJD458762 VSJ458762 VSW458762 VSZ458762 WCF458762 WCS458762 WCV458762 WMB458762 WMO458762 WMR458762 WVX458762 WWK458762 WWN458762 Q524298 JL524298 JY524298 KB524298 TH524298 TU524298 TX524298 ADD524298 ADQ524298 ADT524298 AMZ524298 ANM524298 ANP524298 AWV524298 AXI524298 AXL524298 BGR524298 BHE524298 BHH524298 BQN524298 BRA524298 BRD524298 CAJ524298 CAW524298 CAZ524298 CKF524298 CKS524298 CKV524298 CUB524298 CUO524298 CUR524298 DDX524298 DEK524298 DEN524298 DNT524298 DOG524298 DOJ524298 DXP524298 DYC524298 DYF524298 EHL524298 EHY524298 EIB524298 ERH524298 ERU524298 ERX524298 FBD524298 FBQ524298 FBT524298 FKZ524298 FLM524298 FLP524298 FUV524298 FVI524298 FVL524298 GER524298 GFE524298 GFH524298 GON524298 GPA524298 GPD524298 GYJ524298 GYW524298 GYZ524298 HIF524298 HIS524298 HIV524298 HSB524298 HSO524298 HSR524298 IBX524298 ICK524298 ICN524298 ILT524298 IMG524298 IMJ524298 IVP524298 IWC524298 IWF524298 JFL524298 JFY524298 JGB524298 JPH524298 JPU524298 JPX524298 JZD524298 JZQ524298 JZT524298 KIZ524298 KJM524298 KJP524298 KSV524298 KTI524298 KTL524298 LCR524298 LDE524298 LDH524298 LMN524298 LNA524298 LND524298 LWJ524298 LWW524298 LWZ524298 MGF524298 MGS524298 MGV524298 MQB524298 MQO524298 MQR524298 MZX524298 NAK524298 NAN524298 NJT524298 NKG524298 NKJ524298 NTP524298 NUC524298 NUF524298 ODL524298 ODY524298 OEB524298 ONH524298 ONU524298 ONX524298 OXD524298 OXQ524298 OXT524298 PGZ524298 PHM524298 PHP524298 PQV524298 PRI524298 PRL524298 QAR524298 QBE524298 QBH524298 QKN524298 QLA524298 QLD524298 QUJ524298 QUW524298 QUZ524298 REF524298 RES524298 REV524298 ROB524298 ROO524298 ROR524298 RXX524298 RYK524298 RYN524298 SHT524298 SIG524298 SIJ524298 SRP524298 SSC524298 SSF524298 TBL524298 TBY524298 TCB524298 TLH524298 TLU524298 TLX524298 TVD524298 TVQ524298 TVT524298 UEZ524298 UFM524298 UFP524298 UOV524298 UPI524298 UPL524298 UYR524298 UZE524298 UZH524298 VIN524298 VJA524298 VJD524298 VSJ524298 VSW524298 VSZ524298 WCF524298 WCS524298 WCV524298 WMB524298 WMO524298 WMR524298 WVX524298 WWK524298 WWN524298 Q589834 JL589834 JY589834 KB589834 TH589834 TU589834 TX589834 ADD589834 ADQ589834 ADT589834 AMZ589834 ANM589834 ANP589834 AWV589834 AXI589834 AXL589834 BGR589834 BHE589834 BHH589834 BQN589834 BRA589834 BRD589834 CAJ589834 CAW589834 CAZ589834 CKF589834 CKS589834 CKV589834 CUB589834 CUO589834 CUR589834 DDX589834 DEK589834 DEN589834 DNT589834 DOG589834 DOJ589834 DXP589834 DYC589834 DYF589834 EHL589834 EHY589834 EIB589834 ERH589834 ERU589834 ERX589834 FBD589834 FBQ589834 FBT589834 FKZ589834 FLM589834 FLP589834 FUV589834 FVI589834 FVL589834 GER589834 GFE589834 GFH589834 GON589834 GPA589834 GPD589834 GYJ589834 GYW589834 GYZ589834 HIF589834 HIS589834 HIV589834 HSB589834 HSO589834 HSR589834 IBX589834 ICK589834 ICN589834 ILT589834 IMG589834 IMJ589834 IVP589834 IWC589834 IWF589834 JFL589834 JFY589834 JGB589834 JPH589834 JPU589834 JPX589834 JZD589834 JZQ589834 JZT589834 KIZ589834 KJM589834 KJP589834 KSV589834 KTI589834 KTL589834 LCR589834 LDE589834 LDH589834 LMN589834 LNA589834 LND589834 LWJ589834 LWW589834 LWZ589834 MGF589834 MGS589834 MGV589834 MQB589834 MQO589834 MQR589834 MZX589834 NAK589834 NAN589834 NJT589834 NKG589834 NKJ589834 NTP589834 NUC589834 NUF589834 ODL589834 ODY589834 OEB589834 ONH589834 ONU589834 ONX589834 OXD589834 OXQ589834 OXT589834 PGZ589834 PHM589834 PHP589834 PQV589834 PRI589834 PRL589834 QAR589834 QBE589834 QBH589834 QKN589834 QLA589834 QLD589834 QUJ589834 QUW589834 QUZ589834 REF589834 RES589834 REV589834 ROB589834 ROO589834 ROR589834 RXX589834 RYK589834 RYN589834 SHT589834 SIG589834 SIJ589834 SRP589834 SSC589834 SSF589834 TBL589834 TBY589834 TCB589834 TLH589834 TLU589834 TLX589834 TVD589834 TVQ589834 TVT589834 UEZ589834 UFM589834 UFP589834 UOV589834 UPI589834 UPL589834 UYR589834 UZE589834 UZH589834 VIN589834 VJA589834 VJD589834 VSJ589834 VSW589834 VSZ589834 WCF589834 WCS589834 WCV589834 WMB589834 WMO589834 WMR589834 WVX589834 WWK589834 WWN589834 Q655370 JL655370 JY655370 KB655370 TH655370 TU655370 TX655370 ADD655370 ADQ655370 ADT655370 AMZ655370 ANM655370 ANP655370 AWV655370 AXI655370 AXL655370 BGR655370 BHE655370 BHH655370 BQN655370 BRA655370 BRD655370 CAJ655370 CAW655370 CAZ655370 CKF655370 CKS655370 CKV655370 CUB655370 CUO655370 CUR655370 DDX655370 DEK655370 DEN655370 DNT655370 DOG655370 DOJ655370 DXP655370 DYC655370 DYF655370 EHL655370 EHY655370 EIB655370 ERH655370 ERU655370 ERX655370 FBD655370 FBQ655370 FBT655370 FKZ655370 FLM655370 FLP655370 FUV655370 FVI655370 FVL655370 GER655370 GFE655370 GFH655370 GON655370 GPA655370 GPD655370 GYJ655370 GYW655370 GYZ655370 HIF655370 HIS655370 HIV655370 HSB655370 HSO655370 HSR655370 IBX655370 ICK655370 ICN655370 ILT655370 IMG655370 IMJ655370 IVP655370 IWC655370 IWF655370 JFL655370 JFY655370 JGB655370 JPH655370 JPU655370 JPX655370 JZD655370 JZQ655370 JZT655370 KIZ655370 KJM655370 KJP655370 KSV655370 KTI655370 KTL655370 LCR655370 LDE655370 LDH655370 LMN655370 LNA655370 LND655370 LWJ655370 LWW655370 LWZ655370 MGF655370 MGS655370 MGV655370 MQB655370 MQO655370 MQR655370 MZX655370 NAK655370 NAN655370 NJT655370 NKG655370 NKJ655370 NTP655370 NUC655370 NUF655370 ODL655370 ODY655370 OEB655370 ONH655370 ONU655370 ONX655370 OXD655370 OXQ655370 OXT655370 PGZ655370 PHM655370 PHP655370 PQV655370 PRI655370 PRL655370 QAR655370 QBE655370 QBH655370 QKN655370 QLA655370 QLD655370 QUJ655370 QUW655370 QUZ655370 REF655370 RES655370 REV655370 ROB655370 ROO655370 ROR655370 RXX655370 RYK655370 RYN655370 SHT655370 SIG655370 SIJ655370 SRP655370 SSC655370 SSF655370 TBL655370 TBY655370 TCB655370 TLH655370 TLU655370 TLX655370 TVD655370 TVQ655370 TVT655370 UEZ655370 UFM655370 UFP655370 UOV655370 UPI655370 UPL655370 UYR655370 UZE655370 UZH655370 VIN655370 VJA655370 VJD655370 VSJ655370 VSW655370 VSZ655370 WCF655370 WCS655370 WCV655370 WMB655370 WMO655370 WMR655370 WVX655370 WWK655370 WWN655370 Q720906 JL720906 JY720906 KB720906 TH720906 TU720906 TX720906 ADD720906 ADQ720906 ADT720906 AMZ720906 ANM720906 ANP720906 AWV720906 AXI720906 AXL720906 BGR720906 BHE720906 BHH720906 BQN720906 BRA720906 BRD720906 CAJ720906 CAW720906 CAZ720906 CKF720906 CKS720906 CKV720906 CUB720906 CUO720906 CUR720906 DDX720906 DEK720906 DEN720906 DNT720906 DOG720906 DOJ720906 DXP720906 DYC720906 DYF720906 EHL720906 EHY720906 EIB720906 ERH720906 ERU720906 ERX720906 FBD720906 FBQ720906 FBT720906 FKZ720906 FLM720906 FLP720906 FUV720906 FVI720906 FVL720906 GER720906 GFE720906 GFH720906 GON720906 GPA720906 GPD720906 GYJ720906 GYW720906 GYZ720906 HIF720906 HIS720906 HIV720906 HSB720906 HSO720906 HSR720906 IBX720906 ICK720906 ICN720906 ILT720906 IMG720906 IMJ720906 IVP720906 IWC720906 IWF720906 JFL720906 JFY720906 JGB720906 JPH720906 JPU720906 JPX720906 JZD720906 JZQ720906 JZT720906 KIZ720906 KJM720906 KJP720906 KSV720906 KTI720906 KTL720906 LCR720906 LDE720906 LDH720906 LMN720906 LNA720906 LND720906 LWJ720906 LWW720906 LWZ720906 MGF720906 MGS720906 MGV720906 MQB720906 MQO720906 MQR720906 MZX720906 NAK720906 NAN720906 NJT720906 NKG720906 NKJ720906 NTP720906 NUC720906 NUF720906 ODL720906 ODY720906 OEB720906 ONH720906 ONU720906 ONX720906 OXD720906 OXQ720906 OXT720906 PGZ720906 PHM720906 PHP720906 PQV720906 PRI720906 PRL720906 QAR720906 QBE720906 QBH720906 QKN720906 QLA720906 QLD720906 QUJ720906 QUW720906 QUZ720906 REF720906 RES720906 REV720906 ROB720906 ROO720906 ROR720906 RXX720906 RYK720906 RYN720906 SHT720906 SIG720906 SIJ720906 SRP720906 SSC720906 SSF720906 TBL720906 TBY720906 TCB720906 TLH720906 TLU720906 TLX720906 TVD720906 TVQ720906 TVT720906 UEZ720906 UFM720906 UFP720906 UOV720906 UPI720906 UPL720906 UYR720906 UZE720906 UZH720906 VIN720906 VJA720906 VJD720906 VSJ720906 VSW720906 VSZ720906 WCF720906 WCS720906 WCV720906 WMB720906 WMO720906 WMR720906 WVX720906 WWK720906 WWN720906 Q786442 JL786442 JY786442 KB786442 TH786442 TU786442 TX786442 ADD786442 ADQ786442 ADT786442 AMZ786442 ANM786442 ANP786442 AWV786442 AXI786442 AXL786442 BGR786442 BHE786442 BHH786442 BQN786442 BRA786442 BRD786442 CAJ786442 CAW786442 CAZ786442 CKF786442 CKS786442 CKV786442 CUB786442 CUO786442 CUR786442 DDX786442 DEK786442 DEN786442 DNT786442 DOG786442 DOJ786442 DXP786442 DYC786442 DYF786442 EHL786442 EHY786442 EIB786442 ERH786442 ERU786442 ERX786442 FBD786442 FBQ786442 FBT786442 FKZ786442 FLM786442 FLP786442 FUV786442 FVI786442 FVL786442 GER786442 GFE786442 GFH786442 GON786442 GPA786442 GPD786442 GYJ786442 GYW786442 GYZ786442 HIF786442 HIS786442 HIV786442 HSB786442 HSO786442 HSR786442 IBX786442 ICK786442 ICN786442 ILT786442 IMG786442 IMJ786442 IVP786442 IWC786442 IWF786442 JFL786442 JFY786442 JGB786442 JPH786442 JPU786442 JPX786442 JZD786442 JZQ786442 JZT786442 KIZ786442 KJM786442 KJP786442 KSV786442 KTI786442 KTL786442 LCR786442 LDE786442 LDH786442 LMN786442 LNA786442 LND786442 LWJ786442 LWW786442 LWZ786442 MGF786442 MGS786442 MGV786442 MQB786442 MQO786442 MQR786442 MZX786442 NAK786442 NAN786442 NJT786442 NKG786442 NKJ786442 NTP786442 NUC786442 NUF786442 ODL786442 ODY786442 OEB786442 ONH786442 ONU786442 ONX786442 OXD786442 OXQ786442 OXT786442 PGZ786442 PHM786442 PHP786442 PQV786442 PRI786442 PRL786442 QAR786442 QBE786442 QBH786442 QKN786442 QLA786442 QLD786442 QUJ786442 QUW786442 QUZ786442 REF786442 RES786442 REV786442 ROB786442 ROO786442 ROR786442 RXX786442 RYK786442 RYN786442 SHT786442 SIG786442 SIJ786442 SRP786442 SSC786442 SSF786442 TBL786442 TBY786442 TCB786442 TLH786442 TLU786442 TLX786442 TVD786442 TVQ786442 TVT786442 UEZ786442 UFM786442 UFP786442 UOV786442 UPI786442 UPL786442 UYR786442 UZE786442 UZH786442 VIN786442 VJA786442 VJD786442 VSJ786442 VSW786442 VSZ786442 WCF786442 WCS786442 WCV786442 WMB786442 WMO786442 WMR786442 WVX786442 WWK786442 WWN786442 Q851978 JL851978 JY851978 KB851978 TH851978 TU851978 TX851978 ADD851978 ADQ851978 ADT851978 AMZ851978 ANM851978 ANP851978 AWV851978 AXI851978 AXL851978 BGR851978 BHE851978 BHH851978 BQN851978 BRA851978 BRD851978 CAJ851978 CAW851978 CAZ851978 CKF851978 CKS851978 CKV851978 CUB851978 CUO851978 CUR851978 DDX851978 DEK851978 DEN851978 DNT851978 DOG851978 DOJ851978 DXP851978 DYC851978 DYF851978 EHL851978 EHY851978 EIB851978 ERH851978 ERU851978 ERX851978 FBD851978 FBQ851978 FBT851978 FKZ851978 FLM851978 FLP851978 FUV851978 FVI851978 FVL851978 GER851978 GFE851978 GFH851978 GON851978 GPA851978 GPD851978 GYJ851978 GYW851978 GYZ851978 HIF851978 HIS851978 HIV851978 HSB851978 HSO851978 HSR851978 IBX851978 ICK851978 ICN851978 ILT851978 IMG851978 IMJ851978 IVP851978 IWC851978 IWF851978 JFL851978 JFY851978 JGB851978 JPH851978 JPU851978 JPX851978 JZD851978 JZQ851978 JZT851978 KIZ851978 KJM851978 KJP851978 KSV851978 KTI851978 KTL851978 LCR851978 LDE851978 LDH851978 LMN851978 LNA851978 LND851978 LWJ851978 LWW851978 LWZ851978 MGF851978 MGS851978 MGV851978 MQB851978 MQO851978 MQR851978 MZX851978 NAK851978 NAN851978 NJT851978 NKG851978 NKJ851978 NTP851978 NUC851978 NUF851978 ODL851978 ODY851978 OEB851978 ONH851978 ONU851978 ONX851978 OXD851978 OXQ851978 OXT851978 PGZ851978 PHM851978 PHP851978 PQV851978 PRI851978 PRL851978 QAR851978 QBE851978 QBH851978 QKN851978 QLA851978 QLD851978 QUJ851978 QUW851978 QUZ851978 REF851978 RES851978 REV851978 ROB851978 ROO851978 ROR851978 RXX851978 RYK851978 RYN851978 SHT851978 SIG851978 SIJ851978 SRP851978 SSC851978 SSF851978 TBL851978 TBY851978 TCB851978 TLH851978 TLU851978 TLX851978 TVD851978 TVQ851978 TVT851978 UEZ851978 UFM851978 UFP851978 UOV851978 UPI851978 UPL851978 UYR851978 UZE851978 UZH851978 VIN851978 VJA851978 VJD851978 VSJ851978 VSW851978 VSZ851978 WCF851978 WCS851978 WCV851978 WMB851978 WMO851978 WMR851978 WVX851978 WWK851978 WWN851978 Q917514 JL917514 JY917514 KB917514 TH917514 TU917514 TX917514 ADD917514 ADQ917514 ADT917514 AMZ917514 ANM917514 ANP917514 AWV917514 AXI917514 AXL917514 BGR917514 BHE917514 BHH917514 BQN917514 BRA917514 BRD917514 CAJ917514 CAW917514 CAZ917514 CKF917514 CKS917514 CKV917514 CUB917514 CUO917514 CUR917514 DDX917514 DEK917514 DEN917514 DNT917514 DOG917514 DOJ917514 DXP917514 DYC917514 DYF917514 EHL917514 EHY917514 EIB917514 ERH917514 ERU917514 ERX917514 FBD917514 FBQ917514 FBT917514 FKZ917514 FLM917514 FLP917514 FUV917514 FVI917514 FVL917514 GER917514 GFE917514 GFH917514 GON917514 GPA917514 GPD917514 GYJ917514 GYW917514 GYZ917514 HIF917514 HIS917514 HIV917514 HSB917514 HSO917514 HSR917514 IBX917514 ICK917514 ICN917514 ILT917514 IMG917514 IMJ917514 IVP917514 IWC917514 IWF917514 JFL917514 JFY917514 JGB917514 JPH917514 JPU917514 JPX917514 JZD917514 JZQ917514 JZT917514 KIZ917514 KJM917514 KJP917514 KSV917514 KTI917514 KTL917514 LCR917514 LDE917514 LDH917514 LMN917514 LNA917514 LND917514 LWJ917514 LWW917514 LWZ917514 MGF917514 MGS917514 MGV917514 MQB917514 MQO917514 MQR917514 MZX917514 NAK917514 NAN917514 NJT917514 NKG917514 NKJ917514 NTP917514 NUC917514 NUF917514 ODL917514 ODY917514 OEB917514 ONH917514 ONU917514 ONX917514 OXD917514 OXQ917514 OXT917514 PGZ917514 PHM917514 PHP917514 PQV917514 PRI917514 PRL917514 QAR917514 QBE917514 QBH917514 QKN917514 QLA917514 QLD917514 QUJ917514 QUW917514 QUZ917514 REF917514 RES917514 REV917514 ROB917514 ROO917514 ROR917514 RXX917514 RYK917514 RYN917514 SHT917514 SIG917514 SIJ917514 SRP917514 SSC917514 SSF917514 TBL917514 TBY917514 TCB917514 TLH917514 TLU917514 TLX917514 TVD917514 TVQ917514 TVT917514 UEZ917514 UFM917514 UFP917514 UOV917514 UPI917514 UPL917514 UYR917514 UZE917514 UZH917514 VIN917514 VJA917514 VJD917514 VSJ917514 VSW917514 VSZ917514 WCF917514 WCS917514 WCV917514 WMB917514 WMO917514 WMR917514 WVX917514 WWK917514 WWN917514 Q983050 JL983050 JY983050 KB983050 TH983050 TU983050 TX983050 ADD983050 ADQ983050 ADT983050 AMZ983050 ANM983050 ANP983050 AWV983050 AXI983050 AXL983050 BGR983050 BHE983050 BHH983050 BQN983050 BRA983050 BRD983050 CAJ983050 CAW983050 CAZ983050 CKF983050 CKS983050 CKV983050 CUB983050 CUO983050 CUR983050 DDX983050 DEK983050 DEN983050 DNT983050 DOG983050 DOJ983050 DXP983050 DYC983050 DYF983050 EHL983050 EHY983050 EIB983050 ERH983050 ERU983050 ERX983050 FBD983050 FBQ983050 FBT983050 FKZ983050 FLM983050 FLP983050 FUV983050 FVI983050 FVL983050 GER983050 GFE983050 GFH983050 GON983050 GPA983050 GPD983050 GYJ983050 GYW983050 GYZ983050 HIF983050 HIS983050 HIV983050 HSB983050 HSO983050 HSR983050 IBX983050 ICK983050 ICN983050 ILT983050 IMG983050 IMJ983050 IVP983050 IWC983050 IWF983050 JFL983050 JFY983050 JGB983050 JPH983050 JPU983050 JPX983050 JZD983050 JZQ983050 JZT983050 KIZ983050 KJM983050 KJP983050 KSV983050 KTI983050 KTL983050 LCR983050 LDE983050 LDH983050 LMN983050 LNA983050 LND983050 LWJ983050 LWW983050 LWZ983050 MGF983050 MGS983050 MGV983050 MQB983050 MQO983050 MQR983050 MZX983050 NAK983050 NAN983050 NJT983050 NKG983050 NKJ983050 NTP983050 NUC983050 NUF983050 ODL983050 ODY983050 OEB983050 ONH983050 ONU983050 ONX983050 OXD983050 OXQ983050 OXT983050 PGZ983050 PHM983050 PHP983050 PQV983050 PRI983050 PRL983050 QAR983050 QBE983050 QBH983050 QKN983050 QLA983050 QLD983050 QUJ983050 QUW983050 QUZ983050 REF983050 RES983050 REV983050 ROB983050 ROO983050 ROR983050 RXX983050 RYK983050 RYN983050 SHT983050 SIG983050 SIJ983050 SRP983050 SSC983050 SSF983050 TBL983050 TBY983050 TCB983050 TLH983050 TLU983050 TLX983050 TVD983050 TVQ983050 TVT983050 UEZ983050 UFM983050 UFP983050 UOV983050 UPI983050 UPL983050 UYR983050 UZE983050 UZH983050 VIN983050 VJA983050 VJD983050 VSJ983050 VSW983050 VSZ983050 WCF983050 WCS983050 WCV983050 WMB983050 WMO983050 WMR983050 WVX983050 WWK983050 WWN983050" xr:uid="{33589D56-8965-4080-9132-6D4D4E27946B}"/>
    <dataValidation type="whole" operator="lessThanOrEqual" allowBlank="1" showInputMessage="1" showErrorMessage="1" error="INPUT NUMBER LESS THAN OR EQUAL THE HIGHEST POSSIBLE SCORE" prompt="Input Raw Score" sqref="W65549:W65649 W131085:W131185 W196621:W196721 W262157:W262257 W327693:W327793 W393229:W393329 W458765:W458865 W524301:W524401 W589837:W589937 W655373:W655473 W720909:W721009 W786445:W786545 W851981:W852081 W917517:W917617 W983053:W983153 JS13:JS62 JS64:JS113 JS65549:JS65649 JS131085:JS131185 JS196621:JS196721 JS262157:JS262257 JS327693:JS327793 JS393229:JS393329 JS458765:JS458865 JS524301:JS524401 JS589837:JS589937 JS655373:JS655473 JS720909:JS721009 JS786445:JS786545 JS851981:JS852081 JS917517:JS917617 JS983053:JS983153 TO13:TO62 TO64:TO113 TO65549:TO65649 TO131085:TO131185 TO196621:TO196721 TO262157:TO262257 TO327693:TO327793 TO393229:TO393329 TO458765:TO458865 TO524301:TO524401 TO589837:TO589937 TO655373:TO655473 TO720909:TO721009 TO786445:TO786545 TO851981:TO852081 TO917517:TO917617 TO983053:TO983153 ADK13: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3: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3: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3: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3: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3: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3: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3: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3: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3: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3: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3: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3: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3: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3: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3: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3: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3: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3: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3: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3: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3: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3: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3: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3: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3: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3: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3: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3: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3: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3: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3: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3: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3: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3: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3: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3: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3: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3: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3: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3: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3: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3: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3: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3: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3: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3: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3: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3: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3: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3: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3: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3: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3: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3: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3: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3: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3: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3: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3: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3: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xr:uid="{FF1FCA53-E118-4E66-96D0-83A7BC5161AB}">
      <formula1>$W$11</formula1>
    </dataValidation>
    <dataValidation allowBlank="1" showInputMessage="1" showErrorMessage="1" prompt="Written Work TOTAL Highest Possible Score" sqref="JK11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P65547:P65548 P131083:P131084 P196619:P196620 P262155:P262156 P327691:P327692 P393227:P393228 P458763:P458764 P524299:P524300 P589835:P589836 P655371:P655372 P720907:P720908 P786443:P786444 P851979:P851980 P917515:P917516 P983051:P983052 JK65547:JK65548 JK131083:JK131084 JK196619:JK196620 JK262155:JK262156 JK327691:JK327692 JK393227:JK393228 JK458763:JK458764 JK524299:JK524300 JK589835:JK589836 JK655371:JK655372 JK720907:JK720908 JK786443:JK786444 JK851979:JK851980 JK917515:JK917516 JK983051:JK983052 TG65547:TG65548 TG131083:TG131084 TG196619:TG196620 TG262155:TG262156 TG327691:TG327692 TG393227:TG393228 TG458763:TG458764 TG524299:TG524300 TG589835:TG589836 TG655371:TG655372 TG720907:TG720908 TG786443:TG786444 TG851979:TG851980 TG917515:TG917516 TG983051:TG983052 ADC65547:ADC65548 ADC131083:ADC131084 ADC196619:ADC196620 ADC262155:ADC262156 ADC327691:ADC327692 ADC393227:ADC393228 ADC458763:ADC458764 ADC524299:ADC524300 ADC589835:ADC589836 ADC655371:ADC655372 ADC720907:ADC720908 ADC786443:ADC786444 ADC851979:ADC851980 ADC917515:ADC917516 ADC983051:ADC983052 AMY65547:AMY65548 AMY131083:AMY131084 AMY196619:AMY196620 AMY262155:AMY262156 AMY327691:AMY327692 AMY393227:AMY393228 AMY458763:AMY458764 AMY524299:AMY524300 AMY589835:AMY589836 AMY655371:AMY655372 AMY720907:AMY720908 AMY786443:AMY786444 AMY851979:AMY851980 AMY917515:AMY917516 AMY983051:AMY983052 AWU65547:AWU65548 AWU131083:AWU131084 AWU196619:AWU196620 AWU262155:AWU262156 AWU327691:AWU327692 AWU393227:AWU393228 AWU458763:AWU458764 AWU524299:AWU524300 AWU589835:AWU589836 AWU655371:AWU655372 AWU720907:AWU720908 AWU786443:AWU786444 AWU851979:AWU851980 AWU917515:AWU917516 AWU983051:AWU983052 BGQ65547:BGQ65548 BGQ131083:BGQ131084 BGQ196619:BGQ196620 BGQ262155:BGQ262156 BGQ327691:BGQ327692 BGQ393227:BGQ393228 BGQ458763:BGQ458764 BGQ524299:BGQ524300 BGQ589835:BGQ589836 BGQ655371:BGQ655372 BGQ720907:BGQ720908 BGQ786443:BGQ786444 BGQ851979:BGQ851980 BGQ917515:BGQ917516 BGQ983051:BGQ983052 BQM65547:BQM65548 BQM131083:BQM131084 BQM196619:BQM196620 BQM262155:BQM262156 BQM327691:BQM327692 BQM393227:BQM393228 BQM458763:BQM458764 BQM524299:BQM524300 BQM589835:BQM589836 BQM655371:BQM655372 BQM720907:BQM720908 BQM786443:BQM786444 BQM851979:BQM851980 BQM917515:BQM917516 BQM983051:BQM983052 CAI65547:CAI65548 CAI131083:CAI131084 CAI196619:CAI196620 CAI262155:CAI262156 CAI327691:CAI327692 CAI393227:CAI393228 CAI458763:CAI458764 CAI524299:CAI524300 CAI589835:CAI589836 CAI655371:CAI655372 CAI720907:CAI720908 CAI786443:CAI786444 CAI851979:CAI851980 CAI917515:CAI917516 CAI983051:CAI983052 CKE65547:CKE65548 CKE131083:CKE131084 CKE196619:CKE196620 CKE262155:CKE262156 CKE327691:CKE327692 CKE393227:CKE393228 CKE458763:CKE458764 CKE524299:CKE524300 CKE589835:CKE589836 CKE655371:CKE655372 CKE720907:CKE720908 CKE786443:CKE786444 CKE851979:CKE851980 CKE917515:CKE917516 CKE983051:CKE983052 CUA65547:CUA65548 CUA131083:CUA131084 CUA196619:CUA196620 CUA262155:CUA262156 CUA327691:CUA327692 CUA393227:CUA393228 CUA458763:CUA458764 CUA524299:CUA524300 CUA589835:CUA589836 CUA655371:CUA655372 CUA720907:CUA720908 CUA786443:CUA786444 CUA851979:CUA851980 CUA917515:CUA917516 CUA983051:CUA983052 DDW65547:DDW65548 DDW131083:DDW131084 DDW196619:DDW196620 DDW262155:DDW262156 DDW327691:DDW327692 DDW393227:DDW393228 DDW458763:DDW458764 DDW524299:DDW524300 DDW589835:DDW589836 DDW655371:DDW655372 DDW720907:DDW720908 DDW786443:DDW786444 DDW851979:DDW851980 DDW917515:DDW917516 DDW983051:DDW983052 DNS65547:DNS65548 DNS131083:DNS131084 DNS196619:DNS196620 DNS262155:DNS262156 DNS327691:DNS327692 DNS393227:DNS393228 DNS458763:DNS458764 DNS524299:DNS524300 DNS589835:DNS589836 DNS655371:DNS655372 DNS720907:DNS720908 DNS786443:DNS786444 DNS851979:DNS851980 DNS917515:DNS917516 DNS983051:DNS983052 DXO65547:DXO65548 DXO131083:DXO131084 DXO196619:DXO196620 DXO262155:DXO262156 DXO327691:DXO327692 DXO393227:DXO393228 DXO458763:DXO458764 DXO524299:DXO524300 DXO589835:DXO589836 DXO655371:DXO655372 DXO720907:DXO720908 DXO786443:DXO786444 DXO851979:DXO851980 DXO917515:DXO917516 DXO983051:DXO983052 EHK65547:EHK65548 EHK131083:EHK131084 EHK196619:EHK196620 EHK262155:EHK262156 EHK327691:EHK327692 EHK393227:EHK393228 EHK458763:EHK458764 EHK524299:EHK524300 EHK589835:EHK589836 EHK655371:EHK655372 EHK720907:EHK720908 EHK786443:EHK786444 EHK851979:EHK851980 EHK917515:EHK917516 EHK983051:EHK983052 ERG65547:ERG65548 ERG131083:ERG131084 ERG196619:ERG196620 ERG262155:ERG262156 ERG327691:ERG327692 ERG393227:ERG393228 ERG458763:ERG458764 ERG524299:ERG524300 ERG589835:ERG589836 ERG655371:ERG655372 ERG720907:ERG720908 ERG786443:ERG786444 ERG851979:ERG851980 ERG917515:ERG917516 ERG983051:ERG983052 FBC65547:FBC65548 FBC131083:FBC131084 FBC196619:FBC196620 FBC262155:FBC262156 FBC327691:FBC327692 FBC393227:FBC393228 FBC458763:FBC458764 FBC524299:FBC524300 FBC589835:FBC589836 FBC655371:FBC655372 FBC720907:FBC720908 FBC786443:FBC786444 FBC851979:FBC851980 FBC917515:FBC917516 FBC983051:FBC983052 FKY65547:FKY65548 FKY131083:FKY131084 FKY196619:FKY196620 FKY262155:FKY262156 FKY327691:FKY327692 FKY393227:FKY393228 FKY458763:FKY458764 FKY524299:FKY524300 FKY589835:FKY589836 FKY655371:FKY655372 FKY720907:FKY720908 FKY786443:FKY786444 FKY851979:FKY851980 FKY917515:FKY917516 FKY983051:FKY983052 FUU65547:FUU65548 FUU131083:FUU131084 FUU196619:FUU196620 FUU262155:FUU262156 FUU327691:FUU327692 FUU393227:FUU393228 FUU458763:FUU458764 FUU524299:FUU524300 FUU589835:FUU589836 FUU655371:FUU655372 FUU720907:FUU720908 FUU786443:FUU786444 FUU851979:FUU851980 FUU917515:FUU917516 FUU983051:FUU983052 GEQ65547:GEQ65548 GEQ131083:GEQ131084 GEQ196619:GEQ196620 GEQ262155:GEQ262156 GEQ327691:GEQ327692 GEQ393227:GEQ393228 GEQ458763:GEQ458764 GEQ524299:GEQ524300 GEQ589835:GEQ589836 GEQ655371:GEQ655372 GEQ720907:GEQ720908 GEQ786443:GEQ786444 GEQ851979:GEQ851980 GEQ917515:GEQ917516 GEQ983051:GEQ983052 GOM65547:GOM65548 GOM131083:GOM131084 GOM196619:GOM196620 GOM262155:GOM262156 GOM327691:GOM327692 GOM393227:GOM393228 GOM458763:GOM458764 GOM524299:GOM524300 GOM589835:GOM589836 GOM655371:GOM655372 GOM720907:GOM720908 GOM786443:GOM786444 GOM851979:GOM851980 GOM917515:GOM917516 GOM983051:GOM983052 GYI65547:GYI65548 GYI131083:GYI131084 GYI196619:GYI196620 GYI262155:GYI262156 GYI327691:GYI327692 GYI393227:GYI393228 GYI458763:GYI458764 GYI524299:GYI524300 GYI589835:GYI589836 GYI655371:GYI655372 GYI720907:GYI720908 GYI786443:GYI786444 GYI851979:GYI851980 GYI917515:GYI917516 GYI983051:GYI983052 HIE65547:HIE65548 HIE131083:HIE131084 HIE196619:HIE196620 HIE262155:HIE262156 HIE327691:HIE327692 HIE393227:HIE393228 HIE458763:HIE458764 HIE524299:HIE524300 HIE589835:HIE589836 HIE655371:HIE655372 HIE720907:HIE720908 HIE786443:HIE786444 HIE851979:HIE851980 HIE917515:HIE917516 HIE983051:HIE983052 HSA65547:HSA65548 HSA131083:HSA131084 HSA196619:HSA196620 HSA262155:HSA262156 HSA327691:HSA327692 HSA393227:HSA393228 HSA458763:HSA458764 HSA524299:HSA524300 HSA589835:HSA589836 HSA655371:HSA655372 HSA720907:HSA720908 HSA786443:HSA786444 HSA851979:HSA851980 HSA917515:HSA917516 HSA983051:HSA983052 IBW65547:IBW65548 IBW131083:IBW131084 IBW196619:IBW196620 IBW262155:IBW262156 IBW327691:IBW327692 IBW393227:IBW393228 IBW458763:IBW458764 IBW524299:IBW524300 IBW589835:IBW589836 IBW655371:IBW655372 IBW720907:IBW720908 IBW786443:IBW786444 IBW851979:IBW851980 IBW917515:IBW917516 IBW983051:IBW983052 ILS65547:ILS65548 ILS131083:ILS131084 ILS196619:ILS196620 ILS262155:ILS262156 ILS327691:ILS327692 ILS393227:ILS393228 ILS458763:ILS458764 ILS524299:ILS524300 ILS589835:ILS589836 ILS655371:ILS655372 ILS720907:ILS720908 ILS786443:ILS786444 ILS851979:ILS851980 ILS917515:ILS917516 ILS983051:ILS983052 IVO65547:IVO65548 IVO131083:IVO131084 IVO196619:IVO196620 IVO262155:IVO262156 IVO327691:IVO327692 IVO393227:IVO393228 IVO458763:IVO458764 IVO524299:IVO524300 IVO589835:IVO589836 IVO655371:IVO655372 IVO720907:IVO720908 IVO786443:IVO786444 IVO851979:IVO851980 IVO917515:IVO917516 IVO983051:IVO983052 JFK65547:JFK65548 JFK131083:JFK131084 JFK196619:JFK196620 JFK262155:JFK262156 JFK327691:JFK327692 JFK393227:JFK393228 JFK458763:JFK458764 JFK524299:JFK524300 JFK589835:JFK589836 JFK655371:JFK655372 JFK720907:JFK720908 JFK786443:JFK786444 JFK851979:JFK851980 JFK917515:JFK917516 JFK983051:JFK983052 JPG65547:JPG65548 JPG131083:JPG131084 JPG196619:JPG196620 JPG262155:JPG262156 JPG327691:JPG327692 JPG393227:JPG393228 JPG458763:JPG458764 JPG524299:JPG524300 JPG589835:JPG589836 JPG655371:JPG655372 JPG720907:JPG720908 JPG786443:JPG786444 JPG851979:JPG851980 JPG917515:JPG917516 JPG983051:JPG983052 JZC65547:JZC65548 JZC131083:JZC131084 JZC196619:JZC196620 JZC262155:JZC262156 JZC327691:JZC327692 JZC393227:JZC393228 JZC458763:JZC458764 JZC524299:JZC524300 JZC589835:JZC589836 JZC655371:JZC655372 JZC720907:JZC720908 JZC786443:JZC786444 JZC851979:JZC851980 JZC917515:JZC917516 JZC983051:JZC983052 KIY65547:KIY65548 KIY131083:KIY131084 KIY196619:KIY196620 KIY262155:KIY262156 KIY327691:KIY327692 KIY393227:KIY393228 KIY458763:KIY458764 KIY524299:KIY524300 KIY589835:KIY589836 KIY655371:KIY655372 KIY720907:KIY720908 KIY786443:KIY786444 KIY851979:KIY851980 KIY917515:KIY917516 KIY983051:KIY983052 KSU65547:KSU65548 KSU131083:KSU131084 KSU196619:KSU196620 KSU262155:KSU262156 KSU327691:KSU327692 KSU393227:KSU393228 KSU458763:KSU458764 KSU524299:KSU524300 KSU589835:KSU589836 KSU655371:KSU655372 KSU720907:KSU720908 KSU786443:KSU786444 KSU851979:KSU851980 KSU917515:KSU917516 KSU983051:KSU983052 LCQ65547:LCQ65548 LCQ131083:LCQ131084 LCQ196619:LCQ196620 LCQ262155:LCQ262156 LCQ327691:LCQ327692 LCQ393227:LCQ393228 LCQ458763:LCQ458764 LCQ524299:LCQ524300 LCQ589835:LCQ589836 LCQ655371:LCQ655372 LCQ720907:LCQ720908 LCQ786443:LCQ786444 LCQ851979:LCQ851980 LCQ917515:LCQ917516 LCQ983051:LCQ983052 LMM65547:LMM65548 LMM131083:LMM131084 LMM196619:LMM196620 LMM262155:LMM262156 LMM327691:LMM327692 LMM393227:LMM393228 LMM458763:LMM458764 LMM524299:LMM524300 LMM589835:LMM589836 LMM655371:LMM655372 LMM720907:LMM720908 LMM786443:LMM786444 LMM851979:LMM851980 LMM917515:LMM917516 LMM983051:LMM983052 LWI65547:LWI65548 LWI131083:LWI131084 LWI196619:LWI196620 LWI262155:LWI262156 LWI327691:LWI327692 LWI393227:LWI393228 LWI458763:LWI458764 LWI524299:LWI524300 LWI589835:LWI589836 LWI655371:LWI655372 LWI720907:LWI720908 LWI786443:LWI786444 LWI851979:LWI851980 LWI917515:LWI917516 LWI983051:LWI983052 MGE65547:MGE65548 MGE131083:MGE131084 MGE196619:MGE196620 MGE262155:MGE262156 MGE327691:MGE327692 MGE393227:MGE393228 MGE458763:MGE458764 MGE524299:MGE524300 MGE589835:MGE589836 MGE655371:MGE655372 MGE720907:MGE720908 MGE786443:MGE786444 MGE851979:MGE851980 MGE917515:MGE917516 MGE983051:MGE983052 MQA65547:MQA65548 MQA131083:MQA131084 MQA196619:MQA196620 MQA262155:MQA262156 MQA327691:MQA327692 MQA393227:MQA393228 MQA458763:MQA458764 MQA524299:MQA524300 MQA589835:MQA589836 MQA655371:MQA655372 MQA720907:MQA720908 MQA786443:MQA786444 MQA851979:MQA851980 MQA917515:MQA917516 MQA983051:MQA983052 MZW65547:MZW65548 MZW131083:MZW131084 MZW196619:MZW196620 MZW262155:MZW262156 MZW327691:MZW327692 MZW393227:MZW393228 MZW458763:MZW458764 MZW524299:MZW524300 MZW589835:MZW589836 MZW655371:MZW655372 MZW720907:MZW720908 MZW786443:MZW786444 MZW851979:MZW851980 MZW917515:MZW917516 MZW983051:MZW983052 NJS65547:NJS65548 NJS131083:NJS131084 NJS196619:NJS196620 NJS262155:NJS262156 NJS327691:NJS327692 NJS393227:NJS393228 NJS458763:NJS458764 NJS524299:NJS524300 NJS589835:NJS589836 NJS655371:NJS655372 NJS720907:NJS720908 NJS786443:NJS786444 NJS851979:NJS851980 NJS917515:NJS917516 NJS983051:NJS983052 NTO65547:NTO65548 NTO131083:NTO131084 NTO196619:NTO196620 NTO262155:NTO262156 NTO327691:NTO327692 NTO393227:NTO393228 NTO458763:NTO458764 NTO524299:NTO524300 NTO589835:NTO589836 NTO655371:NTO655372 NTO720907:NTO720908 NTO786443:NTO786444 NTO851979:NTO851980 NTO917515:NTO917516 NTO983051:NTO983052 ODK65547:ODK65548 ODK131083:ODK131084 ODK196619:ODK196620 ODK262155:ODK262156 ODK327691:ODK327692 ODK393227:ODK393228 ODK458763:ODK458764 ODK524299:ODK524300 ODK589835:ODK589836 ODK655371:ODK655372 ODK720907:ODK720908 ODK786443:ODK786444 ODK851979:ODK851980 ODK917515:ODK917516 ODK983051:ODK983052 ONG65547:ONG65548 ONG131083:ONG131084 ONG196619:ONG196620 ONG262155:ONG262156 ONG327691:ONG327692 ONG393227:ONG393228 ONG458763:ONG458764 ONG524299:ONG524300 ONG589835:ONG589836 ONG655371:ONG655372 ONG720907:ONG720908 ONG786443:ONG786444 ONG851979:ONG851980 ONG917515:ONG917516 ONG983051:ONG983052 OXC65547:OXC65548 OXC131083:OXC131084 OXC196619:OXC196620 OXC262155:OXC262156 OXC327691:OXC327692 OXC393227:OXC393228 OXC458763:OXC458764 OXC524299:OXC524300 OXC589835:OXC589836 OXC655371:OXC655372 OXC720907:OXC720908 OXC786443:OXC786444 OXC851979:OXC851980 OXC917515:OXC917516 OXC983051:OXC983052 PGY65547:PGY65548 PGY131083:PGY131084 PGY196619:PGY196620 PGY262155:PGY262156 PGY327691:PGY327692 PGY393227:PGY393228 PGY458763:PGY458764 PGY524299:PGY524300 PGY589835:PGY589836 PGY655371:PGY655372 PGY720907:PGY720908 PGY786443:PGY786444 PGY851979:PGY851980 PGY917515:PGY917516 PGY983051:PGY983052 PQU65547:PQU65548 PQU131083:PQU131084 PQU196619:PQU196620 PQU262155:PQU262156 PQU327691:PQU327692 PQU393227:PQU393228 PQU458763:PQU458764 PQU524299:PQU524300 PQU589835:PQU589836 PQU655371:PQU655372 PQU720907:PQU720908 PQU786443:PQU786444 PQU851979:PQU851980 PQU917515:PQU917516 PQU983051:PQU983052 QAQ65547:QAQ65548 QAQ131083:QAQ131084 QAQ196619:QAQ196620 QAQ262155:QAQ262156 QAQ327691:QAQ327692 QAQ393227:QAQ393228 QAQ458763:QAQ458764 QAQ524299:QAQ524300 QAQ589835:QAQ589836 QAQ655371:QAQ655372 QAQ720907:QAQ720908 QAQ786443:QAQ786444 QAQ851979:QAQ851980 QAQ917515:QAQ917516 QAQ983051:QAQ983052 QKM65547:QKM65548 QKM131083:QKM131084 QKM196619:QKM196620 QKM262155:QKM262156 QKM327691:QKM327692 QKM393227:QKM393228 QKM458763:QKM458764 QKM524299:QKM524300 QKM589835:QKM589836 QKM655371:QKM655372 QKM720907:QKM720908 QKM786443:QKM786444 QKM851979:QKM851980 QKM917515:QKM917516 QKM983051:QKM983052 QUI65547:QUI65548 QUI131083:QUI131084 QUI196619:QUI196620 QUI262155:QUI262156 QUI327691:QUI327692 QUI393227:QUI393228 QUI458763:QUI458764 QUI524299:QUI524300 QUI589835:QUI589836 QUI655371:QUI655372 QUI720907:QUI720908 QUI786443:QUI786444 QUI851979:QUI851980 QUI917515:QUI917516 QUI983051:QUI983052 REE65547:REE65548 REE131083:REE131084 REE196619:REE196620 REE262155:REE262156 REE327691:REE327692 REE393227:REE393228 REE458763:REE458764 REE524299:REE524300 REE589835:REE589836 REE655371:REE655372 REE720907:REE720908 REE786443:REE786444 REE851979:REE851980 REE917515:REE917516 REE983051:REE983052 ROA65547:ROA65548 ROA131083:ROA131084 ROA196619:ROA196620 ROA262155:ROA262156 ROA327691:ROA327692 ROA393227:ROA393228 ROA458763:ROA458764 ROA524299:ROA524300 ROA589835:ROA589836 ROA655371:ROA655372 ROA720907:ROA720908 ROA786443:ROA786444 ROA851979:ROA851980 ROA917515:ROA917516 ROA983051:ROA983052 RXW65547:RXW65548 RXW131083:RXW131084 RXW196619:RXW196620 RXW262155:RXW262156 RXW327691:RXW327692 RXW393227:RXW393228 RXW458763:RXW458764 RXW524299:RXW524300 RXW589835:RXW589836 RXW655371:RXW655372 RXW720907:RXW720908 RXW786443:RXW786444 RXW851979:RXW851980 RXW917515:RXW917516 RXW983051:RXW983052 SHS65547:SHS65548 SHS131083:SHS131084 SHS196619:SHS196620 SHS262155:SHS262156 SHS327691:SHS327692 SHS393227:SHS393228 SHS458763:SHS458764 SHS524299:SHS524300 SHS589835:SHS589836 SHS655371:SHS655372 SHS720907:SHS720908 SHS786443:SHS786444 SHS851979:SHS851980 SHS917515:SHS917516 SHS983051:SHS983052 SRO65547:SRO65548 SRO131083:SRO131084 SRO196619:SRO196620 SRO262155:SRO262156 SRO327691:SRO327692 SRO393227:SRO393228 SRO458763:SRO458764 SRO524299:SRO524300 SRO589835:SRO589836 SRO655371:SRO655372 SRO720907:SRO720908 SRO786443:SRO786444 SRO851979:SRO851980 SRO917515:SRO917516 SRO983051:SRO983052 TBK65547:TBK65548 TBK131083:TBK131084 TBK196619:TBK196620 TBK262155:TBK262156 TBK327691:TBK327692 TBK393227:TBK393228 TBK458763:TBK458764 TBK524299:TBK524300 TBK589835:TBK589836 TBK655371:TBK655372 TBK720907:TBK720908 TBK786443:TBK786444 TBK851979:TBK851980 TBK917515:TBK917516 TBK983051:TBK983052 TLG65547:TLG65548 TLG131083:TLG131084 TLG196619:TLG196620 TLG262155:TLG262156 TLG327691:TLG327692 TLG393227:TLG393228 TLG458763:TLG458764 TLG524299:TLG524300 TLG589835:TLG589836 TLG655371:TLG655372 TLG720907:TLG720908 TLG786443:TLG786444 TLG851979:TLG851980 TLG917515:TLG917516 TLG983051:TLG983052 TVC65547:TVC65548 TVC131083:TVC131084 TVC196619:TVC196620 TVC262155:TVC262156 TVC327691:TVC327692 TVC393227:TVC393228 TVC458763:TVC458764 TVC524299:TVC524300 TVC589835:TVC589836 TVC655371:TVC655372 TVC720907:TVC720908 TVC786443:TVC786444 TVC851979:TVC851980 TVC917515:TVC917516 TVC983051:TVC983052 UEY65547:UEY65548 UEY131083:UEY131084 UEY196619:UEY196620 UEY262155:UEY262156 UEY327691:UEY327692 UEY393227:UEY393228 UEY458763:UEY458764 UEY524299:UEY524300 UEY589835:UEY589836 UEY655371:UEY655372 UEY720907:UEY720908 UEY786443:UEY786444 UEY851979:UEY851980 UEY917515:UEY917516 UEY983051:UEY983052 UOU65547:UOU65548 UOU131083:UOU131084 UOU196619:UOU196620 UOU262155:UOU262156 UOU327691:UOU327692 UOU393227:UOU393228 UOU458763:UOU458764 UOU524299:UOU524300 UOU589835:UOU589836 UOU655371:UOU655372 UOU720907:UOU720908 UOU786443:UOU786444 UOU851979:UOU851980 UOU917515:UOU917516 UOU983051:UOU983052 UYQ65547:UYQ65548 UYQ131083:UYQ131084 UYQ196619:UYQ196620 UYQ262155:UYQ262156 UYQ327691:UYQ327692 UYQ393227:UYQ393228 UYQ458763:UYQ458764 UYQ524299:UYQ524300 UYQ589835:UYQ589836 UYQ655371:UYQ655372 UYQ720907:UYQ720908 UYQ786443:UYQ786444 UYQ851979:UYQ851980 UYQ917515:UYQ917516 UYQ983051:UYQ983052 VIM65547:VIM65548 VIM131083:VIM131084 VIM196619:VIM196620 VIM262155:VIM262156 VIM327691:VIM327692 VIM393227:VIM393228 VIM458763:VIM458764 VIM524299:VIM524300 VIM589835:VIM589836 VIM655371:VIM655372 VIM720907:VIM720908 VIM786443:VIM786444 VIM851979:VIM851980 VIM917515:VIM917516 VIM983051:VIM983052 VSI65547:VSI65548 VSI131083:VSI131084 VSI196619:VSI196620 VSI262155:VSI262156 VSI327691:VSI327692 VSI393227:VSI393228 VSI458763:VSI458764 VSI524299:VSI524300 VSI589835:VSI589836 VSI655371:VSI655372 VSI720907:VSI720908 VSI786443:VSI786444 VSI851979:VSI851980 VSI917515:VSI917516 VSI983051:VSI983052 WCE65547:WCE65548 WCE131083:WCE131084 WCE196619:WCE196620 WCE262155:WCE262156 WCE327691:WCE327692 WCE393227:WCE393228 WCE458763:WCE458764 WCE524299:WCE524300 WCE589835:WCE589836 WCE655371:WCE655372 WCE720907:WCE720908 WCE786443:WCE786444 WCE851979:WCE851980 WCE917515:WCE917516 WCE983051:WCE983052 WMA65547:WMA65548 WMA131083:WMA131084 WMA196619:WMA196620 WMA262155:WMA262156 WMA327691:WMA327692 WMA393227:WMA393228 WMA458763:WMA458764 WMA524299:WMA524300 WMA589835:WMA589836 WMA655371:WMA655372 WMA720907:WMA720908 WMA786443:WMA786444 WMA851979:WMA851980 WMA917515:WMA917516 WMA983051:WMA983052 WVW65547:WVW65548 WVW131083:WVW131084 WVW196619:WVW196620 WVW262155:WVW262156 WVW327691:WVW327692 WVW393227:WVW393228 WVW458763:WVW458764 WVW524299:WVW524300 WVW589835:WVW589836 WVW655371:WVW655372 WVW720907:WVW720908 WVW786443:WVW786444 WVW851979:WVW851980 WVW917515:WVW917516 WVW983051:WVW983052" xr:uid="{B66B869D-EEFA-4F0F-BE7F-15C15493E7EA}"/>
    <dataValidation allowBlank="1" showInputMessage="1" showErrorMessage="1" prompt="INPUT Quarterly Assessment Highest Possible Score" sqref="KA1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KA65547:KA65548 KA131083:KA131084 KA196619:KA196620 KA262155:KA262156 KA327691:KA327692 KA393227:KA393228 KA458763:KA458764 KA524299:KA524300 KA589835:KA589836 KA655371:KA655372 KA720907:KA720908 KA786443:KA786444 KA851979:KA851980 KA917515:KA917516 KA983051:KA983052 TW65547:TW65548 TW131083:TW131084 TW196619:TW196620 TW262155:TW262156 TW327691:TW327692 TW393227:TW393228 TW458763:TW458764 TW524299:TW524300 TW589835:TW589836 TW655371:TW655372 TW720907:TW720908 TW786443:TW786444 TW851979:TW851980 TW917515:TW917516 TW983051:TW983052 ADS65547:ADS65548 ADS131083:ADS131084 ADS196619:ADS196620 ADS262155:ADS262156 ADS327691:ADS327692 ADS393227:ADS393228 ADS458763:ADS458764 ADS524299:ADS524300 ADS589835:ADS589836 ADS655371:ADS655372 ADS720907:ADS720908 ADS786443:ADS786444 ADS851979:ADS851980 ADS917515:ADS917516 ADS983051:ADS983052 ANO65547:ANO65548 ANO131083:ANO131084 ANO196619:ANO196620 ANO262155:ANO262156 ANO327691:ANO327692 ANO393227:ANO393228 ANO458763:ANO458764 ANO524299:ANO524300 ANO589835:ANO589836 ANO655371:ANO655372 ANO720907:ANO720908 ANO786443:ANO786444 ANO851979:ANO851980 ANO917515:ANO917516 ANO983051:ANO983052 AXK65547:AXK65548 AXK131083:AXK131084 AXK196619:AXK196620 AXK262155:AXK262156 AXK327691:AXK327692 AXK393227:AXK393228 AXK458763:AXK458764 AXK524299:AXK524300 AXK589835:AXK589836 AXK655371:AXK655372 AXK720907:AXK720908 AXK786443:AXK786444 AXK851979:AXK851980 AXK917515:AXK917516 AXK983051:AXK983052 BHG65547:BHG65548 BHG131083:BHG131084 BHG196619:BHG196620 BHG262155:BHG262156 BHG327691:BHG327692 BHG393227:BHG393228 BHG458763:BHG458764 BHG524299:BHG524300 BHG589835:BHG589836 BHG655371:BHG655372 BHG720907:BHG720908 BHG786443:BHG786444 BHG851979:BHG851980 BHG917515:BHG917516 BHG983051:BHG983052 BRC65547:BRC65548 BRC131083:BRC131084 BRC196619:BRC196620 BRC262155:BRC262156 BRC327691:BRC327692 BRC393227:BRC393228 BRC458763:BRC458764 BRC524299:BRC524300 BRC589835:BRC589836 BRC655371:BRC655372 BRC720907:BRC720908 BRC786443:BRC786444 BRC851979:BRC851980 BRC917515:BRC917516 BRC983051:BRC983052 CAY65547:CAY65548 CAY131083:CAY131084 CAY196619:CAY196620 CAY262155:CAY262156 CAY327691:CAY327692 CAY393227:CAY393228 CAY458763:CAY458764 CAY524299:CAY524300 CAY589835:CAY589836 CAY655371:CAY655372 CAY720907:CAY720908 CAY786443:CAY786444 CAY851979:CAY851980 CAY917515:CAY917516 CAY983051:CAY983052 CKU65547:CKU65548 CKU131083:CKU131084 CKU196619:CKU196620 CKU262155:CKU262156 CKU327691:CKU327692 CKU393227:CKU393228 CKU458763:CKU458764 CKU524299:CKU524300 CKU589835:CKU589836 CKU655371:CKU655372 CKU720907:CKU720908 CKU786443:CKU786444 CKU851979:CKU851980 CKU917515:CKU917516 CKU983051:CKU983052 CUQ65547:CUQ65548 CUQ131083:CUQ131084 CUQ196619:CUQ196620 CUQ262155:CUQ262156 CUQ327691:CUQ327692 CUQ393227:CUQ393228 CUQ458763:CUQ458764 CUQ524299:CUQ524300 CUQ589835:CUQ589836 CUQ655371:CUQ655372 CUQ720907:CUQ720908 CUQ786443:CUQ786444 CUQ851979:CUQ851980 CUQ917515:CUQ917516 CUQ983051:CUQ983052 DEM65547:DEM65548 DEM131083:DEM131084 DEM196619:DEM196620 DEM262155:DEM262156 DEM327691:DEM327692 DEM393227:DEM393228 DEM458763:DEM458764 DEM524299:DEM524300 DEM589835:DEM589836 DEM655371:DEM655372 DEM720907:DEM720908 DEM786443:DEM786444 DEM851979:DEM851980 DEM917515:DEM917516 DEM983051:DEM983052 DOI65547:DOI65548 DOI131083:DOI131084 DOI196619:DOI196620 DOI262155:DOI262156 DOI327691:DOI327692 DOI393227:DOI393228 DOI458763:DOI458764 DOI524299:DOI524300 DOI589835:DOI589836 DOI655371:DOI655372 DOI720907:DOI720908 DOI786443:DOI786444 DOI851979:DOI851980 DOI917515:DOI917516 DOI983051:DOI983052 DYE65547:DYE65548 DYE131083:DYE131084 DYE196619:DYE196620 DYE262155:DYE262156 DYE327691:DYE327692 DYE393227:DYE393228 DYE458763:DYE458764 DYE524299:DYE524300 DYE589835:DYE589836 DYE655371:DYE655372 DYE720907:DYE720908 DYE786443:DYE786444 DYE851979:DYE851980 DYE917515:DYE917516 DYE983051:DYE983052 EIA65547:EIA65548 EIA131083:EIA131084 EIA196619:EIA196620 EIA262155:EIA262156 EIA327691:EIA327692 EIA393227:EIA393228 EIA458763:EIA458764 EIA524299:EIA524300 EIA589835:EIA589836 EIA655371:EIA655372 EIA720907:EIA720908 EIA786443:EIA786444 EIA851979:EIA851980 EIA917515:EIA917516 EIA983051:EIA983052 ERW65547:ERW65548 ERW131083:ERW131084 ERW196619:ERW196620 ERW262155:ERW262156 ERW327691:ERW327692 ERW393227:ERW393228 ERW458763:ERW458764 ERW524299:ERW524300 ERW589835:ERW589836 ERW655371:ERW655372 ERW720907:ERW720908 ERW786443:ERW786444 ERW851979:ERW851980 ERW917515:ERW917516 ERW983051:ERW983052 FBS65547:FBS65548 FBS131083:FBS131084 FBS196619:FBS196620 FBS262155:FBS262156 FBS327691:FBS327692 FBS393227:FBS393228 FBS458763:FBS458764 FBS524299:FBS524300 FBS589835:FBS589836 FBS655371:FBS655372 FBS720907:FBS720908 FBS786443:FBS786444 FBS851979:FBS851980 FBS917515:FBS917516 FBS983051:FBS983052 FLO65547:FLO65548 FLO131083:FLO131084 FLO196619:FLO196620 FLO262155:FLO262156 FLO327691:FLO327692 FLO393227:FLO393228 FLO458763:FLO458764 FLO524299:FLO524300 FLO589835:FLO589836 FLO655371:FLO655372 FLO720907:FLO720908 FLO786443:FLO786444 FLO851979:FLO851980 FLO917515:FLO917516 FLO983051:FLO983052 FVK65547:FVK65548 FVK131083:FVK131084 FVK196619:FVK196620 FVK262155:FVK262156 FVK327691:FVK327692 FVK393227:FVK393228 FVK458763:FVK458764 FVK524299:FVK524300 FVK589835:FVK589836 FVK655371:FVK655372 FVK720907:FVK720908 FVK786443:FVK786444 FVK851979:FVK851980 FVK917515:FVK917516 FVK983051:FVK983052 GFG65547:GFG65548 GFG131083:GFG131084 GFG196619:GFG196620 GFG262155:GFG262156 GFG327691:GFG327692 GFG393227:GFG393228 GFG458763:GFG458764 GFG524299:GFG524300 GFG589835:GFG589836 GFG655371:GFG655372 GFG720907:GFG720908 GFG786443:GFG786444 GFG851979:GFG851980 GFG917515:GFG917516 GFG983051:GFG983052 GPC65547:GPC65548 GPC131083:GPC131084 GPC196619:GPC196620 GPC262155:GPC262156 GPC327691:GPC327692 GPC393227:GPC393228 GPC458763:GPC458764 GPC524299:GPC524300 GPC589835:GPC589836 GPC655371:GPC655372 GPC720907:GPC720908 GPC786443:GPC786444 GPC851979:GPC851980 GPC917515:GPC917516 GPC983051:GPC983052 GYY65547:GYY65548 GYY131083:GYY131084 GYY196619:GYY196620 GYY262155:GYY262156 GYY327691:GYY327692 GYY393227:GYY393228 GYY458763:GYY458764 GYY524299:GYY524300 GYY589835:GYY589836 GYY655371:GYY655372 GYY720907:GYY720908 GYY786443:GYY786444 GYY851979:GYY851980 GYY917515:GYY917516 GYY983051:GYY983052 HIU65547:HIU65548 HIU131083:HIU131084 HIU196619:HIU196620 HIU262155:HIU262156 HIU327691:HIU327692 HIU393227:HIU393228 HIU458763:HIU458764 HIU524299:HIU524300 HIU589835:HIU589836 HIU655371:HIU655372 HIU720907:HIU720908 HIU786443:HIU786444 HIU851979:HIU851980 HIU917515:HIU917516 HIU983051:HIU983052 HSQ65547:HSQ65548 HSQ131083:HSQ131084 HSQ196619:HSQ196620 HSQ262155:HSQ262156 HSQ327691:HSQ327692 HSQ393227:HSQ393228 HSQ458763:HSQ458764 HSQ524299:HSQ524300 HSQ589835:HSQ589836 HSQ655371:HSQ655372 HSQ720907:HSQ720908 HSQ786443:HSQ786444 HSQ851979:HSQ851980 HSQ917515:HSQ917516 HSQ983051:HSQ983052 ICM65547:ICM65548 ICM131083:ICM131084 ICM196619:ICM196620 ICM262155:ICM262156 ICM327691:ICM327692 ICM393227:ICM393228 ICM458763:ICM458764 ICM524299:ICM524300 ICM589835:ICM589836 ICM655371:ICM655372 ICM720907:ICM720908 ICM786443:ICM786444 ICM851979:ICM851980 ICM917515:ICM917516 ICM983051:ICM983052 IMI65547:IMI65548 IMI131083:IMI131084 IMI196619:IMI196620 IMI262155:IMI262156 IMI327691:IMI327692 IMI393227:IMI393228 IMI458763:IMI458764 IMI524299:IMI524300 IMI589835:IMI589836 IMI655371:IMI655372 IMI720907:IMI720908 IMI786443:IMI786444 IMI851979:IMI851980 IMI917515:IMI917516 IMI983051:IMI983052 IWE65547:IWE65548 IWE131083:IWE131084 IWE196619:IWE196620 IWE262155:IWE262156 IWE327691:IWE327692 IWE393227:IWE393228 IWE458763:IWE458764 IWE524299:IWE524300 IWE589835:IWE589836 IWE655371:IWE655372 IWE720907:IWE720908 IWE786443:IWE786444 IWE851979:IWE851980 IWE917515:IWE917516 IWE983051:IWE983052 JGA65547:JGA65548 JGA131083:JGA131084 JGA196619:JGA196620 JGA262155:JGA262156 JGA327691:JGA327692 JGA393227:JGA393228 JGA458763:JGA458764 JGA524299:JGA524300 JGA589835:JGA589836 JGA655371:JGA655372 JGA720907:JGA720908 JGA786443:JGA786444 JGA851979:JGA851980 JGA917515:JGA917516 JGA983051:JGA983052 JPW65547:JPW65548 JPW131083:JPW131084 JPW196619:JPW196620 JPW262155:JPW262156 JPW327691:JPW327692 JPW393227:JPW393228 JPW458763:JPW458764 JPW524299:JPW524300 JPW589835:JPW589836 JPW655371:JPW655372 JPW720907:JPW720908 JPW786443:JPW786444 JPW851979:JPW851980 JPW917515:JPW917516 JPW983051:JPW983052 JZS65547:JZS65548 JZS131083:JZS131084 JZS196619:JZS196620 JZS262155:JZS262156 JZS327691:JZS327692 JZS393227:JZS393228 JZS458763:JZS458764 JZS524299:JZS524300 JZS589835:JZS589836 JZS655371:JZS655372 JZS720907:JZS720908 JZS786443:JZS786444 JZS851979:JZS851980 JZS917515:JZS917516 JZS983051:JZS983052 KJO65547:KJO65548 KJO131083:KJO131084 KJO196619:KJO196620 KJO262155:KJO262156 KJO327691:KJO327692 KJO393227:KJO393228 KJO458763:KJO458764 KJO524299:KJO524300 KJO589835:KJO589836 KJO655371:KJO655372 KJO720907:KJO720908 KJO786443:KJO786444 KJO851979:KJO851980 KJO917515:KJO917516 KJO983051:KJO983052 KTK65547:KTK65548 KTK131083:KTK131084 KTK196619:KTK196620 KTK262155:KTK262156 KTK327691:KTK327692 KTK393227:KTK393228 KTK458763:KTK458764 KTK524299:KTK524300 KTK589835:KTK589836 KTK655371:KTK655372 KTK720907:KTK720908 KTK786443:KTK786444 KTK851979:KTK851980 KTK917515:KTK917516 KTK983051:KTK983052 LDG65547:LDG65548 LDG131083:LDG131084 LDG196619:LDG196620 LDG262155:LDG262156 LDG327691:LDG327692 LDG393227:LDG393228 LDG458763:LDG458764 LDG524299:LDG524300 LDG589835:LDG589836 LDG655371:LDG655372 LDG720907:LDG720908 LDG786443:LDG786444 LDG851979:LDG851980 LDG917515:LDG917516 LDG983051:LDG983052 LNC65547:LNC65548 LNC131083:LNC131084 LNC196619:LNC196620 LNC262155:LNC262156 LNC327691:LNC327692 LNC393227:LNC393228 LNC458763:LNC458764 LNC524299:LNC524300 LNC589835:LNC589836 LNC655371:LNC655372 LNC720907:LNC720908 LNC786443:LNC786444 LNC851979:LNC851980 LNC917515:LNC917516 LNC983051:LNC983052 LWY65547:LWY65548 LWY131083:LWY131084 LWY196619:LWY196620 LWY262155:LWY262156 LWY327691:LWY327692 LWY393227:LWY393228 LWY458763:LWY458764 LWY524299:LWY524300 LWY589835:LWY589836 LWY655371:LWY655372 LWY720907:LWY720908 LWY786443:LWY786444 LWY851979:LWY851980 LWY917515:LWY917516 LWY983051:LWY983052 MGU65547:MGU65548 MGU131083:MGU131084 MGU196619:MGU196620 MGU262155:MGU262156 MGU327691:MGU327692 MGU393227:MGU393228 MGU458763:MGU458764 MGU524299:MGU524300 MGU589835:MGU589836 MGU655371:MGU655372 MGU720907:MGU720908 MGU786443:MGU786444 MGU851979:MGU851980 MGU917515:MGU917516 MGU983051:MGU983052 MQQ65547:MQQ65548 MQQ131083:MQQ131084 MQQ196619:MQQ196620 MQQ262155:MQQ262156 MQQ327691:MQQ327692 MQQ393227:MQQ393228 MQQ458763:MQQ458764 MQQ524299:MQQ524300 MQQ589835:MQQ589836 MQQ655371:MQQ655372 MQQ720907:MQQ720908 MQQ786443:MQQ786444 MQQ851979:MQQ851980 MQQ917515:MQQ917516 MQQ983051:MQQ983052 NAM65547:NAM65548 NAM131083:NAM131084 NAM196619:NAM196620 NAM262155:NAM262156 NAM327691:NAM327692 NAM393227:NAM393228 NAM458763:NAM458764 NAM524299:NAM524300 NAM589835:NAM589836 NAM655371:NAM655372 NAM720907:NAM720908 NAM786443:NAM786444 NAM851979:NAM851980 NAM917515:NAM917516 NAM983051:NAM983052 NKI65547:NKI65548 NKI131083:NKI131084 NKI196619:NKI196620 NKI262155:NKI262156 NKI327691:NKI327692 NKI393227:NKI393228 NKI458763:NKI458764 NKI524299:NKI524300 NKI589835:NKI589836 NKI655371:NKI655372 NKI720907:NKI720908 NKI786443:NKI786444 NKI851979:NKI851980 NKI917515:NKI917516 NKI983051:NKI983052 NUE65547:NUE65548 NUE131083:NUE131084 NUE196619:NUE196620 NUE262155:NUE262156 NUE327691:NUE327692 NUE393227:NUE393228 NUE458763:NUE458764 NUE524299:NUE524300 NUE589835:NUE589836 NUE655371:NUE655372 NUE720907:NUE720908 NUE786443:NUE786444 NUE851979:NUE851980 NUE917515:NUE917516 NUE983051:NUE983052 OEA65547:OEA65548 OEA131083:OEA131084 OEA196619:OEA196620 OEA262155:OEA262156 OEA327691:OEA327692 OEA393227:OEA393228 OEA458763:OEA458764 OEA524299:OEA524300 OEA589835:OEA589836 OEA655371:OEA655372 OEA720907:OEA720908 OEA786443:OEA786444 OEA851979:OEA851980 OEA917515:OEA917516 OEA983051:OEA983052 ONW65547:ONW65548 ONW131083:ONW131084 ONW196619:ONW196620 ONW262155:ONW262156 ONW327691:ONW327692 ONW393227:ONW393228 ONW458763:ONW458764 ONW524299:ONW524300 ONW589835:ONW589836 ONW655371:ONW655372 ONW720907:ONW720908 ONW786443:ONW786444 ONW851979:ONW851980 ONW917515:ONW917516 ONW983051:ONW983052 OXS65547:OXS65548 OXS131083:OXS131084 OXS196619:OXS196620 OXS262155:OXS262156 OXS327691:OXS327692 OXS393227:OXS393228 OXS458763:OXS458764 OXS524299:OXS524300 OXS589835:OXS589836 OXS655371:OXS655372 OXS720907:OXS720908 OXS786443:OXS786444 OXS851979:OXS851980 OXS917515:OXS917516 OXS983051:OXS983052 PHO65547:PHO65548 PHO131083:PHO131084 PHO196619:PHO196620 PHO262155:PHO262156 PHO327691:PHO327692 PHO393227:PHO393228 PHO458763:PHO458764 PHO524299:PHO524300 PHO589835:PHO589836 PHO655371:PHO655372 PHO720907:PHO720908 PHO786443:PHO786444 PHO851979:PHO851980 PHO917515:PHO917516 PHO983051:PHO983052 PRK65547:PRK65548 PRK131083:PRK131084 PRK196619:PRK196620 PRK262155:PRK262156 PRK327691:PRK327692 PRK393227:PRK393228 PRK458763:PRK458764 PRK524299:PRK524300 PRK589835:PRK589836 PRK655371:PRK655372 PRK720907:PRK720908 PRK786443:PRK786444 PRK851979:PRK851980 PRK917515:PRK917516 PRK983051:PRK983052 QBG65547:QBG65548 QBG131083:QBG131084 QBG196619:QBG196620 QBG262155:QBG262156 QBG327691:QBG327692 QBG393227:QBG393228 QBG458763:QBG458764 QBG524299:QBG524300 QBG589835:QBG589836 QBG655371:QBG655372 QBG720907:QBG720908 QBG786443:QBG786444 QBG851979:QBG851980 QBG917515:QBG917516 QBG983051:QBG983052 QLC65547:QLC65548 QLC131083:QLC131084 QLC196619:QLC196620 QLC262155:QLC262156 QLC327691:QLC327692 QLC393227:QLC393228 QLC458763:QLC458764 QLC524299:QLC524300 QLC589835:QLC589836 QLC655371:QLC655372 QLC720907:QLC720908 QLC786443:QLC786444 QLC851979:QLC851980 QLC917515:QLC917516 QLC983051:QLC983052 QUY65547:QUY65548 QUY131083:QUY131084 QUY196619:QUY196620 QUY262155:QUY262156 QUY327691:QUY327692 QUY393227:QUY393228 QUY458763:QUY458764 QUY524299:QUY524300 QUY589835:QUY589836 QUY655371:QUY655372 QUY720907:QUY720908 QUY786443:QUY786444 QUY851979:QUY851980 QUY917515:QUY917516 QUY983051:QUY983052 REU65547:REU65548 REU131083:REU131084 REU196619:REU196620 REU262155:REU262156 REU327691:REU327692 REU393227:REU393228 REU458763:REU458764 REU524299:REU524300 REU589835:REU589836 REU655371:REU655372 REU720907:REU720908 REU786443:REU786444 REU851979:REU851980 REU917515:REU917516 REU983051:REU983052 ROQ65547:ROQ65548 ROQ131083:ROQ131084 ROQ196619:ROQ196620 ROQ262155:ROQ262156 ROQ327691:ROQ327692 ROQ393227:ROQ393228 ROQ458763:ROQ458764 ROQ524299:ROQ524300 ROQ589835:ROQ589836 ROQ655371:ROQ655372 ROQ720907:ROQ720908 ROQ786443:ROQ786444 ROQ851979:ROQ851980 ROQ917515:ROQ917516 ROQ983051:ROQ983052 RYM65547:RYM65548 RYM131083:RYM131084 RYM196619:RYM196620 RYM262155:RYM262156 RYM327691:RYM327692 RYM393227:RYM393228 RYM458763:RYM458764 RYM524299:RYM524300 RYM589835:RYM589836 RYM655371:RYM655372 RYM720907:RYM720908 RYM786443:RYM786444 RYM851979:RYM851980 RYM917515:RYM917516 RYM983051:RYM983052 SII65547:SII65548 SII131083:SII131084 SII196619:SII196620 SII262155:SII262156 SII327691:SII327692 SII393227:SII393228 SII458763:SII458764 SII524299:SII524300 SII589835:SII589836 SII655371:SII655372 SII720907:SII720908 SII786443:SII786444 SII851979:SII851980 SII917515:SII917516 SII983051:SII983052 SSE65547:SSE65548 SSE131083:SSE131084 SSE196619:SSE196620 SSE262155:SSE262156 SSE327691:SSE327692 SSE393227:SSE393228 SSE458763:SSE458764 SSE524299:SSE524300 SSE589835:SSE589836 SSE655371:SSE655372 SSE720907:SSE720908 SSE786443:SSE786444 SSE851979:SSE851980 SSE917515:SSE917516 SSE983051:SSE983052 TCA65547:TCA65548 TCA131083:TCA131084 TCA196619:TCA196620 TCA262155:TCA262156 TCA327691:TCA327692 TCA393227:TCA393228 TCA458763:TCA458764 TCA524299:TCA524300 TCA589835:TCA589836 TCA655371:TCA655372 TCA720907:TCA720908 TCA786443:TCA786444 TCA851979:TCA851980 TCA917515:TCA917516 TCA983051:TCA983052 TLW65547:TLW65548 TLW131083:TLW131084 TLW196619:TLW196620 TLW262155:TLW262156 TLW327691:TLW327692 TLW393227:TLW393228 TLW458763:TLW458764 TLW524299:TLW524300 TLW589835:TLW589836 TLW655371:TLW655372 TLW720907:TLW720908 TLW786443:TLW786444 TLW851979:TLW851980 TLW917515:TLW917516 TLW983051:TLW983052 TVS65547:TVS65548 TVS131083:TVS131084 TVS196619:TVS196620 TVS262155:TVS262156 TVS327691:TVS327692 TVS393227:TVS393228 TVS458763:TVS458764 TVS524299:TVS524300 TVS589835:TVS589836 TVS655371:TVS655372 TVS720907:TVS720908 TVS786443:TVS786444 TVS851979:TVS851980 TVS917515:TVS917516 TVS983051:TVS983052 UFO65547:UFO65548 UFO131083:UFO131084 UFO196619:UFO196620 UFO262155:UFO262156 UFO327691:UFO327692 UFO393227:UFO393228 UFO458763:UFO458764 UFO524299:UFO524300 UFO589835:UFO589836 UFO655371:UFO655372 UFO720907:UFO720908 UFO786443:UFO786444 UFO851979:UFO851980 UFO917515:UFO917516 UFO983051:UFO983052 UPK65547:UPK65548 UPK131083:UPK131084 UPK196619:UPK196620 UPK262155:UPK262156 UPK327691:UPK327692 UPK393227:UPK393228 UPK458763:UPK458764 UPK524299:UPK524300 UPK589835:UPK589836 UPK655371:UPK655372 UPK720907:UPK720908 UPK786443:UPK786444 UPK851979:UPK851980 UPK917515:UPK917516 UPK983051:UPK983052 UZG65547:UZG65548 UZG131083:UZG131084 UZG196619:UZG196620 UZG262155:UZG262156 UZG327691:UZG327692 UZG393227:UZG393228 UZG458763:UZG458764 UZG524299:UZG524300 UZG589835:UZG589836 UZG655371:UZG655372 UZG720907:UZG720908 UZG786443:UZG786444 UZG851979:UZG851980 UZG917515:UZG917516 UZG983051:UZG983052 VJC65547:VJC65548 VJC131083:VJC131084 VJC196619:VJC196620 VJC262155:VJC262156 VJC327691:VJC327692 VJC393227:VJC393228 VJC458763:VJC458764 VJC524299:VJC524300 VJC589835:VJC589836 VJC655371:VJC655372 VJC720907:VJC720908 VJC786443:VJC786444 VJC851979:VJC851980 VJC917515:VJC917516 VJC983051:VJC983052 VSY65547:VSY65548 VSY131083:VSY131084 VSY196619:VSY196620 VSY262155:VSY262156 VSY327691:VSY327692 VSY393227:VSY393228 VSY458763:VSY458764 VSY524299:VSY524300 VSY589835:VSY589836 VSY655371:VSY655372 VSY720907:VSY720908 VSY786443:VSY786444 VSY851979:VSY851980 VSY917515:VSY917516 VSY983051:VSY983052 WCU65547:WCU65548 WCU131083:WCU131084 WCU196619:WCU196620 WCU262155:WCU262156 WCU327691:WCU327692 WCU393227:WCU393228 WCU458763:WCU458764 WCU524299:WCU524300 WCU589835:WCU589836 WCU655371:WCU655372 WCU720907:WCU720908 WCU786443:WCU786444 WCU851979:WCU851980 WCU917515:WCU917516 WCU983051:WCU983052 WMQ65547:WMQ65548 WMQ131083:WMQ131084 WMQ196619:WMQ196620 WMQ262155:WMQ262156 WMQ327691:WMQ327692 WMQ393227:WMQ393228 WMQ458763:WMQ458764 WMQ524299:WMQ524300 WMQ589835:WMQ589836 WMQ655371:WMQ655372 WMQ720907:WMQ720908 WMQ786443:WMQ786444 WMQ851979:WMQ851980 WMQ917515:WMQ917516 WMQ983051:WMQ983052 WWM65547:WWM65548 WWM131083:WWM131084 WWM196619:WWM196620 WWM262155:WWM262156 WWM327691:WWM327692 WWM393227:WWM393228 WWM458763:WWM458764 WWM524299:WWM524300 WWM589835:WWM589836 WWM655371:WWM655372 WWM720907:WWM720908 WWM786443:WWM786444 WWM851979:WWM851980 WWM917515:WWM917516 WWM983051:WWM983052" xr:uid="{22DCFB80-386D-429B-B3B0-67582E35F875}"/>
    <dataValidation allowBlank="1" showInputMessage="1" showErrorMessage="1" prompt="Performance Tasks Total Highest Possible Score" sqref="JX11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AB65547:AB65548 AB131083:AB131084 AB196619:AB196620 AB262155:AB262156 AB327691:AB327692 AB393227:AB393228 AB458763:AB458764 AB524299:AB524300 AB589835:AB589836 AB655371:AB655372 AB720907:AB720908 AB786443:AB786444 AB851979:AB851980 AB917515:AB917516 AB983051:AB983052 JX65547:JX65548 JX131083:JX131084 JX196619:JX196620 JX262155:JX262156 JX327691:JX327692 JX393227:JX393228 JX458763:JX458764 JX524299:JX524300 JX589835:JX589836 JX655371:JX655372 JX720907:JX720908 JX786443:JX786444 JX851979:JX851980 JX917515:JX917516 JX983051:JX983052 TT65547:TT65548 TT131083:TT131084 TT196619:TT196620 TT262155:TT262156 TT327691:TT327692 TT393227:TT393228 TT458763:TT458764 TT524299:TT524300 TT589835:TT589836 TT655371:TT655372 TT720907:TT720908 TT786443:TT786444 TT851979:TT851980 TT917515:TT917516 TT983051:TT983052 ADP65547:ADP65548 ADP131083:ADP131084 ADP196619:ADP196620 ADP262155:ADP262156 ADP327691:ADP327692 ADP393227:ADP393228 ADP458763:ADP458764 ADP524299:ADP524300 ADP589835:ADP589836 ADP655371:ADP655372 ADP720907:ADP720908 ADP786443:ADP786444 ADP851979:ADP851980 ADP917515:ADP917516 ADP983051:ADP983052 ANL65547:ANL65548 ANL131083:ANL131084 ANL196619:ANL196620 ANL262155:ANL262156 ANL327691:ANL327692 ANL393227:ANL393228 ANL458763:ANL458764 ANL524299:ANL524300 ANL589835:ANL589836 ANL655371:ANL655372 ANL720907:ANL720908 ANL786443:ANL786444 ANL851979:ANL851980 ANL917515:ANL917516 ANL983051:ANL983052 AXH65547:AXH65548 AXH131083:AXH131084 AXH196619:AXH196620 AXH262155:AXH262156 AXH327691:AXH327692 AXH393227:AXH393228 AXH458763:AXH458764 AXH524299:AXH524300 AXH589835:AXH589836 AXH655371:AXH655372 AXH720907:AXH720908 AXH786443:AXH786444 AXH851979:AXH851980 AXH917515:AXH917516 AXH983051:AXH983052 BHD65547:BHD65548 BHD131083:BHD131084 BHD196619:BHD196620 BHD262155:BHD262156 BHD327691:BHD327692 BHD393227:BHD393228 BHD458763:BHD458764 BHD524299:BHD524300 BHD589835:BHD589836 BHD655371:BHD655372 BHD720907:BHD720908 BHD786443:BHD786444 BHD851979:BHD851980 BHD917515:BHD917516 BHD983051:BHD983052 BQZ65547:BQZ65548 BQZ131083:BQZ131084 BQZ196619:BQZ196620 BQZ262155:BQZ262156 BQZ327691:BQZ327692 BQZ393227:BQZ393228 BQZ458763:BQZ458764 BQZ524299:BQZ524300 BQZ589835:BQZ589836 BQZ655371:BQZ655372 BQZ720907:BQZ720908 BQZ786443:BQZ786444 BQZ851979:BQZ851980 BQZ917515:BQZ917516 BQZ983051:BQZ983052 CAV65547:CAV65548 CAV131083:CAV131084 CAV196619:CAV196620 CAV262155:CAV262156 CAV327691:CAV327692 CAV393227:CAV393228 CAV458763:CAV458764 CAV524299:CAV524300 CAV589835:CAV589836 CAV655371:CAV655372 CAV720907:CAV720908 CAV786443:CAV786444 CAV851979:CAV851980 CAV917515:CAV917516 CAV983051:CAV983052 CKR65547:CKR65548 CKR131083:CKR131084 CKR196619:CKR196620 CKR262155:CKR262156 CKR327691:CKR327692 CKR393227:CKR393228 CKR458763:CKR458764 CKR524299:CKR524300 CKR589835:CKR589836 CKR655371:CKR655372 CKR720907:CKR720908 CKR786443:CKR786444 CKR851979:CKR851980 CKR917515:CKR917516 CKR983051:CKR983052 CUN65547:CUN65548 CUN131083:CUN131084 CUN196619:CUN196620 CUN262155:CUN262156 CUN327691:CUN327692 CUN393227:CUN393228 CUN458763:CUN458764 CUN524299:CUN524300 CUN589835:CUN589836 CUN655371:CUN655372 CUN720907:CUN720908 CUN786443:CUN786444 CUN851979:CUN851980 CUN917515:CUN917516 CUN983051:CUN983052 DEJ65547:DEJ65548 DEJ131083:DEJ131084 DEJ196619:DEJ196620 DEJ262155:DEJ262156 DEJ327691:DEJ327692 DEJ393227:DEJ393228 DEJ458763:DEJ458764 DEJ524299:DEJ524300 DEJ589835:DEJ589836 DEJ655371:DEJ655372 DEJ720907:DEJ720908 DEJ786443:DEJ786444 DEJ851979:DEJ851980 DEJ917515:DEJ917516 DEJ983051:DEJ983052 DOF65547:DOF65548 DOF131083:DOF131084 DOF196619:DOF196620 DOF262155:DOF262156 DOF327691:DOF327692 DOF393227:DOF393228 DOF458763:DOF458764 DOF524299:DOF524300 DOF589835:DOF589836 DOF655371:DOF655372 DOF720907:DOF720908 DOF786443:DOF786444 DOF851979:DOF851980 DOF917515:DOF917516 DOF983051:DOF983052 DYB65547:DYB65548 DYB131083:DYB131084 DYB196619:DYB196620 DYB262155:DYB262156 DYB327691:DYB327692 DYB393227:DYB393228 DYB458763:DYB458764 DYB524299:DYB524300 DYB589835:DYB589836 DYB655371:DYB655372 DYB720907:DYB720908 DYB786443:DYB786444 DYB851979:DYB851980 DYB917515:DYB917516 DYB983051:DYB983052 EHX65547:EHX65548 EHX131083:EHX131084 EHX196619:EHX196620 EHX262155:EHX262156 EHX327691:EHX327692 EHX393227:EHX393228 EHX458763:EHX458764 EHX524299:EHX524300 EHX589835:EHX589836 EHX655371:EHX655372 EHX720907:EHX720908 EHX786443:EHX786444 EHX851979:EHX851980 EHX917515:EHX917516 EHX983051:EHX983052 ERT65547:ERT65548 ERT131083:ERT131084 ERT196619:ERT196620 ERT262155:ERT262156 ERT327691:ERT327692 ERT393227:ERT393228 ERT458763:ERT458764 ERT524299:ERT524300 ERT589835:ERT589836 ERT655371:ERT655372 ERT720907:ERT720908 ERT786443:ERT786444 ERT851979:ERT851980 ERT917515:ERT917516 ERT983051:ERT983052 FBP65547:FBP65548 FBP131083:FBP131084 FBP196619:FBP196620 FBP262155:FBP262156 FBP327691:FBP327692 FBP393227:FBP393228 FBP458763:FBP458764 FBP524299:FBP524300 FBP589835:FBP589836 FBP655371:FBP655372 FBP720907:FBP720908 FBP786443:FBP786444 FBP851979:FBP851980 FBP917515:FBP917516 FBP983051:FBP983052 FLL65547:FLL65548 FLL131083:FLL131084 FLL196619:FLL196620 FLL262155:FLL262156 FLL327691:FLL327692 FLL393227:FLL393228 FLL458763:FLL458764 FLL524299:FLL524300 FLL589835:FLL589836 FLL655371:FLL655372 FLL720907:FLL720908 FLL786443:FLL786444 FLL851979:FLL851980 FLL917515:FLL917516 FLL983051:FLL983052 FVH65547:FVH65548 FVH131083:FVH131084 FVH196619:FVH196620 FVH262155:FVH262156 FVH327691:FVH327692 FVH393227:FVH393228 FVH458763:FVH458764 FVH524299:FVH524300 FVH589835:FVH589836 FVH655371:FVH655372 FVH720907:FVH720908 FVH786443:FVH786444 FVH851979:FVH851980 FVH917515:FVH917516 FVH983051:FVH983052 GFD65547:GFD65548 GFD131083:GFD131084 GFD196619:GFD196620 GFD262155:GFD262156 GFD327691:GFD327692 GFD393227:GFD393228 GFD458763:GFD458764 GFD524299:GFD524300 GFD589835:GFD589836 GFD655371:GFD655372 GFD720907:GFD720908 GFD786443:GFD786444 GFD851979:GFD851980 GFD917515:GFD917516 GFD983051:GFD983052 GOZ65547:GOZ65548 GOZ131083:GOZ131084 GOZ196619:GOZ196620 GOZ262155:GOZ262156 GOZ327691:GOZ327692 GOZ393227:GOZ393228 GOZ458763:GOZ458764 GOZ524299:GOZ524300 GOZ589835:GOZ589836 GOZ655371:GOZ655372 GOZ720907:GOZ720908 GOZ786443:GOZ786444 GOZ851979:GOZ851980 GOZ917515:GOZ917516 GOZ983051:GOZ983052 GYV65547:GYV65548 GYV131083:GYV131084 GYV196619:GYV196620 GYV262155:GYV262156 GYV327691:GYV327692 GYV393227:GYV393228 GYV458763:GYV458764 GYV524299:GYV524300 GYV589835:GYV589836 GYV655371:GYV655372 GYV720907:GYV720908 GYV786443:GYV786444 GYV851979:GYV851980 GYV917515:GYV917516 GYV983051:GYV983052 HIR65547:HIR65548 HIR131083:HIR131084 HIR196619:HIR196620 HIR262155:HIR262156 HIR327691:HIR327692 HIR393227:HIR393228 HIR458763:HIR458764 HIR524299:HIR524300 HIR589835:HIR589836 HIR655371:HIR655372 HIR720907:HIR720908 HIR786443:HIR786444 HIR851979:HIR851980 HIR917515:HIR917516 HIR983051:HIR983052 HSN65547:HSN65548 HSN131083:HSN131084 HSN196619:HSN196620 HSN262155:HSN262156 HSN327691:HSN327692 HSN393227:HSN393228 HSN458763:HSN458764 HSN524299:HSN524300 HSN589835:HSN589836 HSN655371:HSN655372 HSN720907:HSN720908 HSN786443:HSN786444 HSN851979:HSN851980 HSN917515:HSN917516 HSN983051:HSN983052 ICJ65547:ICJ65548 ICJ131083:ICJ131084 ICJ196619:ICJ196620 ICJ262155:ICJ262156 ICJ327691:ICJ327692 ICJ393227:ICJ393228 ICJ458763:ICJ458764 ICJ524299:ICJ524300 ICJ589835:ICJ589836 ICJ655371:ICJ655372 ICJ720907:ICJ720908 ICJ786443:ICJ786444 ICJ851979:ICJ851980 ICJ917515:ICJ917516 ICJ983051:ICJ983052 IMF65547:IMF65548 IMF131083:IMF131084 IMF196619:IMF196620 IMF262155:IMF262156 IMF327691:IMF327692 IMF393227:IMF393228 IMF458763:IMF458764 IMF524299:IMF524300 IMF589835:IMF589836 IMF655371:IMF655372 IMF720907:IMF720908 IMF786443:IMF786444 IMF851979:IMF851980 IMF917515:IMF917516 IMF983051:IMF983052 IWB65547:IWB65548 IWB131083:IWB131084 IWB196619:IWB196620 IWB262155:IWB262156 IWB327691:IWB327692 IWB393227:IWB393228 IWB458763:IWB458764 IWB524299:IWB524300 IWB589835:IWB589836 IWB655371:IWB655372 IWB720907:IWB720908 IWB786443:IWB786444 IWB851979:IWB851980 IWB917515:IWB917516 IWB983051:IWB983052 JFX65547:JFX65548 JFX131083:JFX131084 JFX196619:JFX196620 JFX262155:JFX262156 JFX327691:JFX327692 JFX393227:JFX393228 JFX458763:JFX458764 JFX524299:JFX524300 JFX589835:JFX589836 JFX655371:JFX655372 JFX720907:JFX720908 JFX786443:JFX786444 JFX851979:JFX851980 JFX917515:JFX917516 JFX983051:JFX983052 JPT65547:JPT65548 JPT131083:JPT131084 JPT196619:JPT196620 JPT262155:JPT262156 JPT327691:JPT327692 JPT393227:JPT393228 JPT458763:JPT458764 JPT524299:JPT524300 JPT589835:JPT589836 JPT655371:JPT655372 JPT720907:JPT720908 JPT786443:JPT786444 JPT851979:JPT851980 JPT917515:JPT917516 JPT983051:JPT983052 JZP65547:JZP65548 JZP131083:JZP131084 JZP196619:JZP196620 JZP262155:JZP262156 JZP327691:JZP327692 JZP393227:JZP393228 JZP458763:JZP458764 JZP524299:JZP524300 JZP589835:JZP589836 JZP655371:JZP655372 JZP720907:JZP720908 JZP786443:JZP786444 JZP851979:JZP851980 JZP917515:JZP917516 JZP983051:JZP983052 KJL65547:KJL65548 KJL131083:KJL131084 KJL196619:KJL196620 KJL262155:KJL262156 KJL327691:KJL327692 KJL393227:KJL393228 KJL458763:KJL458764 KJL524299:KJL524300 KJL589835:KJL589836 KJL655371:KJL655372 KJL720907:KJL720908 KJL786443:KJL786444 KJL851979:KJL851980 KJL917515:KJL917516 KJL983051:KJL983052 KTH65547:KTH65548 KTH131083:KTH131084 KTH196619:KTH196620 KTH262155:KTH262156 KTH327691:KTH327692 KTH393227:KTH393228 KTH458763:KTH458764 KTH524299:KTH524300 KTH589835:KTH589836 KTH655371:KTH655372 KTH720907:KTH720908 KTH786443:KTH786444 KTH851979:KTH851980 KTH917515:KTH917516 KTH983051:KTH983052 LDD65547:LDD65548 LDD131083:LDD131084 LDD196619:LDD196620 LDD262155:LDD262156 LDD327691:LDD327692 LDD393227:LDD393228 LDD458763:LDD458764 LDD524299:LDD524300 LDD589835:LDD589836 LDD655371:LDD655372 LDD720907:LDD720908 LDD786443:LDD786444 LDD851979:LDD851980 LDD917515:LDD917516 LDD983051:LDD983052 LMZ65547:LMZ65548 LMZ131083:LMZ131084 LMZ196619:LMZ196620 LMZ262155:LMZ262156 LMZ327691:LMZ327692 LMZ393227:LMZ393228 LMZ458763:LMZ458764 LMZ524299:LMZ524300 LMZ589835:LMZ589836 LMZ655371:LMZ655372 LMZ720907:LMZ720908 LMZ786443:LMZ786444 LMZ851979:LMZ851980 LMZ917515:LMZ917516 LMZ983051:LMZ983052 LWV65547:LWV65548 LWV131083:LWV131084 LWV196619:LWV196620 LWV262155:LWV262156 LWV327691:LWV327692 LWV393227:LWV393228 LWV458763:LWV458764 LWV524299:LWV524300 LWV589835:LWV589836 LWV655371:LWV655372 LWV720907:LWV720908 LWV786443:LWV786444 LWV851979:LWV851980 LWV917515:LWV917516 LWV983051:LWV983052 MGR65547:MGR65548 MGR131083:MGR131084 MGR196619:MGR196620 MGR262155:MGR262156 MGR327691:MGR327692 MGR393227:MGR393228 MGR458763:MGR458764 MGR524299:MGR524300 MGR589835:MGR589836 MGR655371:MGR655372 MGR720907:MGR720908 MGR786443:MGR786444 MGR851979:MGR851980 MGR917515:MGR917516 MGR983051:MGR983052 MQN65547:MQN65548 MQN131083:MQN131084 MQN196619:MQN196620 MQN262155:MQN262156 MQN327691:MQN327692 MQN393227:MQN393228 MQN458763:MQN458764 MQN524299:MQN524300 MQN589835:MQN589836 MQN655371:MQN655372 MQN720907:MQN720908 MQN786443:MQN786444 MQN851979:MQN851980 MQN917515:MQN917516 MQN983051:MQN983052 NAJ65547:NAJ65548 NAJ131083:NAJ131084 NAJ196619:NAJ196620 NAJ262155:NAJ262156 NAJ327691:NAJ327692 NAJ393227:NAJ393228 NAJ458763:NAJ458764 NAJ524299:NAJ524300 NAJ589835:NAJ589836 NAJ655371:NAJ655372 NAJ720907:NAJ720908 NAJ786443:NAJ786444 NAJ851979:NAJ851980 NAJ917515:NAJ917516 NAJ983051:NAJ983052 NKF65547:NKF65548 NKF131083:NKF131084 NKF196619:NKF196620 NKF262155:NKF262156 NKF327691:NKF327692 NKF393227:NKF393228 NKF458763:NKF458764 NKF524299:NKF524300 NKF589835:NKF589836 NKF655371:NKF655372 NKF720907:NKF720908 NKF786443:NKF786444 NKF851979:NKF851980 NKF917515:NKF917516 NKF983051:NKF983052 NUB65547:NUB65548 NUB131083:NUB131084 NUB196619:NUB196620 NUB262155:NUB262156 NUB327691:NUB327692 NUB393227:NUB393228 NUB458763:NUB458764 NUB524299:NUB524300 NUB589835:NUB589836 NUB655371:NUB655372 NUB720907:NUB720908 NUB786443:NUB786444 NUB851979:NUB851980 NUB917515:NUB917516 NUB983051:NUB983052 ODX65547:ODX65548 ODX131083:ODX131084 ODX196619:ODX196620 ODX262155:ODX262156 ODX327691:ODX327692 ODX393227:ODX393228 ODX458763:ODX458764 ODX524299:ODX524300 ODX589835:ODX589836 ODX655371:ODX655372 ODX720907:ODX720908 ODX786443:ODX786444 ODX851979:ODX851980 ODX917515:ODX917516 ODX983051:ODX983052 ONT65547:ONT65548 ONT131083:ONT131084 ONT196619:ONT196620 ONT262155:ONT262156 ONT327691:ONT327692 ONT393227:ONT393228 ONT458763:ONT458764 ONT524299:ONT524300 ONT589835:ONT589836 ONT655371:ONT655372 ONT720907:ONT720908 ONT786443:ONT786444 ONT851979:ONT851980 ONT917515:ONT917516 ONT983051:ONT983052 OXP65547:OXP65548 OXP131083:OXP131084 OXP196619:OXP196620 OXP262155:OXP262156 OXP327691:OXP327692 OXP393227:OXP393228 OXP458763:OXP458764 OXP524299:OXP524300 OXP589835:OXP589836 OXP655371:OXP655372 OXP720907:OXP720908 OXP786443:OXP786444 OXP851979:OXP851980 OXP917515:OXP917516 OXP983051:OXP983052 PHL65547:PHL65548 PHL131083:PHL131084 PHL196619:PHL196620 PHL262155:PHL262156 PHL327691:PHL327692 PHL393227:PHL393228 PHL458763:PHL458764 PHL524299:PHL524300 PHL589835:PHL589836 PHL655371:PHL655372 PHL720907:PHL720908 PHL786443:PHL786444 PHL851979:PHL851980 PHL917515:PHL917516 PHL983051:PHL983052 PRH65547:PRH65548 PRH131083:PRH131084 PRH196619:PRH196620 PRH262155:PRH262156 PRH327691:PRH327692 PRH393227:PRH393228 PRH458763:PRH458764 PRH524299:PRH524300 PRH589835:PRH589836 PRH655371:PRH655372 PRH720907:PRH720908 PRH786443:PRH786444 PRH851979:PRH851980 PRH917515:PRH917516 PRH983051:PRH983052 QBD65547:QBD65548 QBD131083:QBD131084 QBD196619:QBD196620 QBD262155:QBD262156 QBD327691:QBD327692 QBD393227:QBD393228 QBD458763:QBD458764 QBD524299:QBD524300 QBD589835:QBD589836 QBD655371:QBD655372 QBD720907:QBD720908 QBD786443:QBD786444 QBD851979:QBD851980 QBD917515:QBD917516 QBD983051:QBD983052 QKZ65547:QKZ65548 QKZ131083:QKZ131084 QKZ196619:QKZ196620 QKZ262155:QKZ262156 QKZ327691:QKZ327692 QKZ393227:QKZ393228 QKZ458763:QKZ458764 QKZ524299:QKZ524300 QKZ589835:QKZ589836 QKZ655371:QKZ655372 QKZ720907:QKZ720908 QKZ786443:QKZ786444 QKZ851979:QKZ851980 QKZ917515:QKZ917516 QKZ983051:QKZ983052 QUV65547:QUV65548 QUV131083:QUV131084 QUV196619:QUV196620 QUV262155:QUV262156 QUV327691:QUV327692 QUV393227:QUV393228 QUV458763:QUV458764 QUV524299:QUV524300 QUV589835:QUV589836 QUV655371:QUV655372 QUV720907:QUV720908 QUV786443:QUV786444 QUV851979:QUV851980 QUV917515:QUV917516 QUV983051:QUV983052 RER65547:RER65548 RER131083:RER131084 RER196619:RER196620 RER262155:RER262156 RER327691:RER327692 RER393227:RER393228 RER458763:RER458764 RER524299:RER524300 RER589835:RER589836 RER655371:RER655372 RER720907:RER720908 RER786443:RER786444 RER851979:RER851980 RER917515:RER917516 RER983051:RER983052 RON65547:RON65548 RON131083:RON131084 RON196619:RON196620 RON262155:RON262156 RON327691:RON327692 RON393227:RON393228 RON458763:RON458764 RON524299:RON524300 RON589835:RON589836 RON655371:RON655372 RON720907:RON720908 RON786443:RON786444 RON851979:RON851980 RON917515:RON917516 RON983051:RON983052 RYJ65547:RYJ65548 RYJ131083:RYJ131084 RYJ196619:RYJ196620 RYJ262155:RYJ262156 RYJ327691:RYJ327692 RYJ393227:RYJ393228 RYJ458763:RYJ458764 RYJ524299:RYJ524300 RYJ589835:RYJ589836 RYJ655371:RYJ655372 RYJ720907:RYJ720908 RYJ786443:RYJ786444 RYJ851979:RYJ851980 RYJ917515:RYJ917516 RYJ983051:RYJ983052 SIF65547:SIF65548 SIF131083:SIF131084 SIF196619:SIF196620 SIF262155:SIF262156 SIF327691:SIF327692 SIF393227:SIF393228 SIF458763:SIF458764 SIF524299:SIF524300 SIF589835:SIF589836 SIF655371:SIF655372 SIF720907:SIF720908 SIF786443:SIF786444 SIF851979:SIF851980 SIF917515:SIF917516 SIF983051:SIF983052 SSB65547:SSB65548 SSB131083:SSB131084 SSB196619:SSB196620 SSB262155:SSB262156 SSB327691:SSB327692 SSB393227:SSB393228 SSB458763:SSB458764 SSB524299:SSB524300 SSB589835:SSB589836 SSB655371:SSB655372 SSB720907:SSB720908 SSB786443:SSB786444 SSB851979:SSB851980 SSB917515:SSB917516 SSB983051:SSB983052 TBX65547:TBX65548 TBX131083:TBX131084 TBX196619:TBX196620 TBX262155:TBX262156 TBX327691:TBX327692 TBX393227:TBX393228 TBX458763:TBX458764 TBX524299:TBX524300 TBX589835:TBX589836 TBX655371:TBX655372 TBX720907:TBX720908 TBX786443:TBX786444 TBX851979:TBX851980 TBX917515:TBX917516 TBX983051:TBX983052 TLT65547:TLT65548 TLT131083:TLT131084 TLT196619:TLT196620 TLT262155:TLT262156 TLT327691:TLT327692 TLT393227:TLT393228 TLT458763:TLT458764 TLT524299:TLT524300 TLT589835:TLT589836 TLT655371:TLT655372 TLT720907:TLT720908 TLT786443:TLT786444 TLT851979:TLT851980 TLT917515:TLT917516 TLT983051:TLT983052 TVP65547:TVP65548 TVP131083:TVP131084 TVP196619:TVP196620 TVP262155:TVP262156 TVP327691:TVP327692 TVP393227:TVP393228 TVP458763:TVP458764 TVP524299:TVP524300 TVP589835:TVP589836 TVP655371:TVP655372 TVP720907:TVP720908 TVP786443:TVP786444 TVP851979:TVP851980 TVP917515:TVP917516 TVP983051:TVP983052 UFL65547:UFL65548 UFL131083:UFL131084 UFL196619:UFL196620 UFL262155:UFL262156 UFL327691:UFL327692 UFL393227:UFL393228 UFL458763:UFL458764 UFL524299:UFL524300 UFL589835:UFL589836 UFL655371:UFL655372 UFL720907:UFL720908 UFL786443:UFL786444 UFL851979:UFL851980 UFL917515:UFL917516 UFL983051:UFL983052 UPH65547:UPH65548 UPH131083:UPH131084 UPH196619:UPH196620 UPH262155:UPH262156 UPH327691:UPH327692 UPH393227:UPH393228 UPH458763:UPH458764 UPH524299:UPH524300 UPH589835:UPH589836 UPH655371:UPH655372 UPH720907:UPH720908 UPH786443:UPH786444 UPH851979:UPH851980 UPH917515:UPH917516 UPH983051:UPH983052 UZD65547:UZD65548 UZD131083:UZD131084 UZD196619:UZD196620 UZD262155:UZD262156 UZD327691:UZD327692 UZD393227:UZD393228 UZD458763:UZD458764 UZD524299:UZD524300 UZD589835:UZD589836 UZD655371:UZD655372 UZD720907:UZD720908 UZD786443:UZD786444 UZD851979:UZD851980 UZD917515:UZD917516 UZD983051:UZD983052 VIZ65547:VIZ65548 VIZ131083:VIZ131084 VIZ196619:VIZ196620 VIZ262155:VIZ262156 VIZ327691:VIZ327692 VIZ393227:VIZ393228 VIZ458763:VIZ458764 VIZ524299:VIZ524300 VIZ589835:VIZ589836 VIZ655371:VIZ655372 VIZ720907:VIZ720908 VIZ786443:VIZ786444 VIZ851979:VIZ851980 VIZ917515:VIZ917516 VIZ983051:VIZ983052 VSV65547:VSV65548 VSV131083:VSV131084 VSV196619:VSV196620 VSV262155:VSV262156 VSV327691:VSV327692 VSV393227:VSV393228 VSV458763:VSV458764 VSV524299:VSV524300 VSV589835:VSV589836 VSV655371:VSV655372 VSV720907:VSV720908 VSV786443:VSV786444 VSV851979:VSV851980 VSV917515:VSV917516 VSV983051:VSV983052 WCR65547:WCR65548 WCR131083:WCR131084 WCR196619:WCR196620 WCR262155:WCR262156 WCR327691:WCR327692 WCR393227:WCR393228 WCR458763:WCR458764 WCR524299:WCR524300 WCR589835:WCR589836 WCR655371:WCR655372 WCR720907:WCR720908 WCR786443:WCR786444 WCR851979:WCR851980 WCR917515:WCR917516 WCR983051:WCR983052 WMN65547:WMN65548 WMN131083:WMN131084 WMN196619:WMN196620 WMN262155:WMN262156 WMN327691:WMN327692 WMN393227:WMN393228 WMN458763:WMN458764 WMN524299:WMN524300 WMN589835:WMN589836 WMN655371:WMN655372 WMN720907:WMN720908 WMN786443:WMN786444 WMN851979:WMN851980 WMN917515:WMN917516 WMN983051:WMN983052 WWJ65547:WWJ65548 WWJ131083:WWJ131084 WWJ196619:WWJ196620 WWJ262155:WWJ262156 WWJ327691:WWJ327692 WWJ393227:WWJ393228 WWJ458763:WWJ458764 WWJ524299:WWJ524300 WWJ589835:WWJ589836 WWJ655371:WWJ655372 WWJ720907:WWJ720908 WWJ786443:WWJ786444 WWJ851979:WWJ851980 WWJ917515:WWJ917516 WWJ983051:WWJ983052" xr:uid="{D5AA8D4B-D1A9-43A1-8C52-A5B00635B3F8}"/>
    <dataValidation allowBlank="1" showInputMessage="1" showErrorMessage="1" prompt="Written Work Weighted Score" sqref="JM11 TI11 ADE11 ANA11 AWW11 BGS11 BQO11 CAK11 CKG11 CUC11 DDY11 DNU11 DXQ11 EHM11 ERI11 FBE11 FLA11 FUW11 GES11 GOO11 GYK11 HIG11 HSC11 IBY11 ILU11 IVQ11 JFM11 JPI11 JZE11 KJA11 KSW11 LCS11 LMO11 LWK11 MGG11 MQC11 MZY11 NJU11 NTQ11 ODM11 ONI11 OXE11 PHA11 PQW11 QAS11 QKO11 QUK11 REG11 ROC11 RXY11 SHU11 SRQ11 TBM11 TLI11 TVE11 UFA11 UOW11 UYS11 VIO11 VSK11 WCG11 WMC11 WVY11 R65547:R65649 R131083:R131185 R196619:R196721 R262155:R262257 R327691:R327793 R393227:R393329 R458763:R458865 R524299:R524401 R589835:R589937 R655371:R655473 R720907:R721009 R786443:R786545 R851979:R852081 R917515:R917617 R983051:R983153 JM13:JM62 JM64:JM113 JM65547:JM65649 JM131083:JM131185 JM196619:JM196721 JM262155:JM262257 JM327691:JM327793 JM393227:JM393329 JM458763:JM458865 JM524299:JM524401 JM589835:JM589937 JM655371:JM655473 JM720907:JM721009 JM786443:JM786545 JM851979:JM852081 JM917515:JM917617 JM983051:JM983153 TI13:TI62 TI64:TI113 TI65547:TI65649 TI131083:TI131185 TI196619:TI196721 TI262155:TI262257 TI327691:TI327793 TI393227:TI393329 TI458763:TI458865 TI524299:TI524401 TI589835:TI589937 TI655371:TI655473 TI720907:TI721009 TI786443:TI786545 TI851979:TI852081 TI917515:TI917617 TI983051:TI983153 ADE13: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3: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3: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3: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3: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3: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3: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3: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3: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3: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3: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3: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3: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3: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3: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3: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3: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3: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3: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3: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3: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3: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3: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3: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3: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3: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3: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3: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3: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3: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3: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3: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3: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3: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3: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3: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3: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3: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3: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3: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3: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3: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3: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3: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3: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3: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3: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3: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3: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3: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3: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3: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3: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3: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3: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3: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3: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3: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3: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3: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3: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xr:uid="{3A44C3E4-A76B-4E13-A315-2086AB778191}"/>
    <dataValidation allowBlank="1" showInputMessage="1" showErrorMessage="1" prompt="Performance tasks Weighted Score" sqref="JZ11 TV11 ADR11 ANN11 AXJ11 BHF11 BRB11 CAX11 CKT11 CUP11 DEL11 DOH11 DYD11 EHZ11 ERV11 FBR11 FLN11 FVJ11 GFF11 GPB11 GYX11 HIT11 HSP11 ICL11 IMH11 IWD11 JFZ11 JPV11 JZR11 KJN11 KTJ11 LDF11 LNB11 LWX11 MGT11 MQP11 NAL11 NKH11 NUD11 ODZ11 ONV11 OXR11 PHN11 PRJ11 QBF11 QLB11 QUX11 RET11 ROP11 RYL11 SIH11 SSD11 TBZ11 TLV11 TVR11 UFN11 UPJ11 UZF11 VJB11 VSX11 WCT11 WMP11 WWL11 JZ13:JZ62 JZ64:JZ113 JZ65547:JZ65649 JZ131083:JZ131185 JZ196619:JZ196721 JZ262155:JZ262257 JZ327691:JZ327793 JZ393227:JZ393329 JZ458763:JZ458865 JZ524299:JZ524401 JZ589835:JZ589937 JZ655371:JZ655473 JZ720907:JZ721009 JZ786443:JZ786545 JZ851979:JZ852081 JZ917515:JZ917617 JZ983051:JZ983153 TV13:TV62 TV64:TV113 TV65547:TV65649 TV131083:TV131185 TV196619:TV196721 TV262155:TV262257 TV327691:TV327793 TV393227:TV393329 TV458763:TV458865 TV524299:TV524401 TV589835:TV589937 TV655371:TV655473 TV720907:TV721009 TV786443:TV786545 TV851979:TV852081 TV917515:TV917617 TV983051:TV983153 ADR13: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3: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3: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3: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3: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3: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3: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3: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3: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3: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3: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3: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3: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3: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3: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3: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3: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3: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3: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3: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3: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3: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3: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3: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3: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3: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3: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3: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3: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3: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3: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3: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3: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3: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3: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3: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3: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3: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3: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3: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3: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3: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3: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3: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3: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3: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3: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3: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3: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3: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3: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3: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3: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3: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3: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3: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3: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3: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3: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3: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3: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xr:uid="{027EC209-16F9-4C8F-996B-B8500BD9C437}"/>
    <dataValidation allowBlank="1" showErrorMessage="1" prompt="EITHER WRITE YOUR OWN HPS OR EMPTY" sqref="F10:AB11" xr:uid="{4620BD1A-BA16-4598-B193-B1C442E5E683}"/>
    <dataValidation allowBlank="1" showInputMessage="1" showErrorMessage="1" prompt="Performance Tasks Percentage Score" sqref="JY11 TU11 ADQ11 ANM11 AXI11 BHE11 BRA11 CAW11 CKS11 CUO11 DEK11 DOG11 DYC11 EHY11 ERU11 FBQ11 FLM11 FVI11 GFE11 GPA11 GYW11 HIS11 HSO11 ICK11 IMG11 IWC11 JFY11 JPU11 JZQ11 KJM11 KTI11 LDE11 LNA11 LWW11 MGS11 MQO11 NAK11 NKG11 NUC11 ODY11 ONU11 OXQ11 PHM11 PRI11 QBE11 QLA11 QUW11 RES11 ROO11 RYK11 SIG11 SSC11 TBY11 TLU11 TVQ11 UFM11 UPI11 UZE11 VJA11 VSW11 WCS11 WMO11 WWK11 JY13:JY62 JY64:JY113 JY65547:JY65649 JY131083:JY131185 JY196619:JY196721 JY262155:JY262257 JY327691:JY327793 JY393227:JY393329 JY458763:JY458865 JY524299:JY524401 JY589835:JY589937 JY655371:JY655473 JY720907:JY721009 JY786443:JY786545 JY851979:JY852081 JY917515:JY917617 JY983051:JY983153 TU13:TU62 TU64:TU113 TU65547:TU65649 TU131083:TU131185 TU196619:TU196721 TU262155:TU262257 TU327691:TU327793 TU393227:TU393329 TU458763:TU458865 TU524299:TU524401 TU589835:TU589937 TU655371:TU655473 TU720907:TU721009 TU786443:TU786545 TU851979:TU852081 TU917515:TU917617 TU983051:TU983153 ADQ13:ADQ62 ADQ64:ADQ113 ADQ65547:ADQ65649 ADQ131083:ADQ131185 ADQ196619:ADQ196721 ADQ262155:ADQ262257 ADQ327691:ADQ327793 ADQ393227:ADQ393329 ADQ458763:ADQ458865 ADQ524299:ADQ524401 ADQ589835:ADQ589937 ADQ655371:ADQ655473 ADQ720907:ADQ721009 ADQ786443:ADQ786545 ADQ851979:ADQ852081 ADQ917515:ADQ917617 ADQ983051:ADQ983153 ANM13:ANM62 ANM64:ANM113 ANM65547:ANM65649 ANM131083:ANM131185 ANM196619:ANM196721 ANM262155:ANM262257 ANM327691:ANM327793 ANM393227:ANM393329 ANM458763:ANM458865 ANM524299:ANM524401 ANM589835:ANM589937 ANM655371:ANM655473 ANM720907:ANM721009 ANM786443:ANM786545 ANM851979:ANM852081 ANM917515:ANM917617 ANM983051:ANM983153 AXI13:AXI62 AXI64:AXI113 AXI65547:AXI65649 AXI131083:AXI131185 AXI196619:AXI196721 AXI262155:AXI262257 AXI327691:AXI327793 AXI393227:AXI393329 AXI458763:AXI458865 AXI524299:AXI524401 AXI589835:AXI589937 AXI655371:AXI655473 AXI720907:AXI721009 AXI786443:AXI786545 AXI851979:AXI852081 AXI917515:AXI917617 AXI983051:AXI983153 BHE13:BHE62 BHE64:BHE113 BHE65547:BHE65649 BHE131083:BHE131185 BHE196619:BHE196721 BHE262155:BHE262257 BHE327691:BHE327793 BHE393227:BHE393329 BHE458763:BHE458865 BHE524299:BHE524401 BHE589835:BHE589937 BHE655371:BHE655473 BHE720907:BHE721009 BHE786443:BHE786545 BHE851979:BHE852081 BHE917515:BHE917617 BHE983051:BHE983153 BRA13:BRA62 BRA64:BRA113 BRA65547:BRA65649 BRA131083:BRA131185 BRA196619:BRA196721 BRA262155:BRA262257 BRA327691:BRA327793 BRA393227:BRA393329 BRA458763:BRA458865 BRA524299:BRA524401 BRA589835:BRA589937 BRA655371:BRA655473 BRA720907:BRA721009 BRA786443:BRA786545 BRA851979:BRA852081 BRA917515:BRA917617 BRA983051:BRA983153 CAW13:CAW62 CAW64:CAW113 CAW65547:CAW65649 CAW131083:CAW131185 CAW196619:CAW196721 CAW262155:CAW262257 CAW327691:CAW327793 CAW393227:CAW393329 CAW458763:CAW458865 CAW524299:CAW524401 CAW589835:CAW589937 CAW655371:CAW655473 CAW720907:CAW721009 CAW786443:CAW786545 CAW851979:CAW852081 CAW917515:CAW917617 CAW983051:CAW983153 CKS13:CKS62 CKS64:CKS113 CKS65547:CKS65649 CKS131083:CKS131185 CKS196619:CKS196721 CKS262155:CKS262257 CKS327691:CKS327793 CKS393227:CKS393329 CKS458763:CKS458865 CKS524299:CKS524401 CKS589835:CKS589937 CKS655371:CKS655473 CKS720907:CKS721009 CKS786443:CKS786545 CKS851979:CKS852081 CKS917515:CKS917617 CKS983051:CKS983153 CUO13:CUO62 CUO64:CUO113 CUO65547:CUO65649 CUO131083:CUO131185 CUO196619:CUO196721 CUO262155:CUO262257 CUO327691:CUO327793 CUO393227:CUO393329 CUO458763:CUO458865 CUO524299:CUO524401 CUO589835:CUO589937 CUO655371:CUO655473 CUO720907:CUO721009 CUO786443:CUO786545 CUO851979:CUO852081 CUO917515:CUO917617 CUO983051:CUO983153 DEK13:DEK62 DEK64:DEK113 DEK65547:DEK65649 DEK131083:DEK131185 DEK196619:DEK196721 DEK262155:DEK262257 DEK327691:DEK327793 DEK393227:DEK393329 DEK458763:DEK458865 DEK524299:DEK524401 DEK589835:DEK589937 DEK655371:DEK655473 DEK720907:DEK721009 DEK786443:DEK786545 DEK851979:DEK852081 DEK917515:DEK917617 DEK983051:DEK983153 DOG13:DOG62 DOG64:DOG113 DOG65547:DOG65649 DOG131083:DOG131185 DOG196619:DOG196721 DOG262155:DOG262257 DOG327691:DOG327793 DOG393227:DOG393329 DOG458763:DOG458865 DOG524299:DOG524401 DOG589835:DOG589937 DOG655371:DOG655473 DOG720907:DOG721009 DOG786443:DOG786545 DOG851979:DOG852081 DOG917515:DOG917617 DOG983051:DOG983153 DYC13:DYC62 DYC64:DYC113 DYC65547:DYC65649 DYC131083:DYC131185 DYC196619:DYC196721 DYC262155:DYC262257 DYC327691:DYC327793 DYC393227:DYC393329 DYC458763:DYC458865 DYC524299:DYC524401 DYC589835:DYC589937 DYC655371:DYC655473 DYC720907:DYC721009 DYC786443:DYC786545 DYC851979:DYC852081 DYC917515:DYC917617 DYC983051:DYC983153 EHY13:EHY62 EHY64:EHY113 EHY65547:EHY65649 EHY131083:EHY131185 EHY196619:EHY196721 EHY262155:EHY262257 EHY327691:EHY327793 EHY393227:EHY393329 EHY458763:EHY458865 EHY524299:EHY524401 EHY589835:EHY589937 EHY655371:EHY655473 EHY720907:EHY721009 EHY786443:EHY786545 EHY851979:EHY852081 EHY917515:EHY917617 EHY983051:EHY983153 ERU13:ERU62 ERU64:ERU113 ERU65547:ERU65649 ERU131083:ERU131185 ERU196619:ERU196721 ERU262155:ERU262257 ERU327691:ERU327793 ERU393227:ERU393329 ERU458763:ERU458865 ERU524299:ERU524401 ERU589835:ERU589937 ERU655371:ERU655473 ERU720907:ERU721009 ERU786443:ERU786545 ERU851979:ERU852081 ERU917515:ERU917617 ERU983051:ERU983153 FBQ13:FBQ62 FBQ64:FBQ113 FBQ65547:FBQ65649 FBQ131083:FBQ131185 FBQ196619:FBQ196721 FBQ262155:FBQ262257 FBQ327691:FBQ327793 FBQ393227:FBQ393329 FBQ458763:FBQ458865 FBQ524299:FBQ524401 FBQ589835:FBQ589937 FBQ655371:FBQ655473 FBQ720907:FBQ721009 FBQ786443:FBQ786545 FBQ851979:FBQ852081 FBQ917515:FBQ917617 FBQ983051:FBQ983153 FLM13:FLM62 FLM64:FLM113 FLM65547:FLM65649 FLM131083:FLM131185 FLM196619:FLM196721 FLM262155:FLM262257 FLM327691:FLM327793 FLM393227:FLM393329 FLM458763:FLM458865 FLM524299:FLM524401 FLM589835:FLM589937 FLM655371:FLM655473 FLM720907:FLM721009 FLM786443:FLM786545 FLM851979:FLM852081 FLM917515:FLM917617 FLM983051:FLM983153 FVI13:FVI62 FVI64:FVI113 FVI65547:FVI65649 FVI131083:FVI131185 FVI196619:FVI196721 FVI262155:FVI262257 FVI327691:FVI327793 FVI393227:FVI393329 FVI458763:FVI458865 FVI524299:FVI524401 FVI589835:FVI589937 FVI655371:FVI655473 FVI720907:FVI721009 FVI786443:FVI786545 FVI851979:FVI852081 FVI917515:FVI917617 FVI983051:FVI983153 GFE13:GFE62 GFE64:GFE113 GFE65547:GFE65649 GFE131083:GFE131185 GFE196619:GFE196721 GFE262155:GFE262257 GFE327691:GFE327793 GFE393227:GFE393329 GFE458763:GFE458865 GFE524299:GFE524401 GFE589835:GFE589937 GFE655371:GFE655473 GFE720907:GFE721009 GFE786443:GFE786545 GFE851979:GFE852081 GFE917515:GFE917617 GFE983051:GFE983153 GPA13:GPA62 GPA64:GPA113 GPA65547:GPA65649 GPA131083:GPA131185 GPA196619:GPA196721 GPA262155:GPA262257 GPA327691:GPA327793 GPA393227:GPA393329 GPA458763:GPA458865 GPA524299:GPA524401 GPA589835:GPA589937 GPA655371:GPA655473 GPA720907:GPA721009 GPA786443:GPA786545 GPA851979:GPA852081 GPA917515:GPA917617 GPA983051:GPA983153 GYW13:GYW62 GYW64:GYW113 GYW65547:GYW65649 GYW131083:GYW131185 GYW196619:GYW196721 GYW262155:GYW262257 GYW327691:GYW327793 GYW393227:GYW393329 GYW458763:GYW458865 GYW524299:GYW524401 GYW589835:GYW589937 GYW655371:GYW655473 GYW720907:GYW721009 GYW786443:GYW786545 GYW851979:GYW852081 GYW917515:GYW917617 GYW983051:GYW983153 HIS13:HIS62 HIS64:HIS113 HIS65547:HIS65649 HIS131083:HIS131185 HIS196619:HIS196721 HIS262155:HIS262257 HIS327691:HIS327793 HIS393227:HIS393329 HIS458763:HIS458865 HIS524299:HIS524401 HIS589835:HIS589937 HIS655371:HIS655473 HIS720907:HIS721009 HIS786443:HIS786545 HIS851979:HIS852081 HIS917515:HIS917617 HIS983051:HIS983153 HSO13:HSO62 HSO64:HSO113 HSO65547:HSO65649 HSO131083:HSO131185 HSO196619:HSO196721 HSO262155:HSO262257 HSO327691:HSO327793 HSO393227:HSO393329 HSO458763:HSO458865 HSO524299:HSO524401 HSO589835:HSO589937 HSO655371:HSO655473 HSO720907:HSO721009 HSO786443:HSO786545 HSO851979:HSO852081 HSO917515:HSO917617 HSO983051:HSO983153 ICK13:ICK62 ICK64:ICK113 ICK65547:ICK65649 ICK131083:ICK131185 ICK196619:ICK196721 ICK262155:ICK262257 ICK327691:ICK327793 ICK393227:ICK393329 ICK458763:ICK458865 ICK524299:ICK524401 ICK589835:ICK589937 ICK655371:ICK655473 ICK720907:ICK721009 ICK786443:ICK786545 ICK851979:ICK852081 ICK917515:ICK917617 ICK983051:ICK983153 IMG13:IMG62 IMG64:IMG113 IMG65547:IMG65649 IMG131083:IMG131185 IMG196619:IMG196721 IMG262155:IMG262257 IMG327691:IMG327793 IMG393227:IMG393329 IMG458763:IMG458865 IMG524299:IMG524401 IMG589835:IMG589937 IMG655371:IMG655473 IMG720907:IMG721009 IMG786443:IMG786545 IMG851979:IMG852081 IMG917515:IMG917617 IMG983051:IMG983153 IWC13:IWC62 IWC64:IWC113 IWC65547:IWC65649 IWC131083:IWC131185 IWC196619:IWC196721 IWC262155:IWC262257 IWC327691:IWC327793 IWC393227:IWC393329 IWC458763:IWC458865 IWC524299:IWC524401 IWC589835:IWC589937 IWC655371:IWC655473 IWC720907:IWC721009 IWC786443:IWC786545 IWC851979:IWC852081 IWC917515:IWC917617 IWC983051:IWC983153 JFY13:JFY62 JFY64:JFY113 JFY65547:JFY65649 JFY131083:JFY131185 JFY196619:JFY196721 JFY262155:JFY262257 JFY327691:JFY327793 JFY393227:JFY393329 JFY458763:JFY458865 JFY524299:JFY524401 JFY589835:JFY589937 JFY655371:JFY655473 JFY720907:JFY721009 JFY786443:JFY786545 JFY851979:JFY852081 JFY917515:JFY917617 JFY983051:JFY983153 JPU13:JPU62 JPU64:JPU113 JPU65547:JPU65649 JPU131083:JPU131185 JPU196619:JPU196721 JPU262155:JPU262257 JPU327691:JPU327793 JPU393227:JPU393329 JPU458763:JPU458865 JPU524299:JPU524401 JPU589835:JPU589937 JPU655371:JPU655473 JPU720907:JPU721009 JPU786443:JPU786545 JPU851979:JPU852081 JPU917515:JPU917617 JPU983051:JPU983153 JZQ13:JZQ62 JZQ64:JZQ113 JZQ65547:JZQ65649 JZQ131083:JZQ131185 JZQ196619:JZQ196721 JZQ262155:JZQ262257 JZQ327691:JZQ327793 JZQ393227:JZQ393329 JZQ458763:JZQ458865 JZQ524299:JZQ524401 JZQ589835:JZQ589937 JZQ655371:JZQ655473 JZQ720907:JZQ721009 JZQ786443:JZQ786545 JZQ851979:JZQ852081 JZQ917515:JZQ917617 JZQ983051:JZQ983153 KJM13:KJM62 KJM64:KJM113 KJM65547:KJM65649 KJM131083:KJM131185 KJM196619:KJM196721 KJM262155:KJM262257 KJM327691:KJM327793 KJM393227:KJM393329 KJM458763:KJM458865 KJM524299:KJM524401 KJM589835:KJM589937 KJM655371:KJM655473 KJM720907:KJM721009 KJM786443:KJM786545 KJM851979:KJM852081 KJM917515:KJM917617 KJM983051:KJM983153 KTI13:KTI62 KTI64:KTI113 KTI65547:KTI65649 KTI131083:KTI131185 KTI196619:KTI196721 KTI262155:KTI262257 KTI327691:KTI327793 KTI393227:KTI393329 KTI458763:KTI458865 KTI524299:KTI524401 KTI589835:KTI589937 KTI655371:KTI655473 KTI720907:KTI721009 KTI786443:KTI786545 KTI851979:KTI852081 KTI917515:KTI917617 KTI983051:KTI983153 LDE13:LDE62 LDE64:LDE113 LDE65547:LDE65649 LDE131083:LDE131185 LDE196619:LDE196721 LDE262155:LDE262257 LDE327691:LDE327793 LDE393227:LDE393329 LDE458763:LDE458865 LDE524299:LDE524401 LDE589835:LDE589937 LDE655371:LDE655473 LDE720907:LDE721009 LDE786443:LDE786545 LDE851979:LDE852081 LDE917515:LDE917617 LDE983051:LDE983153 LNA13:LNA62 LNA64:LNA113 LNA65547:LNA65649 LNA131083:LNA131185 LNA196619:LNA196721 LNA262155:LNA262257 LNA327691:LNA327793 LNA393227:LNA393329 LNA458763:LNA458865 LNA524299:LNA524401 LNA589835:LNA589937 LNA655371:LNA655473 LNA720907:LNA721009 LNA786443:LNA786545 LNA851979:LNA852081 LNA917515:LNA917617 LNA983051:LNA983153 LWW13:LWW62 LWW64:LWW113 LWW65547:LWW65649 LWW131083:LWW131185 LWW196619:LWW196721 LWW262155:LWW262257 LWW327691:LWW327793 LWW393227:LWW393329 LWW458763:LWW458865 LWW524299:LWW524401 LWW589835:LWW589937 LWW655371:LWW655473 LWW720907:LWW721009 LWW786443:LWW786545 LWW851979:LWW852081 LWW917515:LWW917617 LWW983051:LWW983153 MGS13:MGS62 MGS64:MGS113 MGS65547:MGS65649 MGS131083:MGS131185 MGS196619:MGS196721 MGS262155:MGS262257 MGS327691:MGS327793 MGS393227:MGS393329 MGS458763:MGS458865 MGS524299:MGS524401 MGS589835:MGS589937 MGS655371:MGS655473 MGS720907:MGS721009 MGS786443:MGS786545 MGS851979:MGS852081 MGS917515:MGS917617 MGS983051:MGS983153 MQO13:MQO62 MQO64:MQO113 MQO65547:MQO65649 MQO131083:MQO131185 MQO196619:MQO196721 MQO262155:MQO262257 MQO327691:MQO327793 MQO393227:MQO393329 MQO458763:MQO458865 MQO524299:MQO524401 MQO589835:MQO589937 MQO655371:MQO655473 MQO720907:MQO721009 MQO786443:MQO786545 MQO851979:MQO852081 MQO917515:MQO917617 MQO983051:MQO983153 NAK13:NAK62 NAK64:NAK113 NAK65547:NAK65649 NAK131083:NAK131185 NAK196619:NAK196721 NAK262155:NAK262257 NAK327691:NAK327793 NAK393227:NAK393329 NAK458763:NAK458865 NAK524299:NAK524401 NAK589835:NAK589937 NAK655371:NAK655473 NAK720907:NAK721009 NAK786443:NAK786545 NAK851979:NAK852081 NAK917515:NAK917617 NAK983051:NAK983153 NKG13:NKG62 NKG64:NKG113 NKG65547:NKG65649 NKG131083:NKG131185 NKG196619:NKG196721 NKG262155:NKG262257 NKG327691:NKG327793 NKG393227:NKG393329 NKG458763:NKG458865 NKG524299:NKG524401 NKG589835:NKG589937 NKG655371:NKG655473 NKG720907:NKG721009 NKG786443:NKG786545 NKG851979:NKG852081 NKG917515:NKG917617 NKG983051:NKG983153 NUC13:NUC62 NUC64:NUC113 NUC65547:NUC65649 NUC131083:NUC131185 NUC196619:NUC196721 NUC262155:NUC262257 NUC327691:NUC327793 NUC393227:NUC393329 NUC458763:NUC458865 NUC524299:NUC524401 NUC589835:NUC589937 NUC655371:NUC655473 NUC720907:NUC721009 NUC786443:NUC786545 NUC851979:NUC852081 NUC917515:NUC917617 NUC983051:NUC983153 ODY13:ODY62 ODY64:ODY113 ODY65547:ODY65649 ODY131083:ODY131185 ODY196619:ODY196721 ODY262155:ODY262257 ODY327691:ODY327793 ODY393227:ODY393329 ODY458763:ODY458865 ODY524299:ODY524401 ODY589835:ODY589937 ODY655371:ODY655473 ODY720907:ODY721009 ODY786443:ODY786545 ODY851979:ODY852081 ODY917515:ODY917617 ODY983051:ODY983153 ONU13:ONU62 ONU64:ONU113 ONU65547:ONU65649 ONU131083:ONU131185 ONU196619:ONU196721 ONU262155:ONU262257 ONU327691:ONU327793 ONU393227:ONU393329 ONU458763:ONU458865 ONU524299:ONU524401 ONU589835:ONU589937 ONU655371:ONU655473 ONU720907:ONU721009 ONU786443:ONU786545 ONU851979:ONU852081 ONU917515:ONU917617 ONU983051:ONU983153 OXQ13:OXQ62 OXQ64:OXQ113 OXQ65547:OXQ65649 OXQ131083:OXQ131185 OXQ196619:OXQ196721 OXQ262155:OXQ262257 OXQ327691:OXQ327793 OXQ393227:OXQ393329 OXQ458763:OXQ458865 OXQ524299:OXQ524401 OXQ589835:OXQ589937 OXQ655371:OXQ655473 OXQ720907:OXQ721009 OXQ786443:OXQ786545 OXQ851979:OXQ852081 OXQ917515:OXQ917617 OXQ983051:OXQ983153 PHM13:PHM62 PHM64:PHM113 PHM65547:PHM65649 PHM131083:PHM131185 PHM196619:PHM196721 PHM262155:PHM262257 PHM327691:PHM327793 PHM393227:PHM393329 PHM458763:PHM458865 PHM524299:PHM524401 PHM589835:PHM589937 PHM655371:PHM655473 PHM720907:PHM721009 PHM786443:PHM786545 PHM851979:PHM852081 PHM917515:PHM917617 PHM983051:PHM983153 PRI13:PRI62 PRI64:PRI113 PRI65547:PRI65649 PRI131083:PRI131185 PRI196619:PRI196721 PRI262155:PRI262257 PRI327691:PRI327793 PRI393227:PRI393329 PRI458763:PRI458865 PRI524299:PRI524401 PRI589835:PRI589937 PRI655371:PRI655473 PRI720907:PRI721009 PRI786443:PRI786545 PRI851979:PRI852081 PRI917515:PRI917617 PRI983051:PRI983153 QBE13:QBE62 QBE64:QBE113 QBE65547:QBE65649 QBE131083:QBE131185 QBE196619:QBE196721 QBE262155:QBE262257 QBE327691:QBE327793 QBE393227:QBE393329 QBE458763:QBE458865 QBE524299:QBE524401 QBE589835:QBE589937 QBE655371:QBE655473 QBE720907:QBE721009 QBE786443:QBE786545 QBE851979:QBE852081 QBE917515:QBE917617 QBE983051:QBE983153 QLA13:QLA62 QLA64:QLA113 QLA65547:QLA65649 QLA131083:QLA131185 QLA196619:QLA196721 QLA262155:QLA262257 QLA327691:QLA327793 QLA393227:QLA393329 QLA458763:QLA458865 QLA524299:QLA524401 QLA589835:QLA589937 QLA655371:QLA655473 QLA720907:QLA721009 QLA786443:QLA786545 QLA851979:QLA852081 QLA917515:QLA917617 QLA983051:QLA983153 QUW13:QUW62 QUW64:QUW113 QUW65547:QUW65649 QUW131083:QUW131185 QUW196619:QUW196721 QUW262155:QUW262257 QUW327691:QUW327793 QUW393227:QUW393329 QUW458763:QUW458865 QUW524299:QUW524401 QUW589835:QUW589937 QUW655371:QUW655473 QUW720907:QUW721009 QUW786443:QUW786545 QUW851979:QUW852081 QUW917515:QUW917617 QUW983051:QUW983153 RES13:RES62 RES64:RES113 RES65547:RES65649 RES131083:RES131185 RES196619:RES196721 RES262155:RES262257 RES327691:RES327793 RES393227:RES393329 RES458763:RES458865 RES524299:RES524401 RES589835:RES589937 RES655371:RES655473 RES720907:RES721009 RES786443:RES786545 RES851979:RES852081 RES917515:RES917617 RES983051:RES983153 ROO13:ROO62 ROO64:ROO113 ROO65547:ROO65649 ROO131083:ROO131185 ROO196619:ROO196721 ROO262155:ROO262257 ROO327691:ROO327793 ROO393227:ROO393329 ROO458763:ROO458865 ROO524299:ROO524401 ROO589835:ROO589937 ROO655371:ROO655473 ROO720907:ROO721009 ROO786443:ROO786545 ROO851979:ROO852081 ROO917515:ROO917617 ROO983051:ROO983153 RYK13:RYK62 RYK64:RYK113 RYK65547:RYK65649 RYK131083:RYK131185 RYK196619:RYK196721 RYK262155:RYK262257 RYK327691:RYK327793 RYK393227:RYK393329 RYK458763:RYK458865 RYK524299:RYK524401 RYK589835:RYK589937 RYK655371:RYK655473 RYK720907:RYK721009 RYK786443:RYK786545 RYK851979:RYK852081 RYK917515:RYK917617 RYK983051:RYK983153 SIG13:SIG62 SIG64:SIG113 SIG65547:SIG65649 SIG131083:SIG131185 SIG196619:SIG196721 SIG262155:SIG262257 SIG327691:SIG327793 SIG393227:SIG393329 SIG458763:SIG458865 SIG524299:SIG524401 SIG589835:SIG589937 SIG655371:SIG655473 SIG720907:SIG721009 SIG786443:SIG786545 SIG851979:SIG852081 SIG917515:SIG917617 SIG983051:SIG983153 SSC13:SSC62 SSC64:SSC113 SSC65547:SSC65649 SSC131083:SSC131185 SSC196619:SSC196721 SSC262155:SSC262257 SSC327691:SSC327793 SSC393227:SSC393329 SSC458763:SSC458865 SSC524299:SSC524401 SSC589835:SSC589937 SSC655371:SSC655473 SSC720907:SSC721009 SSC786443:SSC786545 SSC851979:SSC852081 SSC917515:SSC917617 SSC983051:SSC983153 TBY13:TBY62 TBY64:TBY113 TBY65547:TBY65649 TBY131083:TBY131185 TBY196619:TBY196721 TBY262155:TBY262257 TBY327691:TBY327793 TBY393227:TBY393329 TBY458763:TBY458865 TBY524299:TBY524401 TBY589835:TBY589937 TBY655371:TBY655473 TBY720907:TBY721009 TBY786443:TBY786545 TBY851979:TBY852081 TBY917515:TBY917617 TBY983051:TBY983153 TLU13:TLU62 TLU64:TLU113 TLU65547:TLU65649 TLU131083:TLU131185 TLU196619:TLU196721 TLU262155:TLU262257 TLU327691:TLU327793 TLU393227:TLU393329 TLU458763:TLU458865 TLU524299:TLU524401 TLU589835:TLU589937 TLU655371:TLU655473 TLU720907:TLU721009 TLU786443:TLU786545 TLU851979:TLU852081 TLU917515:TLU917617 TLU983051:TLU983153 TVQ13:TVQ62 TVQ64:TVQ113 TVQ65547:TVQ65649 TVQ131083:TVQ131185 TVQ196619:TVQ196721 TVQ262155:TVQ262257 TVQ327691:TVQ327793 TVQ393227:TVQ393329 TVQ458763:TVQ458865 TVQ524299:TVQ524401 TVQ589835:TVQ589937 TVQ655371:TVQ655473 TVQ720907:TVQ721009 TVQ786443:TVQ786545 TVQ851979:TVQ852081 TVQ917515:TVQ917617 TVQ983051:TVQ983153 UFM13:UFM62 UFM64:UFM113 UFM65547:UFM65649 UFM131083:UFM131185 UFM196619:UFM196721 UFM262155:UFM262257 UFM327691:UFM327793 UFM393227:UFM393329 UFM458763:UFM458865 UFM524299:UFM524401 UFM589835:UFM589937 UFM655371:UFM655473 UFM720907:UFM721009 UFM786443:UFM786545 UFM851979:UFM852081 UFM917515:UFM917617 UFM983051:UFM983153 UPI13:UPI62 UPI64:UPI113 UPI65547:UPI65649 UPI131083:UPI131185 UPI196619:UPI196721 UPI262155:UPI262257 UPI327691:UPI327793 UPI393227:UPI393329 UPI458763:UPI458865 UPI524299:UPI524401 UPI589835:UPI589937 UPI655371:UPI655473 UPI720907:UPI721009 UPI786443:UPI786545 UPI851979:UPI852081 UPI917515:UPI917617 UPI983051:UPI983153 UZE13:UZE62 UZE64:UZE113 UZE65547:UZE65649 UZE131083:UZE131185 UZE196619:UZE196721 UZE262155:UZE262257 UZE327691:UZE327793 UZE393227:UZE393329 UZE458763:UZE458865 UZE524299:UZE524401 UZE589835:UZE589937 UZE655371:UZE655473 UZE720907:UZE721009 UZE786443:UZE786545 UZE851979:UZE852081 UZE917515:UZE917617 UZE983051:UZE983153 VJA13:VJA62 VJA64:VJA113 VJA65547:VJA65649 VJA131083:VJA131185 VJA196619:VJA196721 VJA262155:VJA262257 VJA327691:VJA327793 VJA393227:VJA393329 VJA458763:VJA458865 VJA524299:VJA524401 VJA589835:VJA589937 VJA655371:VJA655473 VJA720907:VJA721009 VJA786443:VJA786545 VJA851979:VJA852081 VJA917515:VJA917617 VJA983051:VJA983153 VSW13:VSW62 VSW64:VSW113 VSW65547:VSW65649 VSW131083:VSW131185 VSW196619:VSW196721 VSW262155:VSW262257 VSW327691:VSW327793 VSW393227:VSW393329 VSW458763:VSW458865 VSW524299:VSW524401 VSW589835:VSW589937 VSW655371:VSW655473 VSW720907:VSW721009 VSW786443:VSW786545 VSW851979:VSW852081 VSW917515:VSW917617 VSW983051:VSW983153 WCS13:WCS62 WCS64:WCS113 WCS65547:WCS65649 WCS131083:WCS131185 WCS196619:WCS196721 WCS262155:WCS262257 WCS327691:WCS327793 WCS393227:WCS393329 WCS458763:WCS458865 WCS524299:WCS524401 WCS589835:WCS589937 WCS655371:WCS655473 WCS720907:WCS721009 WCS786443:WCS786545 WCS851979:WCS852081 WCS917515:WCS917617 WCS983051:WCS983153 WMO13:WMO62 WMO64:WMO113 WMO65547:WMO65649 WMO131083:WMO131185 WMO196619:WMO196721 WMO262155:WMO262257 WMO327691:WMO327793 WMO393227:WMO393329 WMO458763:WMO458865 WMO524299:WMO524401 WMO589835:WMO589937 WMO655371:WMO655473 WMO720907:WMO721009 WMO786443:WMO786545 WMO851979:WMO852081 WMO917515:WMO917617 WMO983051:WMO983153 WWK13:WWK62 WWK64:WWK113 WWK65547:WWK65649 WWK131083:WWK131185 WWK196619:WWK196721 WWK262155:WWK262257 WWK327691:WWK327793 WWK393227:WWK393329 WWK458763:WWK458865 WWK524299:WWK524401 WWK589835:WWK589937 WWK655371:WWK655473 WWK720907:WWK721009 WWK786443:WWK786545 WWK851979:WWK852081 WWK917515:WWK917617 WWK983051:WWK983153" xr:uid="{BD376F8D-6A73-4D4D-92A4-058CB8CD05C6}"/>
    <dataValidation type="whole" operator="lessThanOrEqual" allowBlank="1" showInputMessage="1" showErrorMessage="1" error="INPUT NUMBER LESS THAN OR EQUAL THE HIGHEST POSSIBLE SCORE" prompt="Input Raw Score" sqref="Z65549:Z65649 Z131085:Z131185 Z196621:Z196721 Z262157:Z262257 Z327693:Z327793 Z393229:Z393329 Z458765:Z458865 Z524301:Z524401 Z589837:Z589937 Z655373:Z655473 Z720909:Z721009 Z786445:Z786545 Z851981:Z852081 Z917517:Z917617 Z983053:Z983153 JV13:JV62 JV64:JV113 JV65549:JV65649 JV131085:JV131185 JV196621:JV196721 JV262157:JV262257 JV327693:JV327793 JV393229:JV393329 JV458765:JV458865 JV524301:JV524401 JV589837:JV589937 JV655373:JV655473 JV720909:JV721009 JV786445:JV786545 JV851981:JV852081 JV917517:JV917617 JV983053:JV983153 TR13:TR62 TR64:TR113 TR65549:TR65649 TR131085:TR131185 TR196621:TR196721 TR262157:TR262257 TR327693:TR327793 TR393229:TR393329 TR458765:TR458865 TR524301:TR524401 TR589837:TR589937 TR655373:TR655473 TR720909:TR721009 TR786445:TR786545 TR851981:TR852081 TR917517:TR917617 TR983053:TR983153 ADN13: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3: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3: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3: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3: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3: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3: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3: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3: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3: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3: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3: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3: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3: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3: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3: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3: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3: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3: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3: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3: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3: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3: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3: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3: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3: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3: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3: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3: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3: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3: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3: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3: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3: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3: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3: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3: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3: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3: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3: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3: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3: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3: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3: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3: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3: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3: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3: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3: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3: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3: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3: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3: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3: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3: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3: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3: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3: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3: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3: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3: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xr:uid="{F904814E-AA93-49C1-94A4-A9136F532586}">
      <formula1>$Z$11</formula1>
    </dataValidation>
    <dataValidation allowBlank="1" showInputMessage="1" showErrorMessage="1" prompt="Quarterly Assessment Percentage Score" sqref="KB11 TX11 ADT11 ANP11 AXL11 BHH11 BRD11 CAZ11 CKV11 CUR11 DEN11 DOJ11 DYF11 EIB11 ERX11 FBT11 FLP11 FVL11 GFH11 GPD11 GYZ11 HIV11 HSR11 ICN11 IMJ11 IWF11 JGB11 JPX11 JZT11 KJP11 KTL11 LDH11 LND11 LWZ11 MGV11 MQR11 NAN11 NKJ11 NUF11 OEB11 ONX11 OXT11 PHP11 PRL11 QBH11 QLD11 QUZ11 REV11 ROR11 RYN11 SIJ11 SSF11 TCB11 TLX11 TVT11 UFP11 UPL11 UZH11 VJD11 VSZ11 WCV11 WMR11 WWN11 KB13:KB62 KB64:KB113 KB65547:KB65649 KB131083:KB131185 KB196619:KB196721 KB262155:KB262257 KB327691:KB327793 KB393227:KB393329 KB458763:KB458865 KB524299:KB524401 KB589835:KB589937 KB655371:KB655473 KB720907:KB721009 KB786443:KB786545 KB851979:KB852081 KB917515:KB917617 KB983051:KB983153 TX13:TX62 TX64:TX113 TX65547:TX65649 TX131083:TX131185 TX196619:TX196721 TX262155:TX262257 TX327691:TX327793 TX393227:TX393329 TX458763:TX458865 TX524299:TX524401 TX589835:TX589937 TX655371:TX655473 TX720907:TX721009 TX786443:TX786545 TX851979:TX852081 TX917515:TX917617 TX983051:TX983153 ADT13:ADT62 ADT64:ADT113 ADT65547:ADT65649 ADT131083:ADT131185 ADT196619:ADT196721 ADT262155:ADT262257 ADT327691:ADT327793 ADT393227:ADT393329 ADT458763:ADT458865 ADT524299:ADT524401 ADT589835:ADT589937 ADT655371:ADT655473 ADT720907:ADT721009 ADT786443:ADT786545 ADT851979:ADT852081 ADT917515:ADT917617 ADT983051:ADT983153 ANP13:ANP62 ANP64:ANP113 ANP65547:ANP65649 ANP131083:ANP131185 ANP196619:ANP196721 ANP262155:ANP262257 ANP327691:ANP327793 ANP393227:ANP393329 ANP458763:ANP458865 ANP524299:ANP524401 ANP589835:ANP589937 ANP655371:ANP655473 ANP720907:ANP721009 ANP786443:ANP786545 ANP851979:ANP852081 ANP917515:ANP917617 ANP983051:ANP983153 AXL13:AXL62 AXL64:AXL113 AXL65547:AXL65649 AXL131083:AXL131185 AXL196619:AXL196721 AXL262155:AXL262257 AXL327691:AXL327793 AXL393227:AXL393329 AXL458763:AXL458865 AXL524299:AXL524401 AXL589835:AXL589937 AXL655371:AXL655473 AXL720907:AXL721009 AXL786443:AXL786545 AXL851979:AXL852081 AXL917515:AXL917617 AXL983051:AXL983153 BHH13:BHH62 BHH64:BHH113 BHH65547:BHH65649 BHH131083:BHH131185 BHH196619:BHH196721 BHH262155:BHH262257 BHH327691:BHH327793 BHH393227:BHH393329 BHH458763:BHH458865 BHH524299:BHH524401 BHH589835:BHH589937 BHH655371:BHH655473 BHH720907:BHH721009 BHH786443:BHH786545 BHH851979:BHH852081 BHH917515:BHH917617 BHH983051:BHH983153 BRD13:BRD62 BRD64:BRD113 BRD65547:BRD65649 BRD131083:BRD131185 BRD196619:BRD196721 BRD262155:BRD262257 BRD327691:BRD327793 BRD393227:BRD393329 BRD458763:BRD458865 BRD524299:BRD524401 BRD589835:BRD589937 BRD655371:BRD655473 BRD720907:BRD721009 BRD786443:BRD786545 BRD851979:BRD852081 BRD917515:BRD917617 BRD983051:BRD983153 CAZ13:CAZ62 CAZ64:CAZ113 CAZ65547:CAZ65649 CAZ131083:CAZ131185 CAZ196619:CAZ196721 CAZ262155:CAZ262257 CAZ327691:CAZ327793 CAZ393227:CAZ393329 CAZ458763:CAZ458865 CAZ524299:CAZ524401 CAZ589835:CAZ589937 CAZ655371:CAZ655473 CAZ720907:CAZ721009 CAZ786443:CAZ786545 CAZ851979:CAZ852081 CAZ917515:CAZ917617 CAZ983051:CAZ983153 CKV13:CKV62 CKV64:CKV113 CKV65547:CKV65649 CKV131083:CKV131185 CKV196619:CKV196721 CKV262155:CKV262257 CKV327691:CKV327793 CKV393227:CKV393329 CKV458763:CKV458865 CKV524299:CKV524401 CKV589835:CKV589937 CKV655371:CKV655473 CKV720907:CKV721009 CKV786443:CKV786545 CKV851979:CKV852081 CKV917515:CKV917617 CKV983051:CKV983153 CUR13:CUR62 CUR64:CUR113 CUR65547:CUR65649 CUR131083:CUR131185 CUR196619:CUR196721 CUR262155:CUR262257 CUR327691:CUR327793 CUR393227:CUR393329 CUR458763:CUR458865 CUR524299:CUR524401 CUR589835:CUR589937 CUR655371:CUR655473 CUR720907:CUR721009 CUR786443:CUR786545 CUR851979:CUR852081 CUR917515:CUR917617 CUR983051:CUR983153 DEN13:DEN62 DEN64:DEN113 DEN65547:DEN65649 DEN131083:DEN131185 DEN196619:DEN196721 DEN262155:DEN262257 DEN327691:DEN327793 DEN393227:DEN393329 DEN458763:DEN458865 DEN524299:DEN524401 DEN589835:DEN589937 DEN655371:DEN655473 DEN720907:DEN721009 DEN786443:DEN786545 DEN851979:DEN852081 DEN917515:DEN917617 DEN983051:DEN983153 DOJ13:DOJ62 DOJ64:DOJ113 DOJ65547:DOJ65649 DOJ131083:DOJ131185 DOJ196619:DOJ196721 DOJ262155:DOJ262257 DOJ327691:DOJ327793 DOJ393227:DOJ393329 DOJ458763:DOJ458865 DOJ524299:DOJ524401 DOJ589835:DOJ589937 DOJ655371:DOJ655473 DOJ720907:DOJ721009 DOJ786443:DOJ786545 DOJ851979:DOJ852081 DOJ917515:DOJ917617 DOJ983051:DOJ983153 DYF13:DYF62 DYF64:DYF113 DYF65547:DYF65649 DYF131083:DYF131185 DYF196619:DYF196721 DYF262155:DYF262257 DYF327691:DYF327793 DYF393227:DYF393329 DYF458763:DYF458865 DYF524299:DYF524401 DYF589835:DYF589937 DYF655371:DYF655473 DYF720907:DYF721009 DYF786443:DYF786545 DYF851979:DYF852081 DYF917515:DYF917617 DYF983051:DYF983153 EIB13:EIB62 EIB64:EIB113 EIB65547:EIB65649 EIB131083:EIB131185 EIB196619:EIB196721 EIB262155:EIB262257 EIB327691:EIB327793 EIB393227:EIB393329 EIB458763:EIB458865 EIB524299:EIB524401 EIB589835:EIB589937 EIB655371:EIB655473 EIB720907:EIB721009 EIB786443:EIB786545 EIB851979:EIB852081 EIB917515:EIB917617 EIB983051:EIB983153 ERX13:ERX62 ERX64:ERX113 ERX65547:ERX65649 ERX131083:ERX131185 ERX196619:ERX196721 ERX262155:ERX262257 ERX327691:ERX327793 ERX393227:ERX393329 ERX458763:ERX458865 ERX524299:ERX524401 ERX589835:ERX589937 ERX655371:ERX655473 ERX720907:ERX721009 ERX786443:ERX786545 ERX851979:ERX852081 ERX917515:ERX917617 ERX983051:ERX983153 FBT13:FBT62 FBT64:FBT113 FBT65547:FBT65649 FBT131083:FBT131185 FBT196619:FBT196721 FBT262155:FBT262257 FBT327691:FBT327793 FBT393227:FBT393329 FBT458763:FBT458865 FBT524299:FBT524401 FBT589835:FBT589937 FBT655371:FBT655473 FBT720907:FBT721009 FBT786443:FBT786545 FBT851979:FBT852081 FBT917515:FBT917617 FBT983051:FBT983153 FLP13:FLP62 FLP64:FLP113 FLP65547:FLP65649 FLP131083:FLP131185 FLP196619:FLP196721 FLP262155:FLP262257 FLP327691:FLP327793 FLP393227:FLP393329 FLP458763:FLP458865 FLP524299:FLP524401 FLP589835:FLP589937 FLP655371:FLP655473 FLP720907:FLP721009 FLP786443:FLP786545 FLP851979:FLP852081 FLP917515:FLP917617 FLP983051:FLP983153 FVL13:FVL62 FVL64:FVL113 FVL65547:FVL65649 FVL131083:FVL131185 FVL196619:FVL196721 FVL262155:FVL262257 FVL327691:FVL327793 FVL393227:FVL393329 FVL458763:FVL458865 FVL524299:FVL524401 FVL589835:FVL589937 FVL655371:FVL655473 FVL720907:FVL721009 FVL786443:FVL786545 FVL851979:FVL852081 FVL917515:FVL917617 FVL983051:FVL983153 GFH13:GFH62 GFH64:GFH113 GFH65547:GFH65649 GFH131083:GFH131185 GFH196619:GFH196721 GFH262155:GFH262257 GFH327691:GFH327793 GFH393227:GFH393329 GFH458763:GFH458865 GFH524299:GFH524401 GFH589835:GFH589937 GFH655371:GFH655473 GFH720907:GFH721009 GFH786443:GFH786545 GFH851979:GFH852081 GFH917515:GFH917617 GFH983051:GFH983153 GPD13:GPD62 GPD64:GPD113 GPD65547:GPD65649 GPD131083:GPD131185 GPD196619:GPD196721 GPD262155:GPD262257 GPD327691:GPD327793 GPD393227:GPD393329 GPD458763:GPD458865 GPD524299:GPD524401 GPD589835:GPD589937 GPD655371:GPD655473 GPD720907:GPD721009 GPD786443:GPD786545 GPD851979:GPD852081 GPD917515:GPD917617 GPD983051:GPD983153 GYZ13:GYZ62 GYZ64:GYZ113 GYZ65547:GYZ65649 GYZ131083:GYZ131185 GYZ196619:GYZ196721 GYZ262155:GYZ262257 GYZ327691:GYZ327793 GYZ393227:GYZ393329 GYZ458763:GYZ458865 GYZ524299:GYZ524401 GYZ589835:GYZ589937 GYZ655371:GYZ655473 GYZ720907:GYZ721009 GYZ786443:GYZ786545 GYZ851979:GYZ852081 GYZ917515:GYZ917617 GYZ983051:GYZ983153 HIV13:HIV62 HIV64:HIV113 HIV65547:HIV65649 HIV131083:HIV131185 HIV196619:HIV196721 HIV262155:HIV262257 HIV327691:HIV327793 HIV393227:HIV393329 HIV458763:HIV458865 HIV524299:HIV524401 HIV589835:HIV589937 HIV655371:HIV655473 HIV720907:HIV721009 HIV786443:HIV786545 HIV851979:HIV852081 HIV917515:HIV917617 HIV983051:HIV983153 HSR13:HSR62 HSR64:HSR113 HSR65547:HSR65649 HSR131083:HSR131185 HSR196619:HSR196721 HSR262155:HSR262257 HSR327691:HSR327793 HSR393227:HSR393329 HSR458763:HSR458865 HSR524299:HSR524401 HSR589835:HSR589937 HSR655371:HSR655473 HSR720907:HSR721009 HSR786443:HSR786545 HSR851979:HSR852081 HSR917515:HSR917617 HSR983051:HSR983153 ICN13:ICN62 ICN64:ICN113 ICN65547:ICN65649 ICN131083:ICN131185 ICN196619:ICN196721 ICN262155:ICN262257 ICN327691:ICN327793 ICN393227:ICN393329 ICN458763:ICN458865 ICN524299:ICN524401 ICN589835:ICN589937 ICN655371:ICN655473 ICN720907:ICN721009 ICN786443:ICN786545 ICN851979:ICN852081 ICN917515:ICN917617 ICN983051:ICN983153 IMJ13:IMJ62 IMJ64:IMJ113 IMJ65547:IMJ65649 IMJ131083:IMJ131185 IMJ196619:IMJ196721 IMJ262155:IMJ262257 IMJ327691:IMJ327793 IMJ393227:IMJ393329 IMJ458763:IMJ458865 IMJ524299:IMJ524401 IMJ589835:IMJ589937 IMJ655371:IMJ655473 IMJ720907:IMJ721009 IMJ786443:IMJ786545 IMJ851979:IMJ852081 IMJ917515:IMJ917617 IMJ983051:IMJ983153 IWF13:IWF62 IWF64:IWF113 IWF65547:IWF65649 IWF131083:IWF131185 IWF196619:IWF196721 IWF262155:IWF262257 IWF327691:IWF327793 IWF393227:IWF393329 IWF458763:IWF458865 IWF524299:IWF524401 IWF589835:IWF589937 IWF655371:IWF655473 IWF720907:IWF721009 IWF786443:IWF786545 IWF851979:IWF852081 IWF917515:IWF917617 IWF983051:IWF983153 JGB13:JGB62 JGB64:JGB113 JGB65547:JGB65649 JGB131083:JGB131185 JGB196619:JGB196721 JGB262155:JGB262257 JGB327691:JGB327793 JGB393227:JGB393329 JGB458763:JGB458865 JGB524299:JGB524401 JGB589835:JGB589937 JGB655371:JGB655473 JGB720907:JGB721009 JGB786443:JGB786545 JGB851979:JGB852081 JGB917515:JGB917617 JGB983051:JGB983153 JPX13:JPX62 JPX64:JPX113 JPX65547:JPX65649 JPX131083:JPX131185 JPX196619:JPX196721 JPX262155:JPX262257 JPX327691:JPX327793 JPX393227:JPX393329 JPX458763:JPX458865 JPX524299:JPX524401 JPX589835:JPX589937 JPX655371:JPX655473 JPX720907:JPX721009 JPX786443:JPX786545 JPX851979:JPX852081 JPX917515:JPX917617 JPX983051:JPX983153 JZT13:JZT62 JZT64:JZT113 JZT65547:JZT65649 JZT131083:JZT131185 JZT196619:JZT196721 JZT262155:JZT262257 JZT327691:JZT327793 JZT393227:JZT393329 JZT458763:JZT458865 JZT524299:JZT524401 JZT589835:JZT589937 JZT655371:JZT655473 JZT720907:JZT721009 JZT786443:JZT786545 JZT851979:JZT852081 JZT917515:JZT917617 JZT983051:JZT983153 KJP13:KJP62 KJP64:KJP113 KJP65547:KJP65649 KJP131083:KJP131185 KJP196619:KJP196721 KJP262155:KJP262257 KJP327691:KJP327793 KJP393227:KJP393329 KJP458763:KJP458865 KJP524299:KJP524401 KJP589835:KJP589937 KJP655371:KJP655473 KJP720907:KJP721009 KJP786443:KJP786545 KJP851979:KJP852081 KJP917515:KJP917617 KJP983051:KJP983153 KTL13:KTL62 KTL64:KTL113 KTL65547:KTL65649 KTL131083:KTL131185 KTL196619:KTL196721 KTL262155:KTL262257 KTL327691:KTL327793 KTL393227:KTL393329 KTL458763:KTL458865 KTL524299:KTL524401 KTL589835:KTL589937 KTL655371:KTL655473 KTL720907:KTL721009 KTL786443:KTL786545 KTL851979:KTL852081 KTL917515:KTL917617 KTL983051:KTL983153 LDH13:LDH62 LDH64:LDH113 LDH65547:LDH65649 LDH131083:LDH131185 LDH196619:LDH196721 LDH262155:LDH262257 LDH327691:LDH327793 LDH393227:LDH393329 LDH458763:LDH458865 LDH524299:LDH524401 LDH589835:LDH589937 LDH655371:LDH655473 LDH720907:LDH721009 LDH786443:LDH786545 LDH851979:LDH852081 LDH917515:LDH917617 LDH983051:LDH983153 LND13:LND62 LND64:LND113 LND65547:LND65649 LND131083:LND131185 LND196619:LND196721 LND262155:LND262257 LND327691:LND327793 LND393227:LND393329 LND458763:LND458865 LND524299:LND524401 LND589835:LND589937 LND655371:LND655473 LND720907:LND721009 LND786443:LND786545 LND851979:LND852081 LND917515:LND917617 LND983051:LND983153 LWZ13:LWZ62 LWZ64:LWZ113 LWZ65547:LWZ65649 LWZ131083:LWZ131185 LWZ196619:LWZ196721 LWZ262155:LWZ262257 LWZ327691:LWZ327793 LWZ393227:LWZ393329 LWZ458763:LWZ458865 LWZ524299:LWZ524401 LWZ589835:LWZ589937 LWZ655371:LWZ655473 LWZ720907:LWZ721009 LWZ786443:LWZ786545 LWZ851979:LWZ852081 LWZ917515:LWZ917617 LWZ983051:LWZ983153 MGV13:MGV62 MGV64:MGV113 MGV65547:MGV65649 MGV131083:MGV131185 MGV196619:MGV196721 MGV262155:MGV262257 MGV327691:MGV327793 MGV393227:MGV393329 MGV458763:MGV458865 MGV524299:MGV524401 MGV589835:MGV589937 MGV655371:MGV655473 MGV720907:MGV721009 MGV786443:MGV786545 MGV851979:MGV852081 MGV917515:MGV917617 MGV983051:MGV983153 MQR13:MQR62 MQR64:MQR113 MQR65547:MQR65649 MQR131083:MQR131185 MQR196619:MQR196721 MQR262155:MQR262257 MQR327691:MQR327793 MQR393227:MQR393329 MQR458763:MQR458865 MQR524299:MQR524401 MQR589835:MQR589937 MQR655371:MQR655473 MQR720907:MQR721009 MQR786443:MQR786545 MQR851979:MQR852081 MQR917515:MQR917617 MQR983051:MQR983153 NAN13:NAN62 NAN64:NAN113 NAN65547:NAN65649 NAN131083:NAN131185 NAN196619:NAN196721 NAN262155:NAN262257 NAN327691:NAN327793 NAN393227:NAN393329 NAN458763:NAN458865 NAN524299:NAN524401 NAN589835:NAN589937 NAN655371:NAN655473 NAN720907:NAN721009 NAN786443:NAN786545 NAN851979:NAN852081 NAN917515:NAN917617 NAN983051:NAN983153 NKJ13:NKJ62 NKJ64:NKJ113 NKJ65547:NKJ65649 NKJ131083:NKJ131185 NKJ196619:NKJ196721 NKJ262155:NKJ262257 NKJ327691:NKJ327793 NKJ393227:NKJ393329 NKJ458763:NKJ458865 NKJ524299:NKJ524401 NKJ589835:NKJ589937 NKJ655371:NKJ655473 NKJ720907:NKJ721009 NKJ786443:NKJ786545 NKJ851979:NKJ852081 NKJ917515:NKJ917617 NKJ983051:NKJ983153 NUF13:NUF62 NUF64:NUF113 NUF65547:NUF65649 NUF131083:NUF131185 NUF196619:NUF196721 NUF262155:NUF262257 NUF327691:NUF327793 NUF393227:NUF393329 NUF458763:NUF458865 NUF524299:NUF524401 NUF589835:NUF589937 NUF655371:NUF655473 NUF720907:NUF721009 NUF786443:NUF786545 NUF851979:NUF852081 NUF917515:NUF917617 NUF983051:NUF983153 OEB13:OEB62 OEB64:OEB113 OEB65547:OEB65649 OEB131083:OEB131185 OEB196619:OEB196721 OEB262155:OEB262257 OEB327691:OEB327793 OEB393227:OEB393329 OEB458763:OEB458865 OEB524299:OEB524401 OEB589835:OEB589937 OEB655371:OEB655473 OEB720907:OEB721009 OEB786443:OEB786545 OEB851979:OEB852081 OEB917515:OEB917617 OEB983051:OEB983153 ONX13:ONX62 ONX64:ONX113 ONX65547:ONX65649 ONX131083:ONX131185 ONX196619:ONX196721 ONX262155:ONX262257 ONX327691:ONX327793 ONX393227:ONX393329 ONX458763:ONX458865 ONX524299:ONX524401 ONX589835:ONX589937 ONX655371:ONX655473 ONX720907:ONX721009 ONX786443:ONX786545 ONX851979:ONX852081 ONX917515:ONX917617 ONX983051:ONX983153 OXT13:OXT62 OXT64:OXT113 OXT65547:OXT65649 OXT131083:OXT131185 OXT196619:OXT196721 OXT262155:OXT262257 OXT327691:OXT327793 OXT393227:OXT393329 OXT458763:OXT458865 OXT524299:OXT524401 OXT589835:OXT589937 OXT655371:OXT655473 OXT720907:OXT721009 OXT786443:OXT786545 OXT851979:OXT852081 OXT917515:OXT917617 OXT983051:OXT983153 PHP13:PHP62 PHP64:PHP113 PHP65547:PHP65649 PHP131083:PHP131185 PHP196619:PHP196721 PHP262155:PHP262257 PHP327691:PHP327793 PHP393227:PHP393329 PHP458763:PHP458865 PHP524299:PHP524401 PHP589835:PHP589937 PHP655371:PHP655473 PHP720907:PHP721009 PHP786443:PHP786545 PHP851979:PHP852081 PHP917515:PHP917617 PHP983051:PHP983153 PRL13:PRL62 PRL64:PRL113 PRL65547:PRL65649 PRL131083:PRL131185 PRL196619:PRL196721 PRL262155:PRL262257 PRL327691:PRL327793 PRL393227:PRL393329 PRL458763:PRL458865 PRL524299:PRL524401 PRL589835:PRL589937 PRL655371:PRL655473 PRL720907:PRL721009 PRL786443:PRL786545 PRL851979:PRL852081 PRL917515:PRL917617 PRL983051:PRL983153 QBH13:QBH62 QBH64:QBH113 QBH65547:QBH65649 QBH131083:QBH131185 QBH196619:QBH196721 QBH262155:QBH262257 QBH327691:QBH327793 QBH393227:QBH393329 QBH458763:QBH458865 QBH524299:QBH524401 QBH589835:QBH589937 QBH655371:QBH655473 QBH720907:QBH721009 QBH786443:QBH786545 QBH851979:QBH852081 QBH917515:QBH917617 QBH983051:QBH983153 QLD13:QLD62 QLD64:QLD113 QLD65547:QLD65649 QLD131083:QLD131185 QLD196619:QLD196721 QLD262155:QLD262257 QLD327691:QLD327793 QLD393227:QLD393329 QLD458763:QLD458865 QLD524299:QLD524401 QLD589835:QLD589937 QLD655371:QLD655473 QLD720907:QLD721009 QLD786443:QLD786545 QLD851979:QLD852081 QLD917515:QLD917617 QLD983051:QLD983153 QUZ13:QUZ62 QUZ64:QUZ113 QUZ65547:QUZ65649 QUZ131083:QUZ131185 QUZ196619:QUZ196721 QUZ262155:QUZ262257 QUZ327691:QUZ327793 QUZ393227:QUZ393329 QUZ458763:QUZ458865 QUZ524299:QUZ524401 QUZ589835:QUZ589937 QUZ655371:QUZ655473 QUZ720907:QUZ721009 QUZ786443:QUZ786545 QUZ851979:QUZ852081 QUZ917515:QUZ917617 QUZ983051:QUZ983153 REV13:REV62 REV64:REV113 REV65547:REV65649 REV131083:REV131185 REV196619:REV196721 REV262155:REV262257 REV327691:REV327793 REV393227:REV393329 REV458763:REV458865 REV524299:REV524401 REV589835:REV589937 REV655371:REV655473 REV720907:REV721009 REV786443:REV786545 REV851979:REV852081 REV917515:REV917617 REV983051:REV983153 ROR13:ROR62 ROR64:ROR113 ROR65547:ROR65649 ROR131083:ROR131185 ROR196619:ROR196721 ROR262155:ROR262257 ROR327691:ROR327793 ROR393227:ROR393329 ROR458763:ROR458865 ROR524299:ROR524401 ROR589835:ROR589937 ROR655371:ROR655473 ROR720907:ROR721009 ROR786443:ROR786545 ROR851979:ROR852081 ROR917515:ROR917617 ROR983051:ROR983153 RYN13:RYN62 RYN64:RYN113 RYN65547:RYN65649 RYN131083:RYN131185 RYN196619:RYN196721 RYN262155:RYN262257 RYN327691:RYN327793 RYN393227:RYN393329 RYN458763:RYN458865 RYN524299:RYN524401 RYN589835:RYN589937 RYN655371:RYN655473 RYN720907:RYN721009 RYN786443:RYN786545 RYN851979:RYN852081 RYN917515:RYN917617 RYN983051:RYN983153 SIJ13:SIJ62 SIJ64:SIJ113 SIJ65547:SIJ65649 SIJ131083:SIJ131185 SIJ196619:SIJ196721 SIJ262155:SIJ262257 SIJ327691:SIJ327793 SIJ393227:SIJ393329 SIJ458763:SIJ458865 SIJ524299:SIJ524401 SIJ589835:SIJ589937 SIJ655371:SIJ655473 SIJ720907:SIJ721009 SIJ786443:SIJ786545 SIJ851979:SIJ852081 SIJ917515:SIJ917617 SIJ983051:SIJ983153 SSF13:SSF62 SSF64:SSF113 SSF65547:SSF65649 SSF131083:SSF131185 SSF196619:SSF196721 SSF262155:SSF262257 SSF327691:SSF327793 SSF393227:SSF393329 SSF458763:SSF458865 SSF524299:SSF524401 SSF589835:SSF589937 SSF655371:SSF655473 SSF720907:SSF721009 SSF786443:SSF786545 SSF851979:SSF852081 SSF917515:SSF917617 SSF983051:SSF983153 TCB13:TCB62 TCB64:TCB113 TCB65547:TCB65649 TCB131083:TCB131185 TCB196619:TCB196721 TCB262155:TCB262257 TCB327691:TCB327793 TCB393227:TCB393329 TCB458763:TCB458865 TCB524299:TCB524401 TCB589835:TCB589937 TCB655371:TCB655473 TCB720907:TCB721009 TCB786443:TCB786545 TCB851979:TCB852081 TCB917515:TCB917617 TCB983051:TCB983153 TLX13:TLX62 TLX64:TLX113 TLX65547:TLX65649 TLX131083:TLX131185 TLX196619:TLX196721 TLX262155:TLX262257 TLX327691:TLX327793 TLX393227:TLX393329 TLX458763:TLX458865 TLX524299:TLX524401 TLX589835:TLX589937 TLX655371:TLX655473 TLX720907:TLX721009 TLX786443:TLX786545 TLX851979:TLX852081 TLX917515:TLX917617 TLX983051:TLX983153 TVT13:TVT62 TVT64:TVT113 TVT65547:TVT65649 TVT131083:TVT131185 TVT196619:TVT196721 TVT262155:TVT262257 TVT327691:TVT327793 TVT393227:TVT393329 TVT458763:TVT458865 TVT524299:TVT524401 TVT589835:TVT589937 TVT655371:TVT655473 TVT720907:TVT721009 TVT786443:TVT786545 TVT851979:TVT852081 TVT917515:TVT917617 TVT983051:TVT983153 UFP13:UFP62 UFP64:UFP113 UFP65547:UFP65649 UFP131083:UFP131185 UFP196619:UFP196721 UFP262155:UFP262257 UFP327691:UFP327793 UFP393227:UFP393329 UFP458763:UFP458865 UFP524299:UFP524401 UFP589835:UFP589937 UFP655371:UFP655473 UFP720907:UFP721009 UFP786443:UFP786545 UFP851979:UFP852081 UFP917515:UFP917617 UFP983051:UFP983153 UPL13:UPL62 UPL64:UPL113 UPL65547:UPL65649 UPL131083:UPL131185 UPL196619:UPL196721 UPL262155:UPL262257 UPL327691:UPL327793 UPL393227:UPL393329 UPL458763:UPL458865 UPL524299:UPL524401 UPL589835:UPL589937 UPL655371:UPL655473 UPL720907:UPL721009 UPL786443:UPL786545 UPL851979:UPL852081 UPL917515:UPL917617 UPL983051:UPL983153 UZH13:UZH62 UZH64:UZH113 UZH65547:UZH65649 UZH131083:UZH131185 UZH196619:UZH196721 UZH262155:UZH262257 UZH327691:UZH327793 UZH393227:UZH393329 UZH458763:UZH458865 UZH524299:UZH524401 UZH589835:UZH589937 UZH655371:UZH655473 UZH720907:UZH721009 UZH786443:UZH786545 UZH851979:UZH852081 UZH917515:UZH917617 UZH983051:UZH983153 VJD13:VJD62 VJD64:VJD113 VJD65547:VJD65649 VJD131083:VJD131185 VJD196619:VJD196721 VJD262155:VJD262257 VJD327691:VJD327793 VJD393227:VJD393329 VJD458763:VJD458865 VJD524299:VJD524401 VJD589835:VJD589937 VJD655371:VJD655473 VJD720907:VJD721009 VJD786443:VJD786545 VJD851979:VJD852081 VJD917515:VJD917617 VJD983051:VJD983153 VSZ13:VSZ62 VSZ64:VSZ113 VSZ65547:VSZ65649 VSZ131083:VSZ131185 VSZ196619:VSZ196721 VSZ262155:VSZ262257 VSZ327691:VSZ327793 VSZ393227:VSZ393329 VSZ458763:VSZ458865 VSZ524299:VSZ524401 VSZ589835:VSZ589937 VSZ655371:VSZ655473 VSZ720907:VSZ721009 VSZ786443:VSZ786545 VSZ851979:VSZ852081 VSZ917515:VSZ917617 VSZ983051:VSZ983153 WCV13:WCV62 WCV64:WCV113 WCV65547:WCV65649 WCV131083:WCV131185 WCV196619:WCV196721 WCV262155:WCV262257 WCV327691:WCV327793 WCV393227:WCV393329 WCV458763:WCV458865 WCV524299:WCV524401 WCV589835:WCV589937 WCV655371:WCV655473 WCV720907:WCV721009 WCV786443:WCV786545 WCV851979:WCV852081 WCV917515:WCV917617 WCV983051:WCV983153 WMR13:WMR62 WMR64:WMR113 WMR65547:WMR65649 WMR131083:WMR131185 WMR196619:WMR196721 WMR262155:WMR262257 WMR327691:WMR327793 WMR393227:WMR393329 WMR458763:WMR458865 WMR524299:WMR524401 WMR589835:WMR589937 WMR655371:WMR655473 WMR720907:WMR721009 WMR786443:WMR786545 WMR851979:WMR852081 WMR917515:WMR917617 WMR983051:WMR983153 WWN13:WWN62 WWN64:WWN113 WWN65547:WWN65649 WWN131083:WWN131185 WWN196619:WWN196721 WWN262155:WWN262257 WWN327691:WWN327793 WWN393227:WWN393329 WWN458763:WWN458865 WWN524299:WWN524401 WWN589835:WWN589937 WWN655371:WWN655473 WWN720907:WWN721009 WWN786443:WWN786545 WWN851979:WWN852081 WWN917515:WWN917617 WWN983051:WWN983153" xr:uid="{25C5DDD6-891F-49DA-8E32-1B7B4C429AE1}"/>
    <dataValidation allowBlank="1" showInputMessage="1" showErrorMessage="1" prompt="Initial Grade" sqref="KD11 TZ11 ADV11 ANR11 AXN11 BHJ11 BRF11 CBB11 CKX11 CUT11 DEP11 DOL11 DYH11 EID11 ERZ11 FBV11 FLR11 FVN11 GFJ11 GPF11 GZB11 HIX11 HST11 ICP11 IML11 IWH11 JGD11 JPZ11 JZV11 KJR11 KTN11 LDJ11 LNF11 LXB11 MGX11 MQT11 NAP11 NKL11 NUH11 OED11 ONZ11 OXV11 PHR11 PRN11 QBJ11 QLF11 QVB11 REX11 ROT11 RYP11 SIL11 SSH11 TCD11 TLZ11 TVV11 UFR11 UPN11 UZJ11 VJF11 VTB11 WCX11 WMT11 WWP11 KD13:KD62 KD64:KD113 KD65547:KD65649 KD131083:KD131185 KD196619:KD196721 KD262155:KD262257 KD327691:KD327793 KD393227:KD393329 KD458763:KD458865 KD524299:KD524401 KD589835:KD589937 KD655371:KD655473 KD720907:KD721009 KD786443:KD786545 KD851979:KD852081 KD917515:KD917617 KD983051:KD983153 TZ13:TZ62 TZ64:TZ113 TZ65547:TZ65649 TZ131083:TZ131185 TZ196619:TZ196721 TZ262155:TZ262257 TZ327691:TZ327793 TZ393227:TZ393329 TZ458763:TZ458865 TZ524299:TZ524401 TZ589835:TZ589937 TZ655371:TZ655473 TZ720907:TZ721009 TZ786443:TZ786545 TZ851979:TZ852081 TZ917515:TZ917617 TZ983051:TZ983153 ADV13: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3: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3: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3: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3: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3: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3: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3: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3: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3: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3: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3: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3: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3: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3: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3: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3: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3: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3: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3: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3: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3: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3: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3: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3: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3: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3: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3: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3: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3: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3: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3: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3: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3: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3: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3: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3: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3: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3: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3: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3: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3: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3: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3: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3: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3: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3: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3: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3: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3: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3: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3: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3: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3: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3: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3: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3: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3: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3: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3: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3: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xr:uid="{F1CEDA99-10BA-40B9-8A1B-2CA1BD623D32}"/>
    <dataValidation allowBlank="1" showInputMessage="1" showErrorMessage="1" prompt="Quarterly Grade/Transmuted Grade" sqref="KE11 UA11 ADW11 ANS11 AXO11 BHK11 BRG11 CBC11 CKY11 CUU11 DEQ11 DOM11 DYI11 EIE11 ESA11 FBW11 FLS11 FVO11 GFK11 GPG11 GZC11 HIY11 HSU11 ICQ11 IMM11 IWI11 JGE11 JQA11 JZW11 KJS11 KTO11 LDK11 LNG11 LXC11 MGY11 MQU11 NAQ11 NKM11 NUI11 OEE11 OOA11 OXW11 PHS11 PRO11 QBK11 QLG11 QVC11 REY11 ROU11 RYQ11 SIM11 SSI11 TCE11 TMA11 TVW11 UFS11 UPO11 UZK11 VJG11 VTC11 WCY11 WMU11 WWQ11 KE13:KE62 KE64:KE113 KE65547:KE65649 KE131083:KE131185 KE196619:KE196721 KE262155:KE262257 KE327691:KE327793 KE393227:KE393329 KE458763:KE458865 KE524299:KE524401 KE589835:KE589937 KE655371:KE655473 KE720907:KE721009 KE786443:KE786545 KE851979:KE852081 KE917515:KE917617 KE983051:KE983153 UA13:UA62 UA64:UA113 UA65547:UA65649 UA131083:UA131185 UA196619:UA196721 UA262155:UA262257 UA327691:UA327793 UA393227:UA393329 UA458763:UA458865 UA524299:UA524401 UA589835:UA589937 UA655371:UA655473 UA720907:UA721009 UA786443:UA786545 UA851979:UA852081 UA917515:UA917617 UA983051:UA983153 ADW13: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3: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3: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3: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3: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3: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3: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3: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3: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3: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3: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3: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3: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3: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3: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3: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3: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3: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3: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3: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3: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3: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3: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3: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3: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3: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3: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3: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3: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3: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3: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3: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3: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3: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3: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3: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3: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3: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3: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3: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3: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3: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3: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3: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3: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3: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3: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3: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3: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3: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3: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3: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3: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3: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3: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3: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3: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3: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3: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3: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3: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xr:uid="{0F2717FB-2750-445E-B63C-45D4D3E0EE5A}"/>
    <dataValidation allowBlank="1" showErrorMessage="1" sqref="A12:XFD12 A63:XFD63 F64:AB113 AC1:CT11 F13:CT62 AC64:CT116 AC121:CT1048576 AC117:BE120" xr:uid="{9EB36501-2C4C-4E9A-B86E-5050FCF7D667}"/>
    <dataValidation allowBlank="1" showInputMessage="1" showErrorMessage="1" prompt="Performance Tasks Total Raw Score" sqref="AB65549:AB65649 AB131085:AB131185 AB196621:AB196721 AB262157:AB262257 AB327693:AB327793 AB393229:AB393329 AB458765:AB458865 AB524301:AB524401 AB589837:AB589937 AB655373:AB655473 AB720909:AB721009 AB786445:AB786545 AB851981:AB852081 AB917517:AB917617 AB983053:AB983153 JX13:JX62 JX64:JX113 JX65549:JX65649 JX131085:JX131185 JX196621:JX196721 JX262157:JX262257 JX327693:JX327793 JX393229:JX393329 JX458765:JX458865 JX524301:JX524401 JX589837:JX589937 JX655373:JX655473 JX720909:JX721009 JX786445:JX786545 JX851981:JX852081 JX917517:JX917617 JX983053:JX983153 TT13:TT62 TT64:TT113 TT65549:TT65649 TT131085:TT131185 TT196621:TT196721 TT262157:TT262257 TT327693:TT327793 TT393229:TT393329 TT458765:TT458865 TT524301:TT524401 TT589837:TT589937 TT655373:TT655473 TT720909:TT721009 TT786445:TT786545 TT851981:TT852081 TT917517:TT917617 TT983053:TT983153 ADP13: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3: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3: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3: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3: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3: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3: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3: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3: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3: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3: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3: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3: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3: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3: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3: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3: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3: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3: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3: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3: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3: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3: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3: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3: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3: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3: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3: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3: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3: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3: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3: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3: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3: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3: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3: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3: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3: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3: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3: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3: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3: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3: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3: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3: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3: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3: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3: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3: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3: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3: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3: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3: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3: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3: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3: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3: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3: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3: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3: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3: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xr:uid="{9DD4987D-7A34-4BFC-BBA4-AB8D6475FBFC}"/>
    <dataValidation allowBlank="1" showInputMessage="1" showErrorMessage="1" prompt="Do not type name of learners here. Go to INPUT DATA sheet." sqref="B13:B62 B64:B113" xr:uid="{7A1335CA-90A1-4D5E-8136-9C186B5B460F}"/>
    <dataValidation type="whole" operator="lessThanOrEqual" allowBlank="1" showInputMessage="1" showErrorMessage="1" error="INPUT NUMBER LESS THAN OR EQUAL THE HIGHEST POSSIBLE SCORE" prompt="Input Raw Score" sqref="AA65549:AA65649 AA131085:AA131185 AA196621:AA196721 AA262157:AA262257 AA327693:AA327793 AA393229:AA393329 AA458765:AA458865 AA524301:AA524401 AA589837:AA589937 AA655373:AA655473 AA720909:AA721009 AA786445:AA786545 AA851981:AA852081 AA917517:AA917617 AA983053:AA983153 JW13:JW62 JW64:JW113 JW65549:JW65649 JW131085:JW131185 JW196621:JW196721 JW262157:JW262257 JW327693:JW327793 JW393229:JW393329 JW458765:JW458865 JW524301:JW524401 JW589837:JW589937 JW655373:JW655473 JW720909:JW721009 JW786445:JW786545 JW851981:JW852081 JW917517:JW917617 JW983053:JW983153 TS13:TS62 TS64:TS113 TS65549:TS65649 TS131085:TS131185 TS196621:TS196721 TS262157:TS262257 TS327693:TS327793 TS393229:TS393329 TS458765:TS458865 TS524301:TS524401 TS589837:TS589937 TS655373:TS655473 TS720909:TS721009 TS786445:TS786545 TS851981:TS852081 TS917517:TS917617 TS983053:TS983153 ADO13: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3: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3: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3: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3: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3: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3: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3: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3: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3: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3: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3: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3: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3: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3: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3: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3: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3: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3: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3: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3: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3: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3: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3: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3: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3: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3: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3: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3: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3: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3: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3: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3: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3: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3: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3: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3: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3: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3: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3: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3: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3: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3: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3: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3: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3: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3: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3: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3: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3: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3: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3: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3: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3: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3: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3: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3: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3: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3: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3: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3: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xr:uid="{AE02A9BF-16BC-4012-9E81-850572A4C389}">
      <formula1>$AA$11</formula1>
    </dataValidation>
    <dataValidation allowBlank="1" showInputMessage="1" showErrorMessage="1" prompt="TYPE IN INPUT INFOS"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W13:IW62 IW64:IW113 IW65549:IW65598 IW65600:IW65649 IW131085:IW131134 IW131136:IW131185 IW196621:IW196670 IW196672:IW196721 IW262157:IW262206 IW262208:IW262257 IW327693:IW327742 IW327744:IW327793 IW393229:IW393278 IW393280:IW393329 IW458765:IW458814 IW458816:IW458865 IW524301:IW524350 IW524352:IW524401 IW589837:IW589886 IW589888:IW589937 IW655373:IW655422 IW655424:IW655473 IW720909:IW720958 IW720960:IW721009 IW786445:IW786494 IW786496:IW786545 IW851981:IW852030 IW852032:IW852081 IW917517:IW917566 IW917568:IW917617 IW983053:IW983102 IW983104:IW983153 SS13:SS62 SS64:SS113 SS65549:SS65598 SS65600:SS65649 SS131085:SS131134 SS131136:SS131185 SS196621:SS196670 SS196672:SS196721 SS262157:SS262206 SS262208:SS262257 SS327693:SS327742 SS327744:SS327793 SS393229:SS393278 SS393280:SS393329 SS458765:SS458814 SS458816:SS458865 SS524301:SS524350 SS524352:SS524401 SS589837:SS589886 SS589888:SS589937 SS655373:SS655422 SS655424:SS655473 SS720909:SS720958 SS720960:SS721009 SS786445:SS786494 SS786496:SS786545 SS851981:SS852030 SS852032:SS852081 SS917517:SS917566 SS917568:SS917617 SS983053:SS983102 SS983104:SS983153 ACO13:ACO62 ACO64:ACO113 ACO65549:ACO65598 ACO65600:ACO65649 ACO131085:ACO131134 ACO131136:ACO131185 ACO196621:ACO196670 ACO196672:ACO196721 ACO262157:ACO262206 ACO262208:ACO262257 ACO327693:ACO327742 ACO327744:ACO327793 ACO393229:ACO393278 ACO393280:ACO393329 ACO458765:ACO458814 ACO458816:ACO458865 ACO524301:ACO524350 ACO524352:ACO524401 ACO589837:ACO589886 ACO589888:ACO589937 ACO655373:ACO655422 ACO655424:ACO655473 ACO720909:ACO720958 ACO720960:ACO721009 ACO786445:ACO786494 ACO786496:ACO786545 ACO851981:ACO852030 ACO852032:ACO852081 ACO917517:ACO917566 ACO917568:ACO917617 ACO983053:ACO983102 ACO983104:ACO983153 AMK13:AMK62 AMK64:AMK113 AMK65549:AMK65598 AMK65600:AMK65649 AMK131085:AMK131134 AMK131136:AMK131185 AMK196621:AMK196670 AMK196672:AMK196721 AMK262157:AMK262206 AMK262208:AMK262257 AMK327693:AMK327742 AMK327744:AMK327793 AMK393229:AMK393278 AMK393280:AMK393329 AMK458765:AMK458814 AMK458816:AMK458865 AMK524301:AMK524350 AMK524352:AMK524401 AMK589837:AMK589886 AMK589888:AMK589937 AMK655373:AMK655422 AMK655424:AMK655473 AMK720909:AMK720958 AMK720960:AMK721009 AMK786445:AMK786494 AMK786496:AMK786545 AMK851981:AMK852030 AMK852032:AMK852081 AMK917517:AMK917566 AMK917568:AMK917617 AMK983053:AMK983102 AMK983104:AMK983153 AWG13:AWG62 AWG64:AWG113 AWG65549:AWG65598 AWG65600:AWG65649 AWG131085:AWG131134 AWG131136:AWG131185 AWG196621:AWG196670 AWG196672:AWG196721 AWG262157:AWG262206 AWG262208:AWG262257 AWG327693:AWG327742 AWG327744:AWG327793 AWG393229:AWG393278 AWG393280:AWG393329 AWG458765:AWG458814 AWG458816:AWG458865 AWG524301:AWG524350 AWG524352:AWG524401 AWG589837:AWG589886 AWG589888:AWG589937 AWG655373:AWG655422 AWG655424:AWG655473 AWG720909:AWG720958 AWG720960:AWG721009 AWG786445:AWG786494 AWG786496:AWG786545 AWG851981:AWG852030 AWG852032:AWG852081 AWG917517:AWG917566 AWG917568:AWG917617 AWG983053:AWG983102 AWG983104:AWG983153 BGC13:BGC62 BGC64:BGC113 BGC65549:BGC65598 BGC65600:BGC65649 BGC131085:BGC131134 BGC131136:BGC131185 BGC196621:BGC196670 BGC196672:BGC196721 BGC262157:BGC262206 BGC262208:BGC262257 BGC327693:BGC327742 BGC327744:BGC327793 BGC393229:BGC393278 BGC393280:BGC393329 BGC458765:BGC458814 BGC458816:BGC458865 BGC524301:BGC524350 BGC524352:BGC524401 BGC589837:BGC589886 BGC589888:BGC589937 BGC655373:BGC655422 BGC655424:BGC655473 BGC720909:BGC720958 BGC720960:BGC721009 BGC786445:BGC786494 BGC786496:BGC786545 BGC851981:BGC852030 BGC852032:BGC852081 BGC917517:BGC917566 BGC917568:BGC917617 BGC983053:BGC983102 BGC983104:BGC983153 BPY13:BPY62 BPY64:BPY113 BPY65549:BPY65598 BPY65600:BPY65649 BPY131085:BPY131134 BPY131136:BPY131185 BPY196621:BPY196670 BPY196672:BPY196721 BPY262157:BPY262206 BPY262208:BPY262257 BPY327693:BPY327742 BPY327744:BPY327793 BPY393229:BPY393278 BPY393280:BPY393329 BPY458765:BPY458814 BPY458816:BPY458865 BPY524301:BPY524350 BPY524352:BPY524401 BPY589837:BPY589886 BPY589888:BPY589937 BPY655373:BPY655422 BPY655424:BPY655473 BPY720909:BPY720958 BPY720960:BPY721009 BPY786445:BPY786494 BPY786496:BPY786545 BPY851981:BPY852030 BPY852032:BPY852081 BPY917517:BPY917566 BPY917568:BPY917617 BPY983053:BPY983102 BPY983104:BPY983153 BZU13:BZU62 BZU64:BZU113 BZU65549:BZU65598 BZU65600:BZU65649 BZU131085:BZU131134 BZU131136:BZU131185 BZU196621:BZU196670 BZU196672:BZU196721 BZU262157:BZU262206 BZU262208:BZU262257 BZU327693:BZU327742 BZU327744:BZU327793 BZU393229:BZU393278 BZU393280:BZU393329 BZU458765:BZU458814 BZU458816:BZU458865 BZU524301:BZU524350 BZU524352:BZU524401 BZU589837:BZU589886 BZU589888:BZU589937 BZU655373:BZU655422 BZU655424:BZU655473 BZU720909:BZU720958 BZU720960:BZU721009 BZU786445:BZU786494 BZU786496:BZU786545 BZU851981:BZU852030 BZU852032:BZU852081 BZU917517:BZU917566 BZU917568:BZU917617 BZU983053:BZU983102 BZU983104:BZU983153 CJQ13:CJQ62 CJQ64:CJQ113 CJQ65549:CJQ65598 CJQ65600:CJQ65649 CJQ131085:CJQ131134 CJQ131136:CJQ131185 CJQ196621:CJQ196670 CJQ196672:CJQ196721 CJQ262157:CJQ262206 CJQ262208:CJQ262257 CJQ327693:CJQ327742 CJQ327744:CJQ327793 CJQ393229:CJQ393278 CJQ393280:CJQ393329 CJQ458765:CJQ458814 CJQ458816:CJQ458865 CJQ524301:CJQ524350 CJQ524352:CJQ524401 CJQ589837:CJQ589886 CJQ589888:CJQ589937 CJQ655373:CJQ655422 CJQ655424:CJQ655473 CJQ720909:CJQ720958 CJQ720960:CJQ721009 CJQ786445:CJQ786494 CJQ786496:CJQ786545 CJQ851981:CJQ852030 CJQ852032:CJQ852081 CJQ917517:CJQ917566 CJQ917568:CJQ917617 CJQ983053:CJQ983102 CJQ983104:CJQ983153 CTM13:CTM62 CTM64:CTM113 CTM65549:CTM65598 CTM65600:CTM65649 CTM131085:CTM131134 CTM131136:CTM131185 CTM196621:CTM196670 CTM196672:CTM196721 CTM262157:CTM262206 CTM262208:CTM262257 CTM327693:CTM327742 CTM327744:CTM327793 CTM393229:CTM393278 CTM393280:CTM393329 CTM458765:CTM458814 CTM458816:CTM458865 CTM524301:CTM524350 CTM524352:CTM524401 CTM589837:CTM589886 CTM589888:CTM589937 CTM655373:CTM655422 CTM655424:CTM655473 CTM720909:CTM720958 CTM720960:CTM721009 CTM786445:CTM786494 CTM786496:CTM786545 CTM851981:CTM852030 CTM852032:CTM852081 CTM917517:CTM917566 CTM917568:CTM917617 CTM983053:CTM983102 CTM983104:CTM983153 DDI13:DDI62 DDI64:DDI113 DDI65549:DDI65598 DDI65600:DDI65649 DDI131085:DDI131134 DDI131136:DDI131185 DDI196621:DDI196670 DDI196672:DDI196721 DDI262157:DDI262206 DDI262208:DDI262257 DDI327693:DDI327742 DDI327744:DDI327793 DDI393229:DDI393278 DDI393280:DDI393329 DDI458765:DDI458814 DDI458816:DDI458865 DDI524301:DDI524350 DDI524352:DDI524401 DDI589837:DDI589886 DDI589888:DDI589937 DDI655373:DDI655422 DDI655424:DDI655473 DDI720909:DDI720958 DDI720960:DDI721009 DDI786445:DDI786494 DDI786496:DDI786545 DDI851981:DDI852030 DDI852032:DDI852081 DDI917517:DDI917566 DDI917568:DDI917617 DDI983053:DDI983102 DDI983104:DDI983153 DNE13:DNE62 DNE64:DNE113 DNE65549:DNE65598 DNE65600:DNE65649 DNE131085:DNE131134 DNE131136:DNE131185 DNE196621:DNE196670 DNE196672:DNE196721 DNE262157:DNE262206 DNE262208:DNE262257 DNE327693:DNE327742 DNE327744:DNE327793 DNE393229:DNE393278 DNE393280:DNE393329 DNE458765:DNE458814 DNE458816:DNE458865 DNE524301:DNE524350 DNE524352:DNE524401 DNE589837:DNE589886 DNE589888:DNE589937 DNE655373:DNE655422 DNE655424:DNE655473 DNE720909:DNE720958 DNE720960:DNE721009 DNE786445:DNE786494 DNE786496:DNE786545 DNE851981:DNE852030 DNE852032:DNE852081 DNE917517:DNE917566 DNE917568:DNE917617 DNE983053:DNE983102 DNE983104:DNE983153 DXA13:DXA62 DXA64:DXA113 DXA65549:DXA65598 DXA65600:DXA65649 DXA131085:DXA131134 DXA131136:DXA131185 DXA196621:DXA196670 DXA196672:DXA196721 DXA262157:DXA262206 DXA262208:DXA262257 DXA327693:DXA327742 DXA327744:DXA327793 DXA393229:DXA393278 DXA393280:DXA393329 DXA458765:DXA458814 DXA458816:DXA458865 DXA524301:DXA524350 DXA524352:DXA524401 DXA589837:DXA589886 DXA589888:DXA589937 DXA655373:DXA655422 DXA655424:DXA655473 DXA720909:DXA720958 DXA720960:DXA721009 DXA786445:DXA786494 DXA786496:DXA786545 DXA851981:DXA852030 DXA852032:DXA852081 DXA917517:DXA917566 DXA917568:DXA917617 DXA983053:DXA983102 DXA983104:DXA983153 EGW13:EGW62 EGW64:EGW113 EGW65549:EGW65598 EGW65600:EGW65649 EGW131085:EGW131134 EGW131136:EGW131185 EGW196621:EGW196670 EGW196672:EGW196721 EGW262157:EGW262206 EGW262208:EGW262257 EGW327693:EGW327742 EGW327744:EGW327793 EGW393229:EGW393278 EGW393280:EGW393329 EGW458765:EGW458814 EGW458816:EGW458865 EGW524301:EGW524350 EGW524352:EGW524401 EGW589837:EGW589886 EGW589888:EGW589937 EGW655373:EGW655422 EGW655424:EGW655473 EGW720909:EGW720958 EGW720960:EGW721009 EGW786445:EGW786494 EGW786496:EGW786545 EGW851981:EGW852030 EGW852032:EGW852081 EGW917517:EGW917566 EGW917568:EGW917617 EGW983053:EGW983102 EGW983104:EGW983153 EQS13:EQS62 EQS64:EQS113 EQS65549:EQS65598 EQS65600:EQS65649 EQS131085:EQS131134 EQS131136:EQS131185 EQS196621:EQS196670 EQS196672:EQS196721 EQS262157:EQS262206 EQS262208:EQS262257 EQS327693:EQS327742 EQS327744:EQS327793 EQS393229:EQS393278 EQS393280:EQS393329 EQS458765:EQS458814 EQS458816:EQS458865 EQS524301:EQS524350 EQS524352:EQS524401 EQS589837:EQS589886 EQS589888:EQS589937 EQS655373:EQS655422 EQS655424:EQS655473 EQS720909:EQS720958 EQS720960:EQS721009 EQS786445:EQS786494 EQS786496:EQS786545 EQS851981:EQS852030 EQS852032:EQS852081 EQS917517:EQS917566 EQS917568:EQS917617 EQS983053:EQS983102 EQS983104:EQS983153 FAO13:FAO62 FAO64:FAO113 FAO65549:FAO65598 FAO65600:FAO65649 FAO131085:FAO131134 FAO131136:FAO131185 FAO196621:FAO196670 FAO196672:FAO196721 FAO262157:FAO262206 FAO262208:FAO262257 FAO327693:FAO327742 FAO327744:FAO327793 FAO393229:FAO393278 FAO393280:FAO393329 FAO458765:FAO458814 FAO458816:FAO458865 FAO524301:FAO524350 FAO524352:FAO524401 FAO589837:FAO589886 FAO589888:FAO589937 FAO655373:FAO655422 FAO655424:FAO655473 FAO720909:FAO720958 FAO720960:FAO721009 FAO786445:FAO786494 FAO786496:FAO786545 FAO851981:FAO852030 FAO852032:FAO852081 FAO917517:FAO917566 FAO917568:FAO917617 FAO983053:FAO983102 FAO983104:FAO983153 FKK13:FKK62 FKK64:FKK113 FKK65549:FKK65598 FKK65600:FKK65649 FKK131085:FKK131134 FKK131136:FKK131185 FKK196621:FKK196670 FKK196672:FKK196721 FKK262157:FKK262206 FKK262208:FKK262257 FKK327693:FKK327742 FKK327744:FKK327793 FKK393229:FKK393278 FKK393280:FKK393329 FKK458765:FKK458814 FKK458816:FKK458865 FKK524301:FKK524350 FKK524352:FKK524401 FKK589837:FKK589886 FKK589888:FKK589937 FKK655373:FKK655422 FKK655424:FKK655473 FKK720909:FKK720958 FKK720960:FKK721009 FKK786445:FKK786494 FKK786496:FKK786545 FKK851981:FKK852030 FKK852032:FKK852081 FKK917517:FKK917566 FKK917568:FKK917617 FKK983053:FKK983102 FKK983104:FKK983153 FUG13:FUG62 FUG64:FUG113 FUG65549:FUG65598 FUG65600:FUG65649 FUG131085:FUG131134 FUG131136:FUG131185 FUG196621:FUG196670 FUG196672:FUG196721 FUG262157:FUG262206 FUG262208:FUG262257 FUG327693:FUG327742 FUG327744:FUG327793 FUG393229:FUG393278 FUG393280:FUG393329 FUG458765:FUG458814 FUG458816:FUG458865 FUG524301:FUG524350 FUG524352:FUG524401 FUG589837:FUG589886 FUG589888:FUG589937 FUG655373:FUG655422 FUG655424:FUG655473 FUG720909:FUG720958 FUG720960:FUG721009 FUG786445:FUG786494 FUG786496:FUG786545 FUG851981:FUG852030 FUG852032:FUG852081 FUG917517:FUG917566 FUG917568:FUG917617 FUG983053:FUG983102 FUG983104:FUG983153 GEC13:GEC62 GEC64:GEC113 GEC65549:GEC65598 GEC65600:GEC65649 GEC131085:GEC131134 GEC131136:GEC131185 GEC196621:GEC196670 GEC196672:GEC196721 GEC262157:GEC262206 GEC262208:GEC262257 GEC327693:GEC327742 GEC327744:GEC327793 GEC393229:GEC393278 GEC393280:GEC393329 GEC458765:GEC458814 GEC458816:GEC458865 GEC524301:GEC524350 GEC524352:GEC524401 GEC589837:GEC589886 GEC589888:GEC589937 GEC655373:GEC655422 GEC655424:GEC655473 GEC720909:GEC720958 GEC720960:GEC721009 GEC786445:GEC786494 GEC786496:GEC786545 GEC851981:GEC852030 GEC852032:GEC852081 GEC917517:GEC917566 GEC917568:GEC917617 GEC983053:GEC983102 GEC983104:GEC983153 GNY13:GNY62 GNY64:GNY113 GNY65549:GNY65598 GNY65600:GNY65649 GNY131085:GNY131134 GNY131136:GNY131185 GNY196621:GNY196670 GNY196672:GNY196721 GNY262157:GNY262206 GNY262208:GNY262257 GNY327693:GNY327742 GNY327744:GNY327793 GNY393229:GNY393278 GNY393280:GNY393329 GNY458765:GNY458814 GNY458816:GNY458865 GNY524301:GNY524350 GNY524352:GNY524401 GNY589837:GNY589886 GNY589888:GNY589937 GNY655373:GNY655422 GNY655424:GNY655473 GNY720909:GNY720958 GNY720960:GNY721009 GNY786445:GNY786494 GNY786496:GNY786545 GNY851981:GNY852030 GNY852032:GNY852081 GNY917517:GNY917566 GNY917568:GNY917617 GNY983053:GNY983102 GNY983104:GNY983153 GXU13:GXU62 GXU64:GXU113 GXU65549:GXU65598 GXU65600:GXU65649 GXU131085:GXU131134 GXU131136:GXU131185 GXU196621:GXU196670 GXU196672:GXU196721 GXU262157:GXU262206 GXU262208:GXU262257 GXU327693:GXU327742 GXU327744:GXU327793 GXU393229:GXU393278 GXU393280:GXU393329 GXU458765:GXU458814 GXU458816:GXU458865 GXU524301:GXU524350 GXU524352:GXU524401 GXU589837:GXU589886 GXU589888:GXU589937 GXU655373:GXU655422 GXU655424:GXU655473 GXU720909:GXU720958 GXU720960:GXU721009 GXU786445:GXU786494 GXU786496:GXU786545 GXU851981:GXU852030 GXU852032:GXU852081 GXU917517:GXU917566 GXU917568:GXU917617 GXU983053:GXU983102 GXU983104:GXU983153 HHQ13:HHQ62 HHQ64:HHQ113 HHQ65549:HHQ65598 HHQ65600:HHQ65649 HHQ131085:HHQ131134 HHQ131136:HHQ131185 HHQ196621:HHQ196670 HHQ196672:HHQ196721 HHQ262157:HHQ262206 HHQ262208:HHQ262257 HHQ327693:HHQ327742 HHQ327744:HHQ327793 HHQ393229:HHQ393278 HHQ393280:HHQ393329 HHQ458765:HHQ458814 HHQ458816:HHQ458865 HHQ524301:HHQ524350 HHQ524352:HHQ524401 HHQ589837:HHQ589886 HHQ589888:HHQ589937 HHQ655373:HHQ655422 HHQ655424:HHQ655473 HHQ720909:HHQ720958 HHQ720960:HHQ721009 HHQ786445:HHQ786494 HHQ786496:HHQ786545 HHQ851981:HHQ852030 HHQ852032:HHQ852081 HHQ917517:HHQ917566 HHQ917568:HHQ917617 HHQ983053:HHQ983102 HHQ983104:HHQ983153 HRM13:HRM62 HRM64:HRM113 HRM65549:HRM65598 HRM65600:HRM65649 HRM131085:HRM131134 HRM131136:HRM131185 HRM196621:HRM196670 HRM196672:HRM196721 HRM262157:HRM262206 HRM262208:HRM262257 HRM327693:HRM327742 HRM327744:HRM327793 HRM393229:HRM393278 HRM393280:HRM393329 HRM458765:HRM458814 HRM458816:HRM458865 HRM524301:HRM524350 HRM524352:HRM524401 HRM589837:HRM589886 HRM589888:HRM589937 HRM655373:HRM655422 HRM655424:HRM655473 HRM720909:HRM720958 HRM720960:HRM721009 HRM786445:HRM786494 HRM786496:HRM786545 HRM851981:HRM852030 HRM852032:HRM852081 HRM917517:HRM917566 HRM917568:HRM917617 HRM983053:HRM983102 HRM983104:HRM983153 IBI13:IBI62 IBI64:IBI113 IBI65549:IBI65598 IBI65600:IBI65649 IBI131085:IBI131134 IBI131136:IBI131185 IBI196621:IBI196670 IBI196672:IBI196721 IBI262157:IBI262206 IBI262208:IBI262257 IBI327693:IBI327742 IBI327744:IBI327793 IBI393229:IBI393278 IBI393280:IBI393329 IBI458765:IBI458814 IBI458816:IBI458865 IBI524301:IBI524350 IBI524352:IBI524401 IBI589837:IBI589886 IBI589888:IBI589937 IBI655373:IBI655422 IBI655424:IBI655473 IBI720909:IBI720958 IBI720960:IBI721009 IBI786445:IBI786494 IBI786496:IBI786545 IBI851981:IBI852030 IBI852032:IBI852081 IBI917517:IBI917566 IBI917568:IBI917617 IBI983053:IBI983102 IBI983104:IBI983153 ILE13:ILE62 ILE64:ILE113 ILE65549:ILE65598 ILE65600:ILE65649 ILE131085:ILE131134 ILE131136:ILE131185 ILE196621:ILE196670 ILE196672:ILE196721 ILE262157:ILE262206 ILE262208:ILE262257 ILE327693:ILE327742 ILE327744:ILE327793 ILE393229:ILE393278 ILE393280:ILE393329 ILE458765:ILE458814 ILE458816:ILE458865 ILE524301:ILE524350 ILE524352:ILE524401 ILE589837:ILE589886 ILE589888:ILE589937 ILE655373:ILE655422 ILE655424:ILE655473 ILE720909:ILE720958 ILE720960:ILE721009 ILE786445:ILE786494 ILE786496:ILE786545 ILE851981:ILE852030 ILE852032:ILE852081 ILE917517:ILE917566 ILE917568:ILE917617 ILE983053:ILE983102 ILE983104:ILE983153 IVA13:IVA62 IVA64:IVA113 IVA65549:IVA65598 IVA65600:IVA65649 IVA131085:IVA131134 IVA131136:IVA131185 IVA196621:IVA196670 IVA196672:IVA196721 IVA262157:IVA262206 IVA262208:IVA262257 IVA327693:IVA327742 IVA327744:IVA327793 IVA393229:IVA393278 IVA393280:IVA393329 IVA458765:IVA458814 IVA458816:IVA458865 IVA524301:IVA524350 IVA524352:IVA524401 IVA589837:IVA589886 IVA589888:IVA589937 IVA655373:IVA655422 IVA655424:IVA655473 IVA720909:IVA720958 IVA720960:IVA721009 IVA786445:IVA786494 IVA786496:IVA786545 IVA851981:IVA852030 IVA852032:IVA852081 IVA917517:IVA917566 IVA917568:IVA917617 IVA983053:IVA983102 IVA983104:IVA983153 JEW13:JEW62 JEW64:JEW113 JEW65549:JEW65598 JEW65600:JEW65649 JEW131085:JEW131134 JEW131136:JEW131185 JEW196621:JEW196670 JEW196672:JEW196721 JEW262157:JEW262206 JEW262208:JEW262257 JEW327693:JEW327742 JEW327744:JEW327793 JEW393229:JEW393278 JEW393280:JEW393329 JEW458765:JEW458814 JEW458816:JEW458865 JEW524301:JEW524350 JEW524352:JEW524401 JEW589837:JEW589886 JEW589888:JEW589937 JEW655373:JEW655422 JEW655424:JEW655473 JEW720909:JEW720958 JEW720960:JEW721009 JEW786445:JEW786494 JEW786496:JEW786545 JEW851981:JEW852030 JEW852032:JEW852081 JEW917517:JEW917566 JEW917568:JEW917617 JEW983053:JEW983102 JEW983104:JEW983153 JOS13:JOS62 JOS64:JOS113 JOS65549:JOS65598 JOS65600:JOS65649 JOS131085:JOS131134 JOS131136:JOS131185 JOS196621:JOS196670 JOS196672:JOS196721 JOS262157:JOS262206 JOS262208:JOS262257 JOS327693:JOS327742 JOS327744:JOS327793 JOS393229:JOS393278 JOS393280:JOS393329 JOS458765:JOS458814 JOS458816:JOS458865 JOS524301:JOS524350 JOS524352:JOS524401 JOS589837:JOS589886 JOS589888:JOS589937 JOS655373:JOS655422 JOS655424:JOS655473 JOS720909:JOS720958 JOS720960:JOS721009 JOS786445:JOS786494 JOS786496:JOS786545 JOS851981:JOS852030 JOS852032:JOS852081 JOS917517:JOS917566 JOS917568:JOS917617 JOS983053:JOS983102 JOS983104:JOS983153 JYO13:JYO62 JYO64:JYO113 JYO65549:JYO65598 JYO65600:JYO65649 JYO131085:JYO131134 JYO131136:JYO131185 JYO196621:JYO196670 JYO196672:JYO196721 JYO262157:JYO262206 JYO262208:JYO262257 JYO327693:JYO327742 JYO327744:JYO327793 JYO393229:JYO393278 JYO393280:JYO393329 JYO458765:JYO458814 JYO458816:JYO458865 JYO524301:JYO524350 JYO524352:JYO524401 JYO589837:JYO589886 JYO589888:JYO589937 JYO655373:JYO655422 JYO655424:JYO655473 JYO720909:JYO720958 JYO720960:JYO721009 JYO786445:JYO786494 JYO786496:JYO786545 JYO851981:JYO852030 JYO852032:JYO852081 JYO917517:JYO917566 JYO917568:JYO917617 JYO983053:JYO983102 JYO983104:JYO983153 KIK13:KIK62 KIK64:KIK113 KIK65549:KIK65598 KIK65600:KIK65649 KIK131085:KIK131134 KIK131136:KIK131185 KIK196621:KIK196670 KIK196672:KIK196721 KIK262157:KIK262206 KIK262208:KIK262257 KIK327693:KIK327742 KIK327744:KIK327793 KIK393229:KIK393278 KIK393280:KIK393329 KIK458765:KIK458814 KIK458816:KIK458865 KIK524301:KIK524350 KIK524352:KIK524401 KIK589837:KIK589886 KIK589888:KIK589937 KIK655373:KIK655422 KIK655424:KIK655473 KIK720909:KIK720958 KIK720960:KIK721009 KIK786445:KIK786494 KIK786496:KIK786545 KIK851981:KIK852030 KIK852032:KIK852081 KIK917517:KIK917566 KIK917568:KIK917617 KIK983053:KIK983102 KIK983104:KIK983153 KSG13:KSG62 KSG64:KSG113 KSG65549:KSG65598 KSG65600:KSG65649 KSG131085:KSG131134 KSG131136:KSG131185 KSG196621:KSG196670 KSG196672:KSG196721 KSG262157:KSG262206 KSG262208:KSG262257 KSG327693:KSG327742 KSG327744:KSG327793 KSG393229:KSG393278 KSG393280:KSG393329 KSG458765:KSG458814 KSG458816:KSG458865 KSG524301:KSG524350 KSG524352:KSG524401 KSG589837:KSG589886 KSG589888:KSG589937 KSG655373:KSG655422 KSG655424:KSG655473 KSG720909:KSG720958 KSG720960:KSG721009 KSG786445:KSG786494 KSG786496:KSG786545 KSG851981:KSG852030 KSG852032:KSG852081 KSG917517:KSG917566 KSG917568:KSG917617 KSG983053:KSG983102 KSG983104:KSG983153 LCC13:LCC62 LCC64:LCC113 LCC65549:LCC65598 LCC65600:LCC65649 LCC131085:LCC131134 LCC131136:LCC131185 LCC196621:LCC196670 LCC196672:LCC196721 LCC262157:LCC262206 LCC262208:LCC262257 LCC327693:LCC327742 LCC327744:LCC327793 LCC393229:LCC393278 LCC393280:LCC393329 LCC458765:LCC458814 LCC458816:LCC458865 LCC524301:LCC524350 LCC524352:LCC524401 LCC589837:LCC589886 LCC589888:LCC589937 LCC655373:LCC655422 LCC655424:LCC655473 LCC720909:LCC720958 LCC720960:LCC721009 LCC786445:LCC786494 LCC786496:LCC786545 LCC851981:LCC852030 LCC852032:LCC852081 LCC917517:LCC917566 LCC917568:LCC917617 LCC983053:LCC983102 LCC983104:LCC983153 LLY13:LLY62 LLY64:LLY113 LLY65549:LLY65598 LLY65600:LLY65649 LLY131085:LLY131134 LLY131136:LLY131185 LLY196621:LLY196670 LLY196672:LLY196721 LLY262157:LLY262206 LLY262208:LLY262257 LLY327693:LLY327742 LLY327744:LLY327793 LLY393229:LLY393278 LLY393280:LLY393329 LLY458765:LLY458814 LLY458816:LLY458865 LLY524301:LLY524350 LLY524352:LLY524401 LLY589837:LLY589886 LLY589888:LLY589937 LLY655373:LLY655422 LLY655424:LLY655473 LLY720909:LLY720958 LLY720960:LLY721009 LLY786445:LLY786494 LLY786496:LLY786545 LLY851981:LLY852030 LLY852032:LLY852081 LLY917517:LLY917566 LLY917568:LLY917617 LLY983053:LLY983102 LLY983104:LLY983153 LVU13:LVU62 LVU64:LVU113 LVU65549:LVU65598 LVU65600:LVU65649 LVU131085:LVU131134 LVU131136:LVU131185 LVU196621:LVU196670 LVU196672:LVU196721 LVU262157:LVU262206 LVU262208:LVU262257 LVU327693:LVU327742 LVU327744:LVU327793 LVU393229:LVU393278 LVU393280:LVU393329 LVU458765:LVU458814 LVU458816:LVU458865 LVU524301:LVU524350 LVU524352:LVU524401 LVU589837:LVU589886 LVU589888:LVU589937 LVU655373:LVU655422 LVU655424:LVU655473 LVU720909:LVU720958 LVU720960:LVU721009 LVU786445:LVU786494 LVU786496:LVU786545 LVU851981:LVU852030 LVU852032:LVU852081 LVU917517:LVU917566 LVU917568:LVU917617 LVU983053:LVU983102 LVU983104:LVU983153 MFQ13:MFQ62 MFQ64:MFQ113 MFQ65549:MFQ65598 MFQ65600:MFQ65649 MFQ131085:MFQ131134 MFQ131136:MFQ131185 MFQ196621:MFQ196670 MFQ196672:MFQ196721 MFQ262157:MFQ262206 MFQ262208:MFQ262257 MFQ327693:MFQ327742 MFQ327744:MFQ327793 MFQ393229:MFQ393278 MFQ393280:MFQ393329 MFQ458765:MFQ458814 MFQ458816:MFQ458865 MFQ524301:MFQ524350 MFQ524352:MFQ524401 MFQ589837:MFQ589886 MFQ589888:MFQ589937 MFQ655373:MFQ655422 MFQ655424:MFQ655473 MFQ720909:MFQ720958 MFQ720960:MFQ721009 MFQ786445:MFQ786494 MFQ786496:MFQ786545 MFQ851981:MFQ852030 MFQ852032:MFQ852081 MFQ917517:MFQ917566 MFQ917568:MFQ917617 MFQ983053:MFQ983102 MFQ983104:MFQ983153 MPM13:MPM62 MPM64:MPM113 MPM65549:MPM65598 MPM65600:MPM65649 MPM131085:MPM131134 MPM131136:MPM131185 MPM196621:MPM196670 MPM196672:MPM196721 MPM262157:MPM262206 MPM262208:MPM262257 MPM327693:MPM327742 MPM327744:MPM327793 MPM393229:MPM393278 MPM393280:MPM393329 MPM458765:MPM458814 MPM458816:MPM458865 MPM524301:MPM524350 MPM524352:MPM524401 MPM589837:MPM589886 MPM589888:MPM589937 MPM655373:MPM655422 MPM655424:MPM655473 MPM720909:MPM720958 MPM720960:MPM721009 MPM786445:MPM786494 MPM786496:MPM786545 MPM851981:MPM852030 MPM852032:MPM852081 MPM917517:MPM917566 MPM917568:MPM917617 MPM983053:MPM983102 MPM983104:MPM983153 MZI13:MZI62 MZI64:MZI113 MZI65549:MZI65598 MZI65600:MZI65649 MZI131085:MZI131134 MZI131136:MZI131185 MZI196621:MZI196670 MZI196672:MZI196721 MZI262157:MZI262206 MZI262208:MZI262257 MZI327693:MZI327742 MZI327744:MZI327793 MZI393229:MZI393278 MZI393280:MZI393329 MZI458765:MZI458814 MZI458816:MZI458865 MZI524301:MZI524350 MZI524352:MZI524401 MZI589837:MZI589886 MZI589888:MZI589937 MZI655373:MZI655422 MZI655424:MZI655473 MZI720909:MZI720958 MZI720960:MZI721009 MZI786445:MZI786494 MZI786496:MZI786545 MZI851981:MZI852030 MZI852032:MZI852081 MZI917517:MZI917566 MZI917568:MZI917617 MZI983053:MZI983102 MZI983104:MZI983153 NJE13:NJE62 NJE64:NJE113 NJE65549:NJE65598 NJE65600:NJE65649 NJE131085:NJE131134 NJE131136:NJE131185 NJE196621:NJE196670 NJE196672:NJE196721 NJE262157:NJE262206 NJE262208:NJE262257 NJE327693:NJE327742 NJE327744:NJE327793 NJE393229:NJE393278 NJE393280:NJE393329 NJE458765:NJE458814 NJE458816:NJE458865 NJE524301:NJE524350 NJE524352:NJE524401 NJE589837:NJE589886 NJE589888:NJE589937 NJE655373:NJE655422 NJE655424:NJE655473 NJE720909:NJE720958 NJE720960:NJE721009 NJE786445:NJE786494 NJE786496:NJE786545 NJE851981:NJE852030 NJE852032:NJE852081 NJE917517:NJE917566 NJE917568:NJE917617 NJE983053:NJE983102 NJE983104:NJE983153 NTA13:NTA62 NTA64:NTA113 NTA65549:NTA65598 NTA65600:NTA65649 NTA131085:NTA131134 NTA131136:NTA131185 NTA196621:NTA196670 NTA196672:NTA196721 NTA262157:NTA262206 NTA262208:NTA262257 NTA327693:NTA327742 NTA327744:NTA327793 NTA393229:NTA393278 NTA393280:NTA393329 NTA458765:NTA458814 NTA458816:NTA458865 NTA524301:NTA524350 NTA524352:NTA524401 NTA589837:NTA589886 NTA589888:NTA589937 NTA655373:NTA655422 NTA655424:NTA655473 NTA720909:NTA720958 NTA720960:NTA721009 NTA786445:NTA786494 NTA786496:NTA786545 NTA851981:NTA852030 NTA852032:NTA852081 NTA917517:NTA917566 NTA917568:NTA917617 NTA983053:NTA983102 NTA983104:NTA983153 OCW13:OCW62 OCW64:OCW113 OCW65549:OCW65598 OCW65600:OCW65649 OCW131085:OCW131134 OCW131136:OCW131185 OCW196621:OCW196670 OCW196672:OCW196721 OCW262157:OCW262206 OCW262208:OCW262257 OCW327693:OCW327742 OCW327744:OCW327793 OCW393229:OCW393278 OCW393280:OCW393329 OCW458765:OCW458814 OCW458816:OCW458865 OCW524301:OCW524350 OCW524352:OCW524401 OCW589837:OCW589886 OCW589888:OCW589937 OCW655373:OCW655422 OCW655424:OCW655473 OCW720909:OCW720958 OCW720960:OCW721009 OCW786445:OCW786494 OCW786496:OCW786545 OCW851981:OCW852030 OCW852032:OCW852081 OCW917517:OCW917566 OCW917568:OCW917617 OCW983053:OCW983102 OCW983104:OCW983153 OMS13:OMS62 OMS64:OMS113 OMS65549:OMS65598 OMS65600:OMS65649 OMS131085:OMS131134 OMS131136:OMS131185 OMS196621:OMS196670 OMS196672:OMS196721 OMS262157:OMS262206 OMS262208:OMS262257 OMS327693:OMS327742 OMS327744:OMS327793 OMS393229:OMS393278 OMS393280:OMS393329 OMS458765:OMS458814 OMS458816:OMS458865 OMS524301:OMS524350 OMS524352:OMS524401 OMS589837:OMS589886 OMS589888:OMS589937 OMS655373:OMS655422 OMS655424:OMS655473 OMS720909:OMS720958 OMS720960:OMS721009 OMS786445:OMS786494 OMS786496:OMS786545 OMS851981:OMS852030 OMS852032:OMS852081 OMS917517:OMS917566 OMS917568:OMS917617 OMS983053:OMS983102 OMS983104:OMS983153 OWO13:OWO62 OWO64:OWO113 OWO65549:OWO65598 OWO65600:OWO65649 OWO131085:OWO131134 OWO131136:OWO131185 OWO196621:OWO196670 OWO196672:OWO196721 OWO262157:OWO262206 OWO262208:OWO262257 OWO327693:OWO327742 OWO327744:OWO327793 OWO393229:OWO393278 OWO393280:OWO393329 OWO458765:OWO458814 OWO458816:OWO458865 OWO524301:OWO524350 OWO524352:OWO524401 OWO589837:OWO589886 OWO589888:OWO589937 OWO655373:OWO655422 OWO655424:OWO655473 OWO720909:OWO720958 OWO720960:OWO721009 OWO786445:OWO786494 OWO786496:OWO786545 OWO851981:OWO852030 OWO852032:OWO852081 OWO917517:OWO917566 OWO917568:OWO917617 OWO983053:OWO983102 OWO983104:OWO983153 PGK13:PGK62 PGK64:PGK113 PGK65549:PGK65598 PGK65600:PGK65649 PGK131085:PGK131134 PGK131136:PGK131185 PGK196621:PGK196670 PGK196672:PGK196721 PGK262157:PGK262206 PGK262208:PGK262257 PGK327693:PGK327742 PGK327744:PGK327793 PGK393229:PGK393278 PGK393280:PGK393329 PGK458765:PGK458814 PGK458816:PGK458865 PGK524301:PGK524350 PGK524352:PGK524401 PGK589837:PGK589886 PGK589888:PGK589937 PGK655373:PGK655422 PGK655424:PGK655473 PGK720909:PGK720958 PGK720960:PGK721009 PGK786445:PGK786494 PGK786496:PGK786545 PGK851981:PGK852030 PGK852032:PGK852081 PGK917517:PGK917566 PGK917568:PGK917617 PGK983053:PGK983102 PGK983104:PGK983153 PQG13:PQG62 PQG64:PQG113 PQG65549:PQG65598 PQG65600:PQG65649 PQG131085:PQG131134 PQG131136:PQG131185 PQG196621:PQG196670 PQG196672:PQG196721 PQG262157:PQG262206 PQG262208:PQG262257 PQG327693:PQG327742 PQG327744:PQG327793 PQG393229:PQG393278 PQG393280:PQG393329 PQG458765:PQG458814 PQG458816:PQG458865 PQG524301:PQG524350 PQG524352:PQG524401 PQG589837:PQG589886 PQG589888:PQG589937 PQG655373:PQG655422 PQG655424:PQG655473 PQG720909:PQG720958 PQG720960:PQG721009 PQG786445:PQG786494 PQG786496:PQG786545 PQG851981:PQG852030 PQG852032:PQG852081 PQG917517:PQG917566 PQG917568:PQG917617 PQG983053:PQG983102 PQG983104:PQG983153 QAC13:QAC62 QAC64:QAC113 QAC65549:QAC65598 QAC65600:QAC65649 QAC131085:QAC131134 QAC131136:QAC131185 QAC196621:QAC196670 QAC196672:QAC196721 QAC262157:QAC262206 QAC262208:QAC262257 QAC327693:QAC327742 QAC327744:QAC327793 QAC393229:QAC393278 QAC393280:QAC393329 QAC458765:QAC458814 QAC458816:QAC458865 QAC524301:QAC524350 QAC524352:QAC524401 QAC589837:QAC589886 QAC589888:QAC589937 QAC655373:QAC655422 QAC655424:QAC655473 QAC720909:QAC720958 QAC720960:QAC721009 QAC786445:QAC786494 QAC786496:QAC786545 QAC851981:QAC852030 QAC852032:QAC852081 QAC917517:QAC917566 QAC917568:QAC917617 QAC983053:QAC983102 QAC983104:QAC983153 QJY13:QJY62 QJY64:QJY113 QJY65549:QJY65598 QJY65600:QJY65649 QJY131085:QJY131134 QJY131136:QJY131185 QJY196621:QJY196670 QJY196672:QJY196721 QJY262157:QJY262206 QJY262208:QJY262257 QJY327693:QJY327742 QJY327744:QJY327793 QJY393229:QJY393278 QJY393280:QJY393329 QJY458765:QJY458814 QJY458816:QJY458865 QJY524301:QJY524350 QJY524352:QJY524401 QJY589837:QJY589886 QJY589888:QJY589937 QJY655373:QJY655422 QJY655424:QJY655473 QJY720909:QJY720958 QJY720960:QJY721009 QJY786445:QJY786494 QJY786496:QJY786545 QJY851981:QJY852030 QJY852032:QJY852081 QJY917517:QJY917566 QJY917568:QJY917617 QJY983053:QJY983102 QJY983104:QJY983153 QTU13:QTU62 QTU64:QTU113 QTU65549:QTU65598 QTU65600:QTU65649 QTU131085:QTU131134 QTU131136:QTU131185 QTU196621:QTU196670 QTU196672:QTU196721 QTU262157:QTU262206 QTU262208:QTU262257 QTU327693:QTU327742 QTU327744:QTU327793 QTU393229:QTU393278 QTU393280:QTU393329 QTU458765:QTU458814 QTU458816:QTU458865 QTU524301:QTU524350 QTU524352:QTU524401 QTU589837:QTU589886 QTU589888:QTU589937 QTU655373:QTU655422 QTU655424:QTU655473 QTU720909:QTU720958 QTU720960:QTU721009 QTU786445:QTU786494 QTU786496:QTU786545 QTU851981:QTU852030 QTU852032:QTU852081 QTU917517:QTU917566 QTU917568:QTU917617 QTU983053:QTU983102 QTU983104:QTU983153 RDQ13:RDQ62 RDQ64:RDQ113 RDQ65549:RDQ65598 RDQ65600:RDQ65649 RDQ131085:RDQ131134 RDQ131136:RDQ131185 RDQ196621:RDQ196670 RDQ196672:RDQ196721 RDQ262157:RDQ262206 RDQ262208:RDQ262257 RDQ327693:RDQ327742 RDQ327744:RDQ327793 RDQ393229:RDQ393278 RDQ393280:RDQ393329 RDQ458765:RDQ458814 RDQ458816:RDQ458865 RDQ524301:RDQ524350 RDQ524352:RDQ524401 RDQ589837:RDQ589886 RDQ589888:RDQ589937 RDQ655373:RDQ655422 RDQ655424:RDQ655473 RDQ720909:RDQ720958 RDQ720960:RDQ721009 RDQ786445:RDQ786494 RDQ786496:RDQ786545 RDQ851981:RDQ852030 RDQ852032:RDQ852081 RDQ917517:RDQ917566 RDQ917568:RDQ917617 RDQ983053:RDQ983102 RDQ983104:RDQ983153 RNM13:RNM62 RNM64:RNM113 RNM65549:RNM65598 RNM65600:RNM65649 RNM131085:RNM131134 RNM131136:RNM131185 RNM196621:RNM196670 RNM196672:RNM196721 RNM262157:RNM262206 RNM262208:RNM262257 RNM327693:RNM327742 RNM327744:RNM327793 RNM393229:RNM393278 RNM393280:RNM393329 RNM458765:RNM458814 RNM458816:RNM458865 RNM524301:RNM524350 RNM524352:RNM524401 RNM589837:RNM589886 RNM589888:RNM589937 RNM655373:RNM655422 RNM655424:RNM655473 RNM720909:RNM720958 RNM720960:RNM721009 RNM786445:RNM786494 RNM786496:RNM786545 RNM851981:RNM852030 RNM852032:RNM852081 RNM917517:RNM917566 RNM917568:RNM917617 RNM983053:RNM983102 RNM983104:RNM983153 RXI13:RXI62 RXI64:RXI113 RXI65549:RXI65598 RXI65600:RXI65649 RXI131085:RXI131134 RXI131136:RXI131185 RXI196621:RXI196670 RXI196672:RXI196721 RXI262157:RXI262206 RXI262208:RXI262257 RXI327693:RXI327742 RXI327744:RXI327793 RXI393229:RXI393278 RXI393280:RXI393329 RXI458765:RXI458814 RXI458816:RXI458865 RXI524301:RXI524350 RXI524352:RXI524401 RXI589837:RXI589886 RXI589888:RXI589937 RXI655373:RXI655422 RXI655424:RXI655473 RXI720909:RXI720958 RXI720960:RXI721009 RXI786445:RXI786494 RXI786496:RXI786545 RXI851981:RXI852030 RXI852032:RXI852081 RXI917517:RXI917566 RXI917568:RXI917617 RXI983053:RXI983102 RXI983104:RXI983153 SHE13:SHE62 SHE64:SHE113 SHE65549:SHE65598 SHE65600:SHE65649 SHE131085:SHE131134 SHE131136:SHE131185 SHE196621:SHE196670 SHE196672:SHE196721 SHE262157:SHE262206 SHE262208:SHE262257 SHE327693:SHE327742 SHE327744:SHE327793 SHE393229:SHE393278 SHE393280:SHE393329 SHE458765:SHE458814 SHE458816:SHE458865 SHE524301:SHE524350 SHE524352:SHE524401 SHE589837:SHE589886 SHE589888:SHE589937 SHE655373:SHE655422 SHE655424:SHE655473 SHE720909:SHE720958 SHE720960:SHE721009 SHE786445:SHE786494 SHE786496:SHE786545 SHE851981:SHE852030 SHE852032:SHE852081 SHE917517:SHE917566 SHE917568:SHE917617 SHE983053:SHE983102 SHE983104:SHE983153 SRA13:SRA62 SRA64:SRA113 SRA65549:SRA65598 SRA65600:SRA65649 SRA131085:SRA131134 SRA131136:SRA131185 SRA196621:SRA196670 SRA196672:SRA196721 SRA262157:SRA262206 SRA262208:SRA262257 SRA327693:SRA327742 SRA327744:SRA327793 SRA393229:SRA393278 SRA393280:SRA393329 SRA458765:SRA458814 SRA458816:SRA458865 SRA524301:SRA524350 SRA524352:SRA524401 SRA589837:SRA589886 SRA589888:SRA589937 SRA655373:SRA655422 SRA655424:SRA655473 SRA720909:SRA720958 SRA720960:SRA721009 SRA786445:SRA786494 SRA786496:SRA786545 SRA851981:SRA852030 SRA852032:SRA852081 SRA917517:SRA917566 SRA917568:SRA917617 SRA983053:SRA983102 SRA983104:SRA983153 TAW13:TAW62 TAW64:TAW113 TAW65549:TAW65598 TAW65600:TAW65649 TAW131085:TAW131134 TAW131136:TAW131185 TAW196621:TAW196670 TAW196672:TAW196721 TAW262157:TAW262206 TAW262208:TAW262257 TAW327693:TAW327742 TAW327744:TAW327793 TAW393229:TAW393278 TAW393280:TAW393329 TAW458765:TAW458814 TAW458816:TAW458865 TAW524301:TAW524350 TAW524352:TAW524401 TAW589837:TAW589886 TAW589888:TAW589937 TAW655373:TAW655422 TAW655424:TAW655473 TAW720909:TAW720958 TAW720960:TAW721009 TAW786445:TAW786494 TAW786496:TAW786545 TAW851981:TAW852030 TAW852032:TAW852081 TAW917517:TAW917566 TAW917568:TAW917617 TAW983053:TAW983102 TAW983104:TAW983153 TKS13:TKS62 TKS64:TKS113 TKS65549:TKS65598 TKS65600:TKS65649 TKS131085:TKS131134 TKS131136:TKS131185 TKS196621:TKS196670 TKS196672:TKS196721 TKS262157:TKS262206 TKS262208:TKS262257 TKS327693:TKS327742 TKS327744:TKS327793 TKS393229:TKS393278 TKS393280:TKS393329 TKS458765:TKS458814 TKS458816:TKS458865 TKS524301:TKS524350 TKS524352:TKS524401 TKS589837:TKS589886 TKS589888:TKS589937 TKS655373:TKS655422 TKS655424:TKS655473 TKS720909:TKS720958 TKS720960:TKS721009 TKS786445:TKS786494 TKS786496:TKS786545 TKS851981:TKS852030 TKS852032:TKS852081 TKS917517:TKS917566 TKS917568:TKS917617 TKS983053:TKS983102 TKS983104:TKS983153 TUO13:TUO62 TUO64:TUO113 TUO65549:TUO65598 TUO65600:TUO65649 TUO131085:TUO131134 TUO131136:TUO131185 TUO196621:TUO196670 TUO196672:TUO196721 TUO262157:TUO262206 TUO262208:TUO262257 TUO327693:TUO327742 TUO327744:TUO327793 TUO393229:TUO393278 TUO393280:TUO393329 TUO458765:TUO458814 TUO458816:TUO458865 TUO524301:TUO524350 TUO524352:TUO524401 TUO589837:TUO589886 TUO589888:TUO589937 TUO655373:TUO655422 TUO655424:TUO655473 TUO720909:TUO720958 TUO720960:TUO721009 TUO786445:TUO786494 TUO786496:TUO786545 TUO851981:TUO852030 TUO852032:TUO852081 TUO917517:TUO917566 TUO917568:TUO917617 TUO983053:TUO983102 TUO983104:TUO983153 UEK13:UEK62 UEK64:UEK113 UEK65549:UEK65598 UEK65600:UEK65649 UEK131085:UEK131134 UEK131136:UEK131185 UEK196621:UEK196670 UEK196672:UEK196721 UEK262157:UEK262206 UEK262208:UEK262257 UEK327693:UEK327742 UEK327744:UEK327793 UEK393229:UEK393278 UEK393280:UEK393329 UEK458765:UEK458814 UEK458816:UEK458865 UEK524301:UEK524350 UEK524352:UEK524401 UEK589837:UEK589886 UEK589888:UEK589937 UEK655373:UEK655422 UEK655424:UEK655473 UEK720909:UEK720958 UEK720960:UEK721009 UEK786445:UEK786494 UEK786496:UEK786545 UEK851981:UEK852030 UEK852032:UEK852081 UEK917517:UEK917566 UEK917568:UEK917617 UEK983053:UEK983102 UEK983104:UEK983153 UOG13:UOG62 UOG64:UOG113 UOG65549:UOG65598 UOG65600:UOG65649 UOG131085:UOG131134 UOG131136:UOG131185 UOG196621:UOG196670 UOG196672:UOG196721 UOG262157:UOG262206 UOG262208:UOG262257 UOG327693:UOG327742 UOG327744:UOG327793 UOG393229:UOG393278 UOG393280:UOG393329 UOG458765:UOG458814 UOG458816:UOG458865 UOG524301:UOG524350 UOG524352:UOG524401 UOG589837:UOG589886 UOG589888:UOG589937 UOG655373:UOG655422 UOG655424:UOG655473 UOG720909:UOG720958 UOG720960:UOG721009 UOG786445:UOG786494 UOG786496:UOG786545 UOG851981:UOG852030 UOG852032:UOG852081 UOG917517:UOG917566 UOG917568:UOG917617 UOG983053:UOG983102 UOG983104:UOG983153 UYC13:UYC62 UYC64:UYC113 UYC65549:UYC65598 UYC65600:UYC65649 UYC131085:UYC131134 UYC131136:UYC131185 UYC196621:UYC196670 UYC196672:UYC196721 UYC262157:UYC262206 UYC262208:UYC262257 UYC327693:UYC327742 UYC327744:UYC327793 UYC393229:UYC393278 UYC393280:UYC393329 UYC458765:UYC458814 UYC458816:UYC458865 UYC524301:UYC524350 UYC524352:UYC524401 UYC589837:UYC589886 UYC589888:UYC589937 UYC655373:UYC655422 UYC655424:UYC655473 UYC720909:UYC720958 UYC720960:UYC721009 UYC786445:UYC786494 UYC786496:UYC786545 UYC851981:UYC852030 UYC852032:UYC852081 UYC917517:UYC917566 UYC917568:UYC917617 UYC983053:UYC983102 UYC983104:UYC983153 VHY13:VHY62 VHY64:VHY113 VHY65549:VHY65598 VHY65600:VHY65649 VHY131085:VHY131134 VHY131136:VHY131185 VHY196621:VHY196670 VHY196672:VHY196721 VHY262157:VHY262206 VHY262208:VHY262257 VHY327693:VHY327742 VHY327744:VHY327793 VHY393229:VHY393278 VHY393280:VHY393329 VHY458765:VHY458814 VHY458816:VHY458865 VHY524301:VHY524350 VHY524352:VHY524401 VHY589837:VHY589886 VHY589888:VHY589937 VHY655373:VHY655422 VHY655424:VHY655473 VHY720909:VHY720958 VHY720960:VHY721009 VHY786445:VHY786494 VHY786496:VHY786545 VHY851981:VHY852030 VHY852032:VHY852081 VHY917517:VHY917566 VHY917568:VHY917617 VHY983053:VHY983102 VHY983104:VHY983153 VRU13:VRU62 VRU64:VRU113 VRU65549:VRU65598 VRU65600:VRU65649 VRU131085:VRU131134 VRU131136:VRU131185 VRU196621:VRU196670 VRU196672:VRU196721 VRU262157:VRU262206 VRU262208:VRU262257 VRU327693:VRU327742 VRU327744:VRU327793 VRU393229:VRU393278 VRU393280:VRU393329 VRU458765:VRU458814 VRU458816:VRU458865 VRU524301:VRU524350 VRU524352:VRU524401 VRU589837:VRU589886 VRU589888:VRU589937 VRU655373:VRU655422 VRU655424:VRU655473 VRU720909:VRU720958 VRU720960:VRU721009 VRU786445:VRU786494 VRU786496:VRU786545 VRU851981:VRU852030 VRU852032:VRU852081 VRU917517:VRU917566 VRU917568:VRU917617 VRU983053:VRU983102 VRU983104:VRU983153 WBQ13:WBQ62 WBQ64:WBQ113 WBQ65549:WBQ65598 WBQ65600:WBQ65649 WBQ131085:WBQ131134 WBQ131136:WBQ131185 WBQ196621:WBQ196670 WBQ196672:WBQ196721 WBQ262157:WBQ262206 WBQ262208:WBQ262257 WBQ327693:WBQ327742 WBQ327744:WBQ327793 WBQ393229:WBQ393278 WBQ393280:WBQ393329 WBQ458765:WBQ458814 WBQ458816:WBQ458865 WBQ524301:WBQ524350 WBQ524352:WBQ524401 WBQ589837:WBQ589886 WBQ589888:WBQ589937 WBQ655373:WBQ655422 WBQ655424:WBQ655473 WBQ720909:WBQ720958 WBQ720960:WBQ721009 WBQ786445:WBQ786494 WBQ786496:WBQ786545 WBQ851981:WBQ852030 WBQ852032:WBQ852081 WBQ917517:WBQ917566 WBQ917568:WBQ917617 WBQ983053:WBQ983102 WBQ983104:WBQ983153 WLM13:WLM62 WLM64:WLM113 WLM65549:WLM65598 WLM65600:WLM65649 WLM131085:WLM131134 WLM131136:WLM131185 WLM196621:WLM196670 WLM196672:WLM196721 WLM262157:WLM262206 WLM262208:WLM262257 WLM327693:WLM327742 WLM327744:WLM327793 WLM393229:WLM393278 WLM393280:WLM393329 WLM458765:WLM458814 WLM458816:WLM458865 WLM524301:WLM524350 WLM524352:WLM524401 WLM589837:WLM589886 WLM589888:WLM589937 WLM655373:WLM655422 WLM655424:WLM655473 WLM720909:WLM720958 WLM720960:WLM721009 WLM786445:WLM786494 WLM786496:WLM786545 WLM851981:WLM852030 WLM852032:WLM852081 WLM917517:WLM917566 WLM917568:WLM917617 WLM983053:WLM983102 WLM983104:WLM983153 WVI13:WVI62 WVI64:WVI113 WVI65549:WVI65598 WVI65600:WVI65649 WVI131085:WVI131134 WVI131136:WVI131185 WVI196621:WVI196670 WVI196672:WVI196721 WVI262157:WVI262206 WVI262208:WVI262257 WVI327693:WVI327742 WVI327744:WVI327793 WVI393229:WVI393278 WVI393280:WVI393329 WVI458765:WVI458814 WVI458816:WVI458865 WVI524301:WVI524350 WVI524352:WVI524401 WVI589837:WVI589886 WVI589888:WVI589937 WVI655373:WVI655422 WVI655424:WVI655473 WVI720909:WVI720958 WVI720960:WVI721009 WVI786445:WVI786494 WVI786496:WVI786545 WVI851981:WVI852030 WVI852032:WVI852081 WVI917517:WVI917566 WVI917568:WVI917617 WVI983053:WVI983102 WVI983104:WVI983153" xr:uid="{2B7137A4-09DE-4579-9ED5-2596F9488A37}"/>
    <dataValidation type="whole" operator="lessThanOrEqual" allowBlank="1" showInputMessage="1" showErrorMessage="1" error="INPUT NUMBER LESS THAN OR EQUAL THE HIGHEST POSSIBLE SCORE" prompt="Input Raw Score" sqref="F65549:F65649 F131085:F131185 F196621:F196721 F262157:F262257 F327693:F327793 F393229:F393329 F458765:F458865 F524301:F524401 F589837:F589937 F655373:F655473 F720909:F721009 F786445:F786545 F851981:F852081 F917517:F917617 F983053:F983153 JA13:JA62 JA64:JA113 JA65549:JA65649 JA131085:JA131185 JA196621:JA196721 JA262157:JA262257 JA327693:JA327793 JA393229:JA393329 JA458765:JA458865 JA524301:JA524401 JA589837:JA589937 JA655373:JA655473 JA720909:JA721009 JA786445:JA786545 JA851981:JA852081 JA917517:JA917617 JA983053:JA983153 SW13:SW62 SW64:SW113 SW65549:SW65649 SW131085:SW131185 SW196621:SW196721 SW262157:SW262257 SW327693:SW327793 SW393229:SW393329 SW458765:SW458865 SW524301:SW524401 SW589837:SW589937 SW655373:SW655473 SW720909:SW721009 SW786445:SW786545 SW851981:SW852081 SW917517:SW917617 SW983053:SW983153 ACS13:ACS62 ACS64:ACS113 ACS65549:ACS65649 ACS131085:ACS131185 ACS196621:ACS196721 ACS262157:ACS262257 ACS327693:ACS327793 ACS393229:ACS393329 ACS458765:ACS458865 ACS524301:ACS524401 ACS589837:ACS589937 ACS655373:ACS655473 ACS720909:ACS721009 ACS786445:ACS786545 ACS851981:ACS852081 ACS917517:ACS917617 ACS983053:ACS983153 AMO13:AMO62 AMO64:AMO113 AMO65549:AMO65649 AMO131085:AMO131185 AMO196621:AMO196721 AMO262157:AMO262257 AMO327693:AMO327793 AMO393229:AMO393329 AMO458765:AMO458865 AMO524301:AMO524401 AMO589837:AMO589937 AMO655373:AMO655473 AMO720909:AMO721009 AMO786445:AMO786545 AMO851981:AMO852081 AMO917517:AMO917617 AMO983053:AMO983153 AWK13:AWK62 AWK64:AWK113 AWK65549:AWK65649 AWK131085:AWK131185 AWK196621:AWK196721 AWK262157:AWK262257 AWK327693:AWK327793 AWK393229:AWK393329 AWK458765:AWK458865 AWK524301:AWK524401 AWK589837:AWK589937 AWK655373:AWK655473 AWK720909:AWK721009 AWK786445:AWK786545 AWK851981:AWK852081 AWK917517:AWK917617 AWK983053:AWK983153 BGG13:BGG62 BGG64:BGG113 BGG65549:BGG65649 BGG131085:BGG131185 BGG196621:BGG196721 BGG262157:BGG262257 BGG327693:BGG327793 BGG393229:BGG393329 BGG458765:BGG458865 BGG524301:BGG524401 BGG589837:BGG589937 BGG655373:BGG655473 BGG720909:BGG721009 BGG786445:BGG786545 BGG851981:BGG852081 BGG917517:BGG917617 BGG983053:BGG983153 BQC13:BQC62 BQC64:BQC113 BQC65549:BQC65649 BQC131085:BQC131185 BQC196621:BQC196721 BQC262157:BQC262257 BQC327693:BQC327793 BQC393229:BQC393329 BQC458765:BQC458865 BQC524301:BQC524401 BQC589837:BQC589937 BQC655373:BQC655473 BQC720909:BQC721009 BQC786445:BQC786545 BQC851981:BQC852081 BQC917517:BQC917617 BQC983053:BQC983153 BZY13:BZY62 BZY64:BZY113 BZY65549:BZY65649 BZY131085:BZY131185 BZY196621:BZY196721 BZY262157:BZY262257 BZY327693:BZY327793 BZY393229:BZY393329 BZY458765:BZY458865 BZY524301:BZY524401 BZY589837:BZY589937 BZY655373:BZY655473 BZY720909:BZY721009 BZY786445:BZY786545 BZY851981:BZY852081 BZY917517:BZY917617 BZY983053:BZY983153 CJU13:CJU62 CJU64:CJU113 CJU65549:CJU65649 CJU131085:CJU131185 CJU196621:CJU196721 CJU262157:CJU262257 CJU327693:CJU327793 CJU393229:CJU393329 CJU458765:CJU458865 CJU524301:CJU524401 CJU589837:CJU589937 CJU655373:CJU655473 CJU720909:CJU721009 CJU786445:CJU786545 CJU851981:CJU852081 CJU917517:CJU917617 CJU983053:CJU983153 CTQ13:CTQ62 CTQ64:CTQ113 CTQ65549:CTQ65649 CTQ131085:CTQ131185 CTQ196621:CTQ196721 CTQ262157:CTQ262257 CTQ327693:CTQ327793 CTQ393229:CTQ393329 CTQ458765:CTQ458865 CTQ524301:CTQ524401 CTQ589837:CTQ589937 CTQ655373:CTQ655473 CTQ720909:CTQ721009 CTQ786445:CTQ786545 CTQ851981:CTQ852081 CTQ917517:CTQ917617 CTQ983053:CTQ983153 DDM13:DDM62 DDM64:DDM113 DDM65549:DDM65649 DDM131085:DDM131185 DDM196621:DDM196721 DDM262157:DDM262257 DDM327693:DDM327793 DDM393229:DDM393329 DDM458765:DDM458865 DDM524301:DDM524401 DDM589837:DDM589937 DDM655373:DDM655473 DDM720909:DDM721009 DDM786445:DDM786545 DDM851981:DDM852081 DDM917517:DDM917617 DDM983053:DDM983153 DNI13:DNI62 DNI64:DNI113 DNI65549:DNI65649 DNI131085:DNI131185 DNI196621:DNI196721 DNI262157:DNI262257 DNI327693:DNI327793 DNI393229:DNI393329 DNI458765:DNI458865 DNI524301:DNI524401 DNI589837:DNI589937 DNI655373:DNI655473 DNI720909:DNI721009 DNI786445:DNI786545 DNI851981:DNI852081 DNI917517:DNI917617 DNI983053:DNI983153 DXE13:DXE62 DXE64:DXE113 DXE65549:DXE65649 DXE131085:DXE131185 DXE196621:DXE196721 DXE262157:DXE262257 DXE327693:DXE327793 DXE393229:DXE393329 DXE458765:DXE458865 DXE524301:DXE524401 DXE589837:DXE589937 DXE655373:DXE655473 DXE720909:DXE721009 DXE786445:DXE786545 DXE851981:DXE852081 DXE917517:DXE917617 DXE983053:DXE983153 EHA13:EHA62 EHA64:EHA113 EHA65549:EHA65649 EHA131085:EHA131185 EHA196621:EHA196721 EHA262157:EHA262257 EHA327693:EHA327793 EHA393229:EHA393329 EHA458765:EHA458865 EHA524301:EHA524401 EHA589837:EHA589937 EHA655373:EHA655473 EHA720909:EHA721009 EHA786445:EHA786545 EHA851981:EHA852081 EHA917517:EHA917617 EHA983053:EHA983153 EQW13:EQW62 EQW64:EQW113 EQW65549:EQW65649 EQW131085:EQW131185 EQW196621:EQW196721 EQW262157:EQW262257 EQW327693:EQW327793 EQW393229:EQW393329 EQW458765:EQW458865 EQW524301:EQW524401 EQW589837:EQW589937 EQW655373:EQW655473 EQW720909:EQW721009 EQW786445:EQW786545 EQW851981:EQW852081 EQW917517:EQW917617 EQW983053:EQW983153 FAS13:FAS62 FAS64:FAS113 FAS65549:FAS65649 FAS131085:FAS131185 FAS196621:FAS196721 FAS262157:FAS262257 FAS327693:FAS327793 FAS393229:FAS393329 FAS458765:FAS458865 FAS524301:FAS524401 FAS589837:FAS589937 FAS655373:FAS655473 FAS720909:FAS721009 FAS786445:FAS786545 FAS851981:FAS852081 FAS917517:FAS917617 FAS983053:FAS983153 FKO13:FKO62 FKO64:FKO113 FKO65549:FKO65649 FKO131085:FKO131185 FKO196621:FKO196721 FKO262157:FKO262257 FKO327693:FKO327793 FKO393229:FKO393329 FKO458765:FKO458865 FKO524301:FKO524401 FKO589837:FKO589937 FKO655373:FKO655473 FKO720909:FKO721009 FKO786445:FKO786545 FKO851981:FKO852081 FKO917517:FKO917617 FKO983053:FKO983153 FUK13:FUK62 FUK64:FUK113 FUK65549:FUK65649 FUK131085:FUK131185 FUK196621:FUK196721 FUK262157:FUK262257 FUK327693:FUK327793 FUK393229:FUK393329 FUK458765:FUK458865 FUK524301:FUK524401 FUK589837:FUK589937 FUK655373:FUK655473 FUK720909:FUK721009 FUK786445:FUK786545 FUK851981:FUK852081 FUK917517:FUK917617 FUK983053:FUK983153 GEG13:GEG62 GEG64:GEG113 GEG65549:GEG65649 GEG131085:GEG131185 GEG196621:GEG196721 GEG262157:GEG262257 GEG327693:GEG327793 GEG393229:GEG393329 GEG458765:GEG458865 GEG524301:GEG524401 GEG589837:GEG589937 GEG655373:GEG655473 GEG720909:GEG721009 GEG786445:GEG786545 GEG851981:GEG852081 GEG917517:GEG917617 GEG983053:GEG983153 GOC13:GOC62 GOC64:GOC113 GOC65549:GOC65649 GOC131085:GOC131185 GOC196621:GOC196721 GOC262157:GOC262257 GOC327693:GOC327793 GOC393229:GOC393329 GOC458765:GOC458865 GOC524301:GOC524401 GOC589837:GOC589937 GOC655373:GOC655473 GOC720909:GOC721009 GOC786445:GOC786545 GOC851981:GOC852081 GOC917517:GOC917617 GOC983053:GOC983153 GXY13:GXY62 GXY64:GXY113 GXY65549:GXY65649 GXY131085:GXY131185 GXY196621:GXY196721 GXY262157:GXY262257 GXY327693:GXY327793 GXY393229:GXY393329 GXY458765:GXY458865 GXY524301:GXY524401 GXY589837:GXY589937 GXY655373:GXY655473 GXY720909:GXY721009 GXY786445:GXY786545 GXY851981:GXY852081 GXY917517:GXY917617 GXY983053:GXY983153 HHU13:HHU62 HHU64:HHU113 HHU65549:HHU65649 HHU131085:HHU131185 HHU196621:HHU196721 HHU262157:HHU262257 HHU327693:HHU327793 HHU393229:HHU393329 HHU458765:HHU458865 HHU524301:HHU524401 HHU589837:HHU589937 HHU655373:HHU655473 HHU720909:HHU721009 HHU786445:HHU786545 HHU851981:HHU852081 HHU917517:HHU917617 HHU983053:HHU983153 HRQ13:HRQ62 HRQ64:HRQ113 HRQ65549:HRQ65649 HRQ131085:HRQ131185 HRQ196621:HRQ196721 HRQ262157:HRQ262257 HRQ327693:HRQ327793 HRQ393229:HRQ393329 HRQ458765:HRQ458865 HRQ524301:HRQ524401 HRQ589837:HRQ589937 HRQ655373:HRQ655473 HRQ720909:HRQ721009 HRQ786445:HRQ786545 HRQ851981:HRQ852081 HRQ917517:HRQ917617 HRQ983053:HRQ983153 IBM13:IBM62 IBM64:IBM113 IBM65549:IBM65649 IBM131085:IBM131185 IBM196621:IBM196721 IBM262157:IBM262257 IBM327693:IBM327793 IBM393229:IBM393329 IBM458765:IBM458865 IBM524301:IBM524401 IBM589837:IBM589937 IBM655373:IBM655473 IBM720909:IBM721009 IBM786445:IBM786545 IBM851981:IBM852081 IBM917517:IBM917617 IBM983053:IBM983153 ILI13:ILI62 ILI64:ILI113 ILI65549:ILI65649 ILI131085:ILI131185 ILI196621:ILI196721 ILI262157:ILI262257 ILI327693:ILI327793 ILI393229:ILI393329 ILI458765:ILI458865 ILI524301:ILI524401 ILI589837:ILI589937 ILI655373:ILI655473 ILI720909:ILI721009 ILI786445:ILI786545 ILI851981:ILI852081 ILI917517:ILI917617 ILI983053:ILI983153 IVE13:IVE62 IVE64:IVE113 IVE65549:IVE65649 IVE131085:IVE131185 IVE196621:IVE196721 IVE262157:IVE262257 IVE327693:IVE327793 IVE393229:IVE393329 IVE458765:IVE458865 IVE524301:IVE524401 IVE589837:IVE589937 IVE655373:IVE655473 IVE720909:IVE721009 IVE786445:IVE786545 IVE851981:IVE852081 IVE917517:IVE917617 IVE983053:IVE983153 JFA13:JFA62 JFA64:JFA113 JFA65549:JFA65649 JFA131085:JFA131185 JFA196621:JFA196721 JFA262157:JFA262257 JFA327693:JFA327793 JFA393229:JFA393329 JFA458765:JFA458865 JFA524301:JFA524401 JFA589837:JFA589937 JFA655373:JFA655473 JFA720909:JFA721009 JFA786445:JFA786545 JFA851981:JFA852081 JFA917517:JFA917617 JFA983053:JFA983153 JOW13:JOW62 JOW64:JOW113 JOW65549:JOW65649 JOW131085:JOW131185 JOW196621:JOW196721 JOW262157:JOW262257 JOW327693:JOW327793 JOW393229:JOW393329 JOW458765:JOW458865 JOW524301:JOW524401 JOW589837:JOW589937 JOW655373:JOW655473 JOW720909:JOW721009 JOW786445:JOW786545 JOW851981:JOW852081 JOW917517:JOW917617 JOW983053:JOW983153 JYS13:JYS62 JYS64:JYS113 JYS65549:JYS65649 JYS131085:JYS131185 JYS196621:JYS196721 JYS262157:JYS262257 JYS327693:JYS327793 JYS393229:JYS393329 JYS458765:JYS458865 JYS524301:JYS524401 JYS589837:JYS589937 JYS655373:JYS655473 JYS720909:JYS721009 JYS786445:JYS786545 JYS851981:JYS852081 JYS917517:JYS917617 JYS983053:JYS983153 KIO13:KIO62 KIO64:KIO113 KIO65549:KIO65649 KIO131085:KIO131185 KIO196621:KIO196721 KIO262157:KIO262257 KIO327693:KIO327793 KIO393229:KIO393329 KIO458765:KIO458865 KIO524301:KIO524401 KIO589837:KIO589937 KIO655373:KIO655473 KIO720909:KIO721009 KIO786445:KIO786545 KIO851981:KIO852081 KIO917517:KIO917617 KIO983053:KIO983153 KSK13:KSK62 KSK64:KSK113 KSK65549:KSK65649 KSK131085:KSK131185 KSK196621:KSK196721 KSK262157:KSK262257 KSK327693:KSK327793 KSK393229:KSK393329 KSK458765:KSK458865 KSK524301:KSK524401 KSK589837:KSK589937 KSK655373:KSK655473 KSK720909:KSK721009 KSK786445:KSK786545 KSK851981:KSK852081 KSK917517:KSK917617 KSK983053:KSK983153 LCG13:LCG62 LCG64:LCG113 LCG65549:LCG65649 LCG131085:LCG131185 LCG196621:LCG196721 LCG262157:LCG262257 LCG327693:LCG327793 LCG393229:LCG393329 LCG458765:LCG458865 LCG524301:LCG524401 LCG589837:LCG589937 LCG655373:LCG655473 LCG720909:LCG721009 LCG786445:LCG786545 LCG851981:LCG852081 LCG917517:LCG917617 LCG983053:LCG983153 LMC13:LMC62 LMC64:LMC113 LMC65549:LMC65649 LMC131085:LMC131185 LMC196621:LMC196721 LMC262157:LMC262257 LMC327693:LMC327793 LMC393229:LMC393329 LMC458765:LMC458865 LMC524301:LMC524401 LMC589837:LMC589937 LMC655373:LMC655473 LMC720909:LMC721009 LMC786445:LMC786545 LMC851981:LMC852081 LMC917517:LMC917617 LMC983053:LMC983153 LVY13:LVY62 LVY64:LVY113 LVY65549:LVY65649 LVY131085:LVY131185 LVY196621:LVY196721 LVY262157:LVY262257 LVY327693:LVY327793 LVY393229:LVY393329 LVY458765:LVY458865 LVY524301:LVY524401 LVY589837:LVY589937 LVY655373:LVY655473 LVY720909:LVY721009 LVY786445:LVY786545 LVY851981:LVY852081 LVY917517:LVY917617 LVY983053:LVY983153 MFU13:MFU62 MFU64:MFU113 MFU65549:MFU65649 MFU131085:MFU131185 MFU196621:MFU196721 MFU262157:MFU262257 MFU327693:MFU327793 MFU393229:MFU393329 MFU458765:MFU458865 MFU524301:MFU524401 MFU589837:MFU589937 MFU655373:MFU655473 MFU720909:MFU721009 MFU786445:MFU786545 MFU851981:MFU852081 MFU917517:MFU917617 MFU983053:MFU983153 MPQ13:MPQ62 MPQ64:MPQ113 MPQ65549:MPQ65649 MPQ131085:MPQ131185 MPQ196621:MPQ196721 MPQ262157:MPQ262257 MPQ327693:MPQ327793 MPQ393229:MPQ393329 MPQ458765:MPQ458865 MPQ524301:MPQ524401 MPQ589837:MPQ589937 MPQ655373:MPQ655473 MPQ720909:MPQ721009 MPQ786445:MPQ786545 MPQ851981:MPQ852081 MPQ917517:MPQ917617 MPQ983053:MPQ983153 MZM13:MZM62 MZM64:MZM113 MZM65549:MZM65649 MZM131085:MZM131185 MZM196621:MZM196721 MZM262157:MZM262257 MZM327693:MZM327793 MZM393229:MZM393329 MZM458765:MZM458865 MZM524301:MZM524401 MZM589837:MZM589937 MZM655373:MZM655473 MZM720909:MZM721009 MZM786445:MZM786545 MZM851981:MZM852081 MZM917517:MZM917617 MZM983053:MZM983153 NJI13:NJI62 NJI64:NJI113 NJI65549:NJI65649 NJI131085:NJI131185 NJI196621:NJI196721 NJI262157:NJI262257 NJI327693:NJI327793 NJI393229:NJI393329 NJI458765:NJI458865 NJI524301:NJI524401 NJI589837:NJI589937 NJI655373:NJI655473 NJI720909:NJI721009 NJI786445:NJI786545 NJI851981:NJI852081 NJI917517:NJI917617 NJI983053:NJI983153 NTE13:NTE62 NTE64:NTE113 NTE65549:NTE65649 NTE131085:NTE131185 NTE196621:NTE196721 NTE262157:NTE262257 NTE327693:NTE327793 NTE393229:NTE393329 NTE458765:NTE458865 NTE524301:NTE524401 NTE589837:NTE589937 NTE655373:NTE655473 NTE720909:NTE721009 NTE786445:NTE786545 NTE851981:NTE852081 NTE917517:NTE917617 NTE983053:NTE983153 ODA13:ODA62 ODA64:ODA113 ODA65549:ODA65649 ODA131085:ODA131185 ODA196621:ODA196721 ODA262157:ODA262257 ODA327693:ODA327793 ODA393229:ODA393329 ODA458765:ODA458865 ODA524301:ODA524401 ODA589837:ODA589937 ODA655373:ODA655473 ODA720909:ODA721009 ODA786445:ODA786545 ODA851981:ODA852081 ODA917517:ODA917617 ODA983053:ODA983153 OMW13:OMW62 OMW64:OMW113 OMW65549:OMW65649 OMW131085:OMW131185 OMW196621:OMW196721 OMW262157:OMW262257 OMW327693:OMW327793 OMW393229:OMW393329 OMW458765:OMW458865 OMW524301:OMW524401 OMW589837:OMW589937 OMW655373:OMW655473 OMW720909:OMW721009 OMW786445:OMW786545 OMW851981:OMW852081 OMW917517:OMW917617 OMW983053:OMW983153 OWS13:OWS62 OWS64:OWS113 OWS65549:OWS65649 OWS131085:OWS131185 OWS196621:OWS196721 OWS262157:OWS262257 OWS327693:OWS327793 OWS393229:OWS393329 OWS458765:OWS458865 OWS524301:OWS524401 OWS589837:OWS589937 OWS655373:OWS655473 OWS720909:OWS721009 OWS786445:OWS786545 OWS851981:OWS852081 OWS917517:OWS917617 OWS983053:OWS983153 PGO13:PGO62 PGO64:PGO113 PGO65549:PGO65649 PGO131085:PGO131185 PGO196621:PGO196721 PGO262157:PGO262257 PGO327693:PGO327793 PGO393229:PGO393329 PGO458765:PGO458865 PGO524301:PGO524401 PGO589837:PGO589937 PGO655373:PGO655473 PGO720909:PGO721009 PGO786445:PGO786545 PGO851981:PGO852081 PGO917517:PGO917617 PGO983053:PGO983153 PQK13:PQK62 PQK64:PQK113 PQK65549:PQK65649 PQK131085:PQK131185 PQK196621:PQK196721 PQK262157:PQK262257 PQK327693:PQK327793 PQK393229:PQK393329 PQK458765:PQK458865 PQK524301:PQK524401 PQK589837:PQK589937 PQK655373:PQK655473 PQK720909:PQK721009 PQK786445:PQK786545 PQK851981:PQK852081 PQK917517:PQK917617 PQK983053:PQK983153 QAG13:QAG62 QAG64:QAG113 QAG65549:QAG65649 QAG131085:QAG131185 QAG196621:QAG196721 QAG262157:QAG262257 QAG327693:QAG327793 QAG393229:QAG393329 QAG458765:QAG458865 QAG524301:QAG524401 QAG589837:QAG589937 QAG655373:QAG655473 QAG720909:QAG721009 QAG786445:QAG786545 QAG851981:QAG852081 QAG917517:QAG917617 QAG983053:QAG983153 QKC13:QKC62 QKC64:QKC113 QKC65549:QKC65649 QKC131085:QKC131185 QKC196621:QKC196721 QKC262157:QKC262257 QKC327693:QKC327793 QKC393229:QKC393329 QKC458765:QKC458865 QKC524301:QKC524401 QKC589837:QKC589937 QKC655373:QKC655473 QKC720909:QKC721009 QKC786445:QKC786545 QKC851981:QKC852081 QKC917517:QKC917617 QKC983053:QKC983153 QTY13:QTY62 QTY64:QTY113 QTY65549:QTY65649 QTY131085:QTY131185 QTY196621:QTY196721 QTY262157:QTY262257 QTY327693:QTY327793 QTY393229:QTY393329 QTY458765:QTY458865 QTY524301:QTY524401 QTY589837:QTY589937 QTY655373:QTY655473 QTY720909:QTY721009 QTY786445:QTY786545 QTY851981:QTY852081 QTY917517:QTY917617 QTY983053:QTY983153 RDU13:RDU62 RDU64:RDU113 RDU65549:RDU65649 RDU131085:RDU131185 RDU196621:RDU196721 RDU262157:RDU262257 RDU327693:RDU327793 RDU393229:RDU393329 RDU458765:RDU458865 RDU524301:RDU524401 RDU589837:RDU589937 RDU655373:RDU655473 RDU720909:RDU721009 RDU786445:RDU786545 RDU851981:RDU852081 RDU917517:RDU917617 RDU983053:RDU983153 RNQ13:RNQ62 RNQ64:RNQ113 RNQ65549:RNQ65649 RNQ131085:RNQ131185 RNQ196621:RNQ196721 RNQ262157:RNQ262257 RNQ327693:RNQ327793 RNQ393229:RNQ393329 RNQ458765:RNQ458865 RNQ524301:RNQ524401 RNQ589837:RNQ589937 RNQ655373:RNQ655473 RNQ720909:RNQ721009 RNQ786445:RNQ786545 RNQ851981:RNQ852081 RNQ917517:RNQ917617 RNQ983053:RNQ983153 RXM13:RXM62 RXM64:RXM113 RXM65549:RXM65649 RXM131085:RXM131185 RXM196621:RXM196721 RXM262157:RXM262257 RXM327693:RXM327793 RXM393229:RXM393329 RXM458765:RXM458865 RXM524301:RXM524401 RXM589837:RXM589937 RXM655373:RXM655473 RXM720909:RXM721009 RXM786445:RXM786545 RXM851981:RXM852081 RXM917517:RXM917617 RXM983053:RXM983153 SHI13:SHI62 SHI64:SHI113 SHI65549:SHI65649 SHI131085:SHI131185 SHI196621:SHI196721 SHI262157:SHI262257 SHI327693:SHI327793 SHI393229:SHI393329 SHI458765:SHI458865 SHI524301:SHI524401 SHI589837:SHI589937 SHI655373:SHI655473 SHI720909:SHI721009 SHI786445:SHI786545 SHI851981:SHI852081 SHI917517:SHI917617 SHI983053:SHI983153 SRE13:SRE62 SRE64:SRE113 SRE65549:SRE65649 SRE131085:SRE131185 SRE196621:SRE196721 SRE262157:SRE262257 SRE327693:SRE327793 SRE393229:SRE393329 SRE458765:SRE458865 SRE524301:SRE524401 SRE589837:SRE589937 SRE655373:SRE655473 SRE720909:SRE721009 SRE786445:SRE786545 SRE851981:SRE852081 SRE917517:SRE917617 SRE983053:SRE983153 TBA13:TBA62 TBA64:TBA113 TBA65549:TBA65649 TBA131085:TBA131185 TBA196621:TBA196721 TBA262157:TBA262257 TBA327693:TBA327793 TBA393229:TBA393329 TBA458765:TBA458865 TBA524301:TBA524401 TBA589837:TBA589937 TBA655373:TBA655473 TBA720909:TBA721009 TBA786445:TBA786545 TBA851981:TBA852081 TBA917517:TBA917617 TBA983053:TBA983153 TKW13:TKW62 TKW64:TKW113 TKW65549:TKW65649 TKW131085:TKW131185 TKW196621:TKW196721 TKW262157:TKW262257 TKW327693:TKW327793 TKW393229:TKW393329 TKW458765:TKW458865 TKW524301:TKW524401 TKW589837:TKW589937 TKW655373:TKW655473 TKW720909:TKW721009 TKW786445:TKW786545 TKW851981:TKW852081 TKW917517:TKW917617 TKW983053:TKW983153 TUS13:TUS62 TUS64:TUS113 TUS65549:TUS65649 TUS131085:TUS131185 TUS196621:TUS196721 TUS262157:TUS262257 TUS327693:TUS327793 TUS393229:TUS393329 TUS458765:TUS458865 TUS524301:TUS524401 TUS589837:TUS589937 TUS655373:TUS655473 TUS720909:TUS721009 TUS786445:TUS786545 TUS851981:TUS852081 TUS917517:TUS917617 TUS983053:TUS983153 UEO13:UEO62 UEO64:UEO113 UEO65549:UEO65649 UEO131085:UEO131185 UEO196621:UEO196721 UEO262157:UEO262257 UEO327693:UEO327793 UEO393229:UEO393329 UEO458765:UEO458865 UEO524301:UEO524401 UEO589837:UEO589937 UEO655373:UEO655473 UEO720909:UEO721009 UEO786445:UEO786545 UEO851981:UEO852081 UEO917517:UEO917617 UEO983053:UEO983153 UOK13:UOK62 UOK64:UOK113 UOK65549:UOK65649 UOK131085:UOK131185 UOK196621:UOK196721 UOK262157:UOK262257 UOK327693:UOK327793 UOK393229:UOK393329 UOK458765:UOK458865 UOK524301:UOK524401 UOK589837:UOK589937 UOK655373:UOK655473 UOK720909:UOK721009 UOK786445:UOK786545 UOK851981:UOK852081 UOK917517:UOK917617 UOK983053:UOK983153 UYG13:UYG62 UYG64:UYG113 UYG65549:UYG65649 UYG131085:UYG131185 UYG196621:UYG196721 UYG262157:UYG262257 UYG327693:UYG327793 UYG393229:UYG393329 UYG458765:UYG458865 UYG524301:UYG524401 UYG589837:UYG589937 UYG655373:UYG655473 UYG720909:UYG721009 UYG786445:UYG786545 UYG851981:UYG852081 UYG917517:UYG917617 UYG983053:UYG983153 VIC13:VIC62 VIC64:VIC113 VIC65549:VIC65649 VIC131085:VIC131185 VIC196621:VIC196721 VIC262157:VIC262257 VIC327693:VIC327793 VIC393229:VIC393329 VIC458765:VIC458865 VIC524301:VIC524401 VIC589837:VIC589937 VIC655373:VIC655473 VIC720909:VIC721009 VIC786445:VIC786545 VIC851981:VIC852081 VIC917517:VIC917617 VIC983053:VIC983153 VRY13:VRY62 VRY64:VRY113 VRY65549:VRY65649 VRY131085:VRY131185 VRY196621:VRY196721 VRY262157:VRY262257 VRY327693:VRY327793 VRY393229:VRY393329 VRY458765:VRY458865 VRY524301:VRY524401 VRY589837:VRY589937 VRY655373:VRY655473 VRY720909:VRY721009 VRY786445:VRY786545 VRY851981:VRY852081 VRY917517:VRY917617 VRY983053:VRY983153 WBU13:WBU62 WBU64:WBU113 WBU65549:WBU65649 WBU131085:WBU131185 WBU196621:WBU196721 WBU262157:WBU262257 WBU327693:WBU327793 WBU393229:WBU393329 WBU458765:WBU458865 WBU524301:WBU524401 WBU589837:WBU589937 WBU655373:WBU655473 WBU720909:WBU721009 WBU786445:WBU786545 WBU851981:WBU852081 WBU917517:WBU917617 WBU983053:WBU983153 WLQ13:WLQ62 WLQ64:WLQ113 WLQ65549:WLQ65649 WLQ131085:WLQ131185 WLQ196621:WLQ196721 WLQ262157:WLQ262257 WLQ327693:WLQ327793 WLQ393229:WLQ393329 WLQ458765:WLQ458865 WLQ524301:WLQ524401 WLQ589837:WLQ589937 WLQ655373:WLQ655473 WLQ720909:WLQ721009 WLQ786445:WLQ786545 WLQ851981:WLQ852081 WLQ917517:WLQ917617 WLQ983053:WLQ983153 WVM13:WVM62 WVM64:WVM113 WVM65549:WVM65649 WVM131085:WVM131185 WVM196621:WVM196721 WVM262157:WVM262257 WVM327693:WVM327793 WVM393229:WVM393329 WVM458765:WVM458865 WVM524301:WVM524401 WVM589837:WVM589937 WVM655373:WVM655473 WVM720909:WVM721009 WVM786445:WVM786545 WVM851981:WVM852081 WVM917517:WVM917617 WVM983053:WVM983153" xr:uid="{C253C502-5A56-4218-AD18-D83FBF7FC6A4}">
      <formula1>$F$11</formula1>
    </dataValidation>
    <dataValidation type="whole" operator="lessThanOrEqual" allowBlank="1" showInputMessage="1" showErrorMessage="1" error="INPUT NUMBER LESS THAN OR EQUAL THE HIGHEST POSSIBLE SCORE" prompt="Input Raw Score" sqref="G65549:G65649 G131085:G131185 G196621:G196721 G262157:G262257 G327693:G327793 G393229:G393329 G458765:G458865 G524301:G524401 G589837:G589937 G655373:G655473 G720909:G721009 G786445:G786545 G851981:G852081 G917517:G917617 G983053:G983153 JB13:JB62 JB64:JB113 JB65549:JB65649 JB131085:JB131185 JB196621:JB196721 JB262157:JB262257 JB327693:JB327793 JB393229:JB393329 JB458765:JB458865 JB524301:JB524401 JB589837:JB589937 JB655373:JB655473 JB720909:JB721009 JB786445:JB786545 JB851981:JB852081 JB917517:JB917617 JB983053:JB983153 SX13:SX62 SX64:SX113 SX65549:SX65649 SX131085:SX131185 SX196621:SX196721 SX262157:SX262257 SX327693:SX327793 SX393229:SX393329 SX458765:SX458865 SX524301:SX524401 SX589837:SX589937 SX655373:SX655473 SX720909:SX721009 SX786445:SX786545 SX851981:SX852081 SX917517:SX917617 SX983053:SX983153 ACT13: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3: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3: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3: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3: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3: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3: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3: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3: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3: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3: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3: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3: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3: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3: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3: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3: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3: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3: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3: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3: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3: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3: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3: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3: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3: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3: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3: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3: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3: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3: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3: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3: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3: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3: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3: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3: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3: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3: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3: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3: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3: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3: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3: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3: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3: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3: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3: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3: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3: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3: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3: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3: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3: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3: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3: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3: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3: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3: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3: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3: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xr:uid="{E235BA08-7924-4AD1-993D-F810749ABDE7}">
      <formula1>$G$11</formula1>
    </dataValidation>
    <dataValidation type="whole" operator="lessThanOrEqual" allowBlank="1" showInputMessage="1" showErrorMessage="1" error="INPUT NUMBER LESS THAN OR EQUAL THE HIGHEST POSSIBLE SCORE" prompt="Input Raw Score" sqref="H65549:H65649 H131085:H131185 H196621:H196721 H262157:H262257 H327693:H327793 H393229:H393329 H458765:H458865 H524301:H524401 H589837:H589937 H655373:H655473 H720909:H721009 H786445:H786545 H851981:H852081 H917517:H917617 H983053:H983153 JC13:JC62 JC64:JC113 JC65549:JC65649 JC131085:JC131185 JC196621:JC196721 JC262157:JC262257 JC327693:JC327793 JC393229:JC393329 JC458765:JC458865 JC524301:JC524401 JC589837:JC589937 JC655373:JC655473 JC720909:JC721009 JC786445:JC786545 JC851981:JC852081 JC917517:JC917617 JC983053:JC983153 SY13:SY62 SY64:SY113 SY65549:SY65649 SY131085:SY131185 SY196621:SY196721 SY262157:SY262257 SY327693:SY327793 SY393229:SY393329 SY458765:SY458865 SY524301:SY524401 SY589837:SY589937 SY655373:SY655473 SY720909:SY721009 SY786445:SY786545 SY851981:SY852081 SY917517:SY917617 SY983053:SY983153 ACU13: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3: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3: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3: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3: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3: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3: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3: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3: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3: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3: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3: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3: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3: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3: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3: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3: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3: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3: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3: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3: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3: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3: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3: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3: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3: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3: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3: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3: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3: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3: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3: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3: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3: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3: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3: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3: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3: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3: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3: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3: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3: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3: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3: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3: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3: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3: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3: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3: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3: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3: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3: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3: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3: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3: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3: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3: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3: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3: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3: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3: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xr:uid="{EBA45B8B-D2F2-427F-8A0B-058290F00BE8}">
      <formula1>$H$11</formula1>
    </dataValidation>
    <dataValidation type="whole" operator="lessThanOrEqual" allowBlank="1" showInputMessage="1" showErrorMessage="1" error="INPUT NUMBER LESS THAN OR EQUAL THE HIGHEST POSSIBLE SCORE" prompt="Input Raw Score" sqref="Y65549:Y65649 Y131085:Y131185 Y196621:Y196721 Y262157:Y262257 Y327693:Y327793 Y393229:Y393329 Y458765:Y458865 Y524301:Y524401 Y589837:Y589937 Y655373:Y655473 Y720909:Y721009 Y786445:Y786545 Y851981:Y852081 Y917517:Y917617 Y983053:Y983153 JU13:JU62 JU64:JU113 JU65549:JU65649 JU131085:JU131185 JU196621:JU196721 JU262157:JU262257 JU327693:JU327793 JU393229:JU393329 JU458765:JU458865 JU524301:JU524401 JU589837:JU589937 JU655373:JU655473 JU720909:JU721009 JU786445:JU786545 JU851981:JU852081 JU917517:JU917617 JU983053:JU983153 TQ13:TQ62 TQ64:TQ113 TQ65549:TQ65649 TQ131085:TQ131185 TQ196621:TQ196721 TQ262157:TQ262257 TQ327693:TQ327793 TQ393229:TQ393329 TQ458765:TQ458865 TQ524301:TQ524401 TQ589837:TQ589937 TQ655373:TQ655473 TQ720909:TQ721009 TQ786445:TQ786545 TQ851981:TQ852081 TQ917517:TQ917617 TQ983053:TQ983153 ADM13: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3: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3: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3: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3: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3: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3: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3: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3: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3: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3: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3: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3: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3: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3: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3: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3: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3: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3: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3: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3: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3: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3: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3: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3: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3: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3: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3: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3: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3: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3: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3: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3: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3: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3: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3: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3: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3: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3: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3: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3: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3: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3: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3: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3: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3: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3: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3: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3: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3: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3: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3: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3: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3: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3: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3: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3: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3: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3: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3: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3: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xr:uid="{774EE76A-5E20-4854-B33F-B2F24205CD23}">
      <formula1>$Y$11</formula1>
    </dataValidation>
    <dataValidation type="whole" operator="lessThanOrEqual" allowBlank="1" showInputMessage="1" showErrorMessage="1" error="INPUT NUMBER LESS THAN OR EQUAL THE HIGHEST POSSIBLE SCORE" prompt="Input Raw Score" sqref="I65549:I65649 I131085:I131185 I196621:I196721 I262157:I262257 I327693:I327793 I393229:I393329 I458765:I458865 I524301:I524401 I589837:I589937 I655373:I655473 I720909:I721009 I786445:I786545 I851981:I852081 I917517:I917617 I983053:I983153 JD13:JD62 JD64:JD113 JD65549:JD65649 JD131085:JD131185 JD196621:JD196721 JD262157:JD262257 JD327693:JD327793 JD393229:JD393329 JD458765:JD458865 JD524301:JD524401 JD589837:JD589937 JD655373:JD655473 JD720909:JD721009 JD786445:JD786545 JD851981:JD852081 JD917517:JD917617 JD983053:JD983153 SZ13:SZ62 SZ64:SZ113 SZ65549:SZ65649 SZ131085:SZ131185 SZ196621:SZ196721 SZ262157:SZ262257 SZ327693:SZ327793 SZ393229:SZ393329 SZ458765:SZ458865 SZ524301:SZ524401 SZ589837:SZ589937 SZ655373:SZ655473 SZ720909:SZ721009 SZ786445:SZ786545 SZ851981:SZ852081 SZ917517:SZ917617 SZ983053:SZ983153 ACV13: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3: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3: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3: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3: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3: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3: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3: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3: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3: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3: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3: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3: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3: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3: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3: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3: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3: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3: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3: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3: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3: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3: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3: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3: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3: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3: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3: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3: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3: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3: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3: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3: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3: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3: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3: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3: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3: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3: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3: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3: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3: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3: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3: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3: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3: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3: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3: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3: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3: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3: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3: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3: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3: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3: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3: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3: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3: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3: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3: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3: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xr:uid="{00FC54E3-F5E8-4A33-BE17-BA112B63C5CD}">
      <formula1>$I$11</formula1>
    </dataValidation>
    <dataValidation type="whole" operator="lessThanOrEqual" allowBlank="1" showInputMessage="1" showErrorMessage="1" error="INPUT NUMBER LESS THAN OR EQUAL THE HIGHEST POSSIBLE SCORE" prompt="Input Raw Score" sqref="M65549:M65649 M131085:M131185 M196621:M196721 M262157:M262257 M327693:M327793 M393229:M393329 M458765:M458865 M524301:M524401 M589837:M589937 M655373:M655473 M720909:M721009 M786445:M786545 M851981:M852081 M917517:M917617 M983053:M983153 JH13:JH62 JH64:JH113 JH65549:JH65649 JH131085:JH131185 JH196621:JH196721 JH262157:JH262257 JH327693:JH327793 JH393229:JH393329 JH458765:JH458865 JH524301:JH524401 JH589837:JH589937 JH655373:JH655473 JH720909:JH721009 JH786445:JH786545 JH851981:JH852081 JH917517:JH917617 JH983053:JH983153 TD13:TD62 TD64:TD113 TD65549:TD65649 TD131085:TD131185 TD196621:TD196721 TD262157:TD262257 TD327693:TD327793 TD393229:TD393329 TD458765:TD458865 TD524301:TD524401 TD589837:TD589937 TD655373:TD655473 TD720909:TD721009 TD786445:TD786545 TD851981:TD852081 TD917517:TD917617 TD983053:TD983153 ACZ13: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3: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3: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3: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3: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3: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3: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3: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3: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3: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3: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3: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3: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3: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3: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3: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3: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3: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3: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3: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3: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3: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3: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3: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3: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3: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3: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3: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3: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3: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3: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3: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3: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3: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3: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3: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3: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3: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3: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3: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3: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3: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3: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3: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3: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3: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3: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3: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3: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3: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3: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3: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3: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3: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3: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3: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3: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3: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3: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3: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3: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xr:uid="{4F7A3CC6-7C41-4997-9ADF-5B07268F38F8}">
      <formula1>$M$11</formula1>
    </dataValidation>
    <dataValidation type="whole" operator="lessThanOrEqual" allowBlank="1" showInputMessage="1" showErrorMessage="1" error="INPUT NUMBER LESS THAN OR EQUAL THE HIGHEST POSSIBLE SCORE" prompt="Input Raw Score" sqref="K65549:K65649 K131085:K131185 K196621:K196721 K262157:K262257 K327693:K327793 K393229:K393329 K458765:K458865 K524301:K524401 K589837:K589937 K655373:K655473 K720909:K721009 K786445:K786545 K851981:K852081 K917517:K917617 K983053:K983153 JF13:JF62 JF64:JF113 JF65549:JF65649 JF131085:JF131185 JF196621:JF196721 JF262157:JF262257 JF327693:JF327793 JF393229:JF393329 JF458765:JF458865 JF524301:JF524401 JF589837:JF589937 JF655373:JF655473 JF720909:JF721009 JF786445:JF786545 JF851981:JF852081 JF917517:JF917617 JF983053:JF983153 TB13:TB62 TB64:TB113 TB65549:TB65649 TB131085:TB131185 TB196621:TB196721 TB262157:TB262257 TB327693:TB327793 TB393229:TB393329 TB458765:TB458865 TB524301:TB524401 TB589837:TB589937 TB655373:TB655473 TB720909:TB721009 TB786445:TB786545 TB851981:TB852081 TB917517:TB917617 TB983053:TB983153 ACX13: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3: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3: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3: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3: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3: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3: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3: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3: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3: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3: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3: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3: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3: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3: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3: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3: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3: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3: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3: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3: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3: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3: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3: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3: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3: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3: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3: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3: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3: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3: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3: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3: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3: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3: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3: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3: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3: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3: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3: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3: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3: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3: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3: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3: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3: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3: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3: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3: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3: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3: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3: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3: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3: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3: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3: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3: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3: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3: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3: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3: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xr:uid="{1145200F-A384-46D0-B061-F60921A7F19C}">
      <formula1>$K$11</formula1>
    </dataValidation>
    <dataValidation type="whole" operator="lessThanOrEqual" allowBlank="1" showInputMessage="1" showErrorMessage="1" error="INPUT NUMBER LESS THAN OR EQUAL THE HIGHEST POSSIBLE SCORE" prompt="Input Raw Score" sqref="J65549:J65649 J131085:J131185 J196621:J196721 J262157:J262257 J327693:J327793 J393229:J393329 J458765:J458865 J524301:J524401 J589837:J589937 J655373:J655473 J720909:J721009 J786445:J786545 J851981:J852081 J917517:J917617 J983053:J983153 JE13:JE62 JE64:JE113 JE65549:JE65649 JE131085:JE131185 JE196621:JE196721 JE262157:JE262257 JE327693:JE327793 JE393229:JE393329 JE458765:JE458865 JE524301:JE524401 JE589837:JE589937 JE655373:JE655473 JE720909:JE721009 JE786445:JE786545 JE851981:JE852081 JE917517:JE917617 JE983053:JE983153 TA13:TA62 TA64:TA113 TA65549:TA65649 TA131085:TA131185 TA196621:TA196721 TA262157:TA262257 TA327693:TA327793 TA393229:TA393329 TA458765:TA458865 TA524301:TA524401 TA589837:TA589937 TA655373:TA655473 TA720909:TA721009 TA786445:TA786545 TA851981:TA852081 TA917517:TA917617 TA983053:TA983153 ACW13: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3: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3: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3: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3: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3: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3: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3: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3: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3: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3: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3: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3: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3: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3: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3: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3: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3: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3: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3: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3: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3: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3: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3: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3: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3: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3: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3: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3: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3: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3: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3: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3: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3: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3: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3: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3: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3: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3: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3: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3: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3: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3: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3: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3: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3: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3: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3: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3: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3: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3: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3: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3: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3: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3: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3: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3: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3: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3: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3: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3: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xr:uid="{D7A9CD4E-855C-4ADC-AF3B-490B30303630}">
      <formula1>$J$11</formula1>
    </dataValidation>
    <dataValidation type="whole" operator="lessThanOrEqual" allowBlank="1" showInputMessage="1" showErrorMessage="1" error="INPUT NUMBER LESS THAN OR EQUAL THE HIGHEST POSSIBLE SCORE" prompt="Input Raw Score" sqref="N65549:N65649 N131085:N131185 N196621:N196721 N262157:N262257 N327693:N327793 N393229:N393329 N458765:N458865 N524301:N524401 N589837:N589937 N655373:N655473 N720909:N721009 N786445:N786545 N851981:N852081 N917517:N917617 N983053:N983153 JI13:JI62 JI64:JI113 JI65549:JI65649 JI131085:JI131185 JI196621:JI196721 JI262157:JI262257 JI327693:JI327793 JI393229:JI393329 JI458765:JI458865 JI524301:JI524401 JI589837:JI589937 JI655373:JI655473 JI720909:JI721009 JI786445:JI786545 JI851981:JI852081 JI917517:JI917617 JI983053:JI983153 TE13:TE62 TE64:TE113 TE65549:TE65649 TE131085:TE131185 TE196621:TE196721 TE262157:TE262257 TE327693:TE327793 TE393229:TE393329 TE458765:TE458865 TE524301:TE524401 TE589837:TE589937 TE655373:TE655473 TE720909:TE721009 TE786445:TE786545 TE851981:TE852081 TE917517:TE917617 TE983053:TE983153 ADA13: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3: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3: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3: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3: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3: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3: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3: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3: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3: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3: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3: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3: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3: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3: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3: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3: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3: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3: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3: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3: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3: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3: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3: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3: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3: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3: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3: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3: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3: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3: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3: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3: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3: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3: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3: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3: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3: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3: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3: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3: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3: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3: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3: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3: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3: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3: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3: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3: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3: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3: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3: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3: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3: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3: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3: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3: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3: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3: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3: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3: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xr:uid="{8D0C613A-55B5-446B-8C67-A5B9FE79BC58}">
      <formula1>$N$11</formula1>
    </dataValidation>
    <dataValidation type="whole" operator="lessThanOrEqual" allowBlank="1" showInputMessage="1" showErrorMessage="1" error="INPUT NUMBER LESS THAN OR EQUAL THE HIGHEST POSSIBLE SCORE" prompt="Input Raw Score" sqref="O65549:O65649 O131085:O131185 O196621:O196721 O262157:O262257 O327693:O327793 O393229:O393329 O458765:O458865 O524301:O524401 O589837:O589937 O655373:O655473 O720909:O721009 O786445:O786545 O851981:O852081 O917517:O917617 O983053:O983153 JJ13:JJ62 JJ64:JJ113 JJ65549:JJ65649 JJ131085:JJ131185 JJ196621:JJ196721 JJ262157:JJ262257 JJ327693:JJ327793 JJ393229:JJ393329 JJ458765:JJ458865 JJ524301:JJ524401 JJ589837:JJ589937 JJ655373:JJ655473 JJ720909:JJ721009 JJ786445:JJ786545 JJ851981:JJ852081 JJ917517:JJ917617 JJ983053:JJ983153 TF13:TF62 TF64:TF113 TF65549:TF65649 TF131085:TF131185 TF196621:TF196721 TF262157:TF262257 TF327693:TF327793 TF393229:TF393329 TF458765:TF458865 TF524301:TF524401 TF589837:TF589937 TF655373:TF655473 TF720909:TF721009 TF786445:TF786545 TF851981:TF852081 TF917517:TF917617 TF983053:TF983153 ADB13: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3: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3: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3: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3: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3: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3: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3: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3: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3: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3: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3: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3: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3: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3: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3: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3: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3: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3: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3: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3: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3: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3: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3: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3: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3: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3: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3: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3: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3: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3: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3: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3: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3: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3: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3: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3: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3: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3: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3: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3: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3: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3: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3: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3: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3: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3: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3: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3: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3: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3: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3: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3: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3: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3: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3: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3: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3: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3: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3: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3: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xr:uid="{D1C5B594-58C5-48AB-B5B3-5BD75509636F}">
      <formula1>$O$11</formula1>
    </dataValidation>
    <dataValidation allowBlank="1" showInputMessage="1" showErrorMessage="1" prompt="Written work total raw score" sqref="P65549:P65649 P131085:P131185 P196621:P196721 P262157:P262257 P327693:P327793 P393229:P393329 P458765:P458865 P524301:P524401 P589837:P589937 P655373:P655473 P720909:P721009 P786445:P786545 P851981:P852081 P917517:P917617 P983053:P983153 JK13:JK62 JK64:JK113 JK65549:JK65649 JK131085:JK131185 JK196621:JK196721 JK262157:JK262257 JK327693:JK327793 JK393229:JK393329 JK458765:JK458865 JK524301:JK524401 JK589837:JK589937 JK655373:JK655473 JK720909:JK721009 JK786445:JK786545 JK851981:JK852081 JK917517:JK917617 JK983053:JK983153 TG13:TG62 TG64:TG113 TG65549:TG65649 TG131085:TG131185 TG196621:TG196721 TG262157:TG262257 TG327693:TG327793 TG393229:TG393329 TG458765:TG458865 TG524301:TG524401 TG589837:TG589937 TG655373:TG655473 TG720909:TG721009 TG786445:TG786545 TG851981:TG852081 TG917517:TG917617 TG983053:TG983153 ADC13: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3: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3: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3: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3: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3: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3: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3: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3: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3: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3: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3: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3: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3: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3: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3: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3: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3: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3: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3: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3: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3: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3: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3: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3: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3: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3: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3: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3: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3: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3: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3: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3: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3: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3: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3: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3: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3: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3: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3: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3: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3: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3: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3: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3: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3: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3: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3: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3: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3: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3: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3: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3: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3: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3: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3: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3: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3: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3: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3: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3: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xr:uid="{B740038E-98CB-4794-9F3A-3079B963C26F}"/>
    <dataValidation type="whole" operator="lessThanOrEqual" allowBlank="1" showInputMessage="1" showErrorMessage="1" error="INPUT NUMBER LESS THAN OR EQUAL THE HIGHEST POSSIBLE SCORE" prompt="Input Raw Score" sqref="S65549:S65649 S131085:S131185 S196621:S196721 S262157:S262257 S327693:S327793 S393229:S393329 S458765:S458865 S524301:S524401 S589837:S589937 S655373:S655473 S720909:S721009 S786445:S786545 S851981:S852081 S917517:S917617 S983053:S983153 JO13:JO62 JO64:JO113 JO65549:JO65649 JO131085:JO131185 JO196621:JO196721 JO262157:JO262257 JO327693:JO327793 JO393229:JO393329 JO458765:JO458865 JO524301:JO524401 JO589837:JO589937 JO655373:JO655473 JO720909:JO721009 JO786445:JO786545 JO851981:JO852081 JO917517:JO917617 JO983053:JO983153 TK13:TK62 TK64:TK113 TK65549:TK65649 TK131085:TK131185 TK196621:TK196721 TK262157:TK262257 TK327693:TK327793 TK393229:TK393329 TK458765:TK458865 TK524301:TK524401 TK589837:TK589937 TK655373:TK655473 TK720909:TK721009 TK786445:TK786545 TK851981:TK852081 TK917517:TK917617 TK983053:TK983153 ADG13: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3: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3: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3: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3: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3: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3: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3: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3: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3: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3: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3: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3: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3: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3: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3: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3: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3: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3: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3: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3: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3: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3: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3: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3: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3: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3: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3: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3: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3: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3: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3: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3: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3: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3: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3: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3: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3: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3: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3: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3: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3: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3: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3: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3: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3: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3: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3: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3: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3: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3: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3: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3: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3: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3: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3: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3: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3: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3: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3: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3: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xr:uid="{0DC5CA23-F116-4517-B8FE-C4960394ECBB}">
      <formula1>$S$11</formula1>
    </dataValidation>
    <dataValidation type="whole" operator="lessThanOrEqual" allowBlank="1" showInputMessage="1" showErrorMessage="1" error="INPUT NUMBER LESS THAN OR EQUAL THE HIGHEST POSSIBLE SCORE" prompt="Input Raw Score" sqref="T65549:T65649 T131085:T131185 T196621:T196721 T262157:T262257 T327693:T327793 T393229:T393329 T458765:T458865 T524301:T524401 T589837:T589937 T655373:T655473 T720909:T721009 T786445:T786545 T851981:T852081 T917517:T917617 T983053:T983153 JP13:JP62 JP64:JP113 JP65549:JP65649 JP131085:JP131185 JP196621:JP196721 JP262157:JP262257 JP327693:JP327793 JP393229:JP393329 JP458765:JP458865 JP524301:JP524401 JP589837:JP589937 JP655373:JP655473 JP720909:JP721009 JP786445:JP786545 JP851981:JP852081 JP917517:JP917617 JP983053:JP983153 TL13:TL62 TL64:TL113 TL65549:TL65649 TL131085:TL131185 TL196621:TL196721 TL262157:TL262257 TL327693:TL327793 TL393229:TL393329 TL458765:TL458865 TL524301:TL524401 TL589837:TL589937 TL655373:TL655473 TL720909:TL721009 TL786445:TL786545 TL851981:TL852081 TL917517:TL917617 TL983053:TL983153 ADH13: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3: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3: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3: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3: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3: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3: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3: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3: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3: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3: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3: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3: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3: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3: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3: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3: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3: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3: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3: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3: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3: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3: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3: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3: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3: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3: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3: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3: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3: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3: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3: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3: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3: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3: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3: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3: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3: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3: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3: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3: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3: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3: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3: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3: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3: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3: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3: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3: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3: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3: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3: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3: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3: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3: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3: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3: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3: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3: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3: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3: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xr:uid="{C07ED2ED-AB83-49F7-8B40-88F91C50582E}">
      <formula1>$T$11</formula1>
    </dataValidation>
    <dataValidation type="whole" operator="lessThanOrEqual" allowBlank="1" showInputMessage="1" showErrorMessage="1" error="INPUT NUMBER LESS THAN OR EQUAL THE HIGHEST POSSIBLE SCORE" prompt="Input Raw Score" sqref="U65549:U65649 U131085:U131185 U196621:U196721 U262157:U262257 U327693:U327793 U393229:U393329 U458765:U458865 U524301:U524401 U589837:U589937 U655373:U655473 U720909:U721009 U786445:U786545 U851981:U852081 U917517:U917617 U983053:U983153 JQ13:JQ62 JQ64:JQ113 JQ65549:JQ65649 JQ131085:JQ131185 JQ196621:JQ196721 JQ262157:JQ262257 JQ327693:JQ327793 JQ393229:JQ393329 JQ458765:JQ458865 JQ524301:JQ524401 JQ589837:JQ589937 JQ655373:JQ655473 JQ720909:JQ721009 JQ786445:JQ786545 JQ851981:JQ852081 JQ917517:JQ917617 JQ983053:JQ983153 TM13:TM62 TM64:TM113 TM65549:TM65649 TM131085:TM131185 TM196621:TM196721 TM262157:TM262257 TM327693:TM327793 TM393229:TM393329 TM458765:TM458865 TM524301:TM524401 TM589837:TM589937 TM655373:TM655473 TM720909:TM721009 TM786445:TM786545 TM851981:TM852081 TM917517:TM917617 TM983053:TM983153 ADI13: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3: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3: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3: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3: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3: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3: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3: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3: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3: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3: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3: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3: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3: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3: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3: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3: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3: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3: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3: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3: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3: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3: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3: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3: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3: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3: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3: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3: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3: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3: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3: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3: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3: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3: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3: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3: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3: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3: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3: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3: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3: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3: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3: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3: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3: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3: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3: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3: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3: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3: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3: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3: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3: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3: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3: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3: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3: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3: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3: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3: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xr:uid="{BAB0E923-9A00-4859-8224-FDF30C5E55E1}">
      <formula1>$U$11</formula1>
    </dataValidation>
    <dataValidation type="whole" operator="lessThanOrEqual" allowBlank="1" showInputMessage="1" showErrorMessage="1" error="INPUT NUMBER LESS THAN OR EQUAL THE HIGHEST POSSIBLE SCORE" prompt="Input Raw Score" sqref="V65549:V65649 V131085:V131185 V196621:V196721 V262157:V262257 V327693:V327793 V393229:V393329 V458765:V458865 V524301:V524401 V589837:V589937 V655373:V655473 V720909:V721009 V786445:V786545 V851981:V852081 V917517:V917617 V983053:V983153 JR13:JR62 JR64:JR113 JR65549:JR65649 JR131085:JR131185 JR196621:JR196721 JR262157:JR262257 JR327693:JR327793 JR393229:JR393329 JR458765:JR458865 JR524301:JR524401 JR589837:JR589937 JR655373:JR655473 JR720909:JR721009 JR786445:JR786545 JR851981:JR852081 JR917517:JR917617 JR983053:JR983153 TN13:TN62 TN64:TN113 TN65549:TN65649 TN131085:TN131185 TN196621:TN196721 TN262157:TN262257 TN327693:TN327793 TN393229:TN393329 TN458765:TN458865 TN524301:TN524401 TN589837:TN589937 TN655373:TN655473 TN720909:TN721009 TN786445:TN786545 TN851981:TN852081 TN917517:TN917617 TN983053:TN983153 ADJ13: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3: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3: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3: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3: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3: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3: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3: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3: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3: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3: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3: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3: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3: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3: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3: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3: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3: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3: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3: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3: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3: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3: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3: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3: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3: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3: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3: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3: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3: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3: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3: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3: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3: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3: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3: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3: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3: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3: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3: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3: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3: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3: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3: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3: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3: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3: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3: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3: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3: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3: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3: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3: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3: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3: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3: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3: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3: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3: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3: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3: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xr:uid="{B42721A1-9A08-4835-AFE0-A696383D3A9E}">
      <formula1>$V$11</formula1>
    </dataValidation>
    <dataValidation type="whole" operator="lessThanOrEqual" allowBlank="1" showInputMessage="1" showErrorMessage="1" error="INPUT NUMBER LESS THAN OR EQUAL THE HIGHEST POSSIBLE SCORE" prompt="Input Raw Score" sqref="X65549:X65649 X131085:X131185 X196621:X196721 X262157:X262257 X327693:X327793 X393229:X393329 X458765:X458865 X524301:X524401 X589837:X589937 X655373:X655473 X720909:X721009 X786445:X786545 X851981:X852081 X917517:X917617 X983053:X983153 JT13:JT62 JT64:JT113 JT65549:JT65649 JT131085:JT131185 JT196621:JT196721 JT262157:JT262257 JT327693:JT327793 JT393229:JT393329 JT458765:JT458865 JT524301:JT524401 JT589837:JT589937 JT655373:JT655473 JT720909:JT721009 JT786445:JT786545 JT851981:JT852081 JT917517:JT917617 JT983053:JT983153 TP13:TP62 TP64:TP113 TP65549:TP65649 TP131085:TP131185 TP196621:TP196721 TP262157:TP262257 TP327693:TP327793 TP393229:TP393329 TP458765:TP458865 TP524301:TP524401 TP589837:TP589937 TP655373:TP655473 TP720909:TP721009 TP786445:TP786545 TP851981:TP852081 TP917517:TP917617 TP983053:TP983153 ADL13: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3: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3: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3: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3: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3: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3: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3: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3: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3: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3: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3: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3: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3: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3: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3: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3: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3: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3: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3: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3: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3: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3: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3: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3: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3: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3: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3: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3: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3: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3: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3: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3: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3: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3: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3: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3: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3: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3: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3: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3: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3: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3: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3: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3: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3: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3: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3: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3: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3: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3: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3: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3: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3: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3: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3: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3: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3: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3: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3: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3: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xr:uid="{C7CCD5F4-E568-497F-B554-D850930D447A}">
      <formula1>$X$11</formula1>
    </dataValidation>
    <dataValidation type="whole" operator="lessThanOrEqual" allowBlank="1" showInputMessage="1" showErrorMessage="1" error="INPUT NUMBER LESS THAN OR EQUAL THE HIGHEST POSSIBLE SCORE" prompt="Input Raw Score" sqref="JN13:JN62 JN64:JN113 JN65549:JN65649 JN131085:JN131185 JN196621:JN196721 JN262157:JN262257 JN327693:JN327793 JN393229:JN393329 JN458765:JN458865 JN524301:JN524401 JN589837:JN589937 JN655373:JN655473 JN720909:JN721009 JN786445:JN786545 JN851981:JN852081 JN917517:JN917617 JN983053:JN983153 TJ13:TJ62 TJ64:TJ113 TJ65549:TJ65649 TJ131085:TJ131185 TJ196621:TJ196721 TJ262157:TJ262257 TJ327693:TJ327793 TJ393229:TJ393329 TJ458765:TJ458865 TJ524301:TJ524401 TJ589837:TJ589937 TJ655373:TJ655473 TJ720909:TJ721009 TJ786445:TJ786545 TJ851981:TJ852081 TJ917517:TJ917617 TJ983053:TJ983153 ADF13:ADF62 ADF64:ADF113 ADF65549:ADF65649 ADF131085:ADF131185 ADF196621:ADF196721 ADF262157:ADF262257 ADF327693:ADF327793 ADF393229:ADF393329 ADF458765:ADF458865 ADF524301:ADF524401 ADF589837:ADF589937 ADF655373:ADF655473 ADF720909:ADF721009 ADF786445:ADF786545 ADF851981:ADF852081 ADF917517:ADF917617 ADF983053:ADF983153 ANB13:ANB62 ANB64:ANB113 ANB65549:ANB65649 ANB131085:ANB131185 ANB196621:ANB196721 ANB262157:ANB262257 ANB327693:ANB327793 ANB393229:ANB393329 ANB458765:ANB458865 ANB524301:ANB524401 ANB589837:ANB589937 ANB655373:ANB655473 ANB720909:ANB721009 ANB786445:ANB786545 ANB851981:ANB852081 ANB917517:ANB917617 ANB983053:ANB983153 AWX13:AWX62 AWX64:AWX113 AWX65549:AWX65649 AWX131085:AWX131185 AWX196621:AWX196721 AWX262157:AWX262257 AWX327693:AWX327793 AWX393229:AWX393329 AWX458765:AWX458865 AWX524301:AWX524401 AWX589837:AWX589937 AWX655373:AWX655473 AWX720909:AWX721009 AWX786445:AWX786545 AWX851981:AWX852081 AWX917517:AWX917617 AWX983053:AWX983153 BGT13:BGT62 BGT64:BGT113 BGT65549:BGT65649 BGT131085:BGT131185 BGT196621:BGT196721 BGT262157:BGT262257 BGT327693:BGT327793 BGT393229:BGT393329 BGT458765:BGT458865 BGT524301:BGT524401 BGT589837:BGT589937 BGT655373:BGT655473 BGT720909:BGT721009 BGT786445:BGT786545 BGT851981:BGT852081 BGT917517:BGT917617 BGT983053:BGT983153 BQP13:BQP62 BQP64:BQP113 BQP65549:BQP65649 BQP131085:BQP131185 BQP196621:BQP196721 BQP262157:BQP262257 BQP327693:BQP327793 BQP393229:BQP393329 BQP458765:BQP458865 BQP524301:BQP524401 BQP589837:BQP589937 BQP655373:BQP655473 BQP720909:BQP721009 BQP786445:BQP786545 BQP851981:BQP852081 BQP917517:BQP917617 BQP983053:BQP983153 CAL13:CAL62 CAL64:CAL113 CAL65549:CAL65649 CAL131085:CAL131185 CAL196621:CAL196721 CAL262157:CAL262257 CAL327693:CAL327793 CAL393229:CAL393329 CAL458765:CAL458865 CAL524301:CAL524401 CAL589837:CAL589937 CAL655373:CAL655473 CAL720909:CAL721009 CAL786445:CAL786545 CAL851981:CAL852081 CAL917517:CAL917617 CAL983053:CAL983153 CKH13:CKH62 CKH64:CKH113 CKH65549:CKH65649 CKH131085:CKH131185 CKH196621:CKH196721 CKH262157:CKH262257 CKH327693:CKH327793 CKH393229:CKH393329 CKH458765:CKH458865 CKH524301:CKH524401 CKH589837:CKH589937 CKH655373:CKH655473 CKH720909:CKH721009 CKH786445:CKH786545 CKH851981:CKH852081 CKH917517:CKH917617 CKH983053:CKH983153 CUD13:CUD62 CUD64:CUD113 CUD65549:CUD65649 CUD131085:CUD131185 CUD196621:CUD196721 CUD262157:CUD262257 CUD327693:CUD327793 CUD393229:CUD393329 CUD458765:CUD458865 CUD524301:CUD524401 CUD589837:CUD589937 CUD655373:CUD655473 CUD720909:CUD721009 CUD786445:CUD786545 CUD851981:CUD852081 CUD917517:CUD917617 CUD983053:CUD983153 DDZ13:DDZ62 DDZ64:DDZ113 DDZ65549:DDZ65649 DDZ131085:DDZ131185 DDZ196621:DDZ196721 DDZ262157:DDZ262257 DDZ327693:DDZ327793 DDZ393229:DDZ393329 DDZ458765:DDZ458865 DDZ524301:DDZ524401 DDZ589837:DDZ589937 DDZ655373:DDZ655473 DDZ720909:DDZ721009 DDZ786445:DDZ786545 DDZ851981:DDZ852081 DDZ917517:DDZ917617 DDZ983053:DDZ983153 DNV13:DNV62 DNV64:DNV113 DNV65549:DNV65649 DNV131085:DNV131185 DNV196621:DNV196721 DNV262157:DNV262257 DNV327693:DNV327793 DNV393229:DNV393329 DNV458765:DNV458865 DNV524301:DNV524401 DNV589837:DNV589937 DNV655373:DNV655473 DNV720909:DNV721009 DNV786445:DNV786545 DNV851981:DNV852081 DNV917517:DNV917617 DNV983053:DNV983153 DXR13:DXR62 DXR64:DXR113 DXR65549:DXR65649 DXR131085:DXR131185 DXR196621:DXR196721 DXR262157:DXR262257 DXR327693:DXR327793 DXR393229:DXR393329 DXR458765:DXR458865 DXR524301:DXR524401 DXR589837:DXR589937 DXR655373:DXR655473 DXR720909:DXR721009 DXR786445:DXR786545 DXR851981:DXR852081 DXR917517:DXR917617 DXR983053:DXR983153 EHN13:EHN62 EHN64:EHN113 EHN65549:EHN65649 EHN131085:EHN131185 EHN196621:EHN196721 EHN262157:EHN262257 EHN327693:EHN327793 EHN393229:EHN393329 EHN458765:EHN458865 EHN524301:EHN524401 EHN589837:EHN589937 EHN655373:EHN655473 EHN720909:EHN721009 EHN786445:EHN786545 EHN851981:EHN852081 EHN917517:EHN917617 EHN983053:EHN983153 ERJ13:ERJ62 ERJ64:ERJ113 ERJ65549:ERJ65649 ERJ131085:ERJ131185 ERJ196621:ERJ196721 ERJ262157:ERJ262257 ERJ327693:ERJ327793 ERJ393229:ERJ393329 ERJ458765:ERJ458865 ERJ524301:ERJ524401 ERJ589837:ERJ589937 ERJ655373:ERJ655473 ERJ720909:ERJ721009 ERJ786445:ERJ786545 ERJ851981:ERJ852081 ERJ917517:ERJ917617 ERJ983053:ERJ983153 FBF13:FBF62 FBF64:FBF113 FBF65549:FBF65649 FBF131085:FBF131185 FBF196621:FBF196721 FBF262157:FBF262257 FBF327693:FBF327793 FBF393229:FBF393329 FBF458765:FBF458865 FBF524301:FBF524401 FBF589837:FBF589937 FBF655373:FBF655473 FBF720909:FBF721009 FBF786445:FBF786545 FBF851981:FBF852081 FBF917517:FBF917617 FBF983053:FBF983153 FLB13:FLB62 FLB64:FLB113 FLB65549:FLB65649 FLB131085:FLB131185 FLB196621:FLB196721 FLB262157:FLB262257 FLB327693:FLB327793 FLB393229:FLB393329 FLB458765:FLB458865 FLB524301:FLB524401 FLB589837:FLB589937 FLB655373:FLB655473 FLB720909:FLB721009 FLB786445:FLB786545 FLB851981:FLB852081 FLB917517:FLB917617 FLB983053:FLB983153 FUX13:FUX62 FUX64:FUX113 FUX65549:FUX65649 FUX131085:FUX131185 FUX196621:FUX196721 FUX262157:FUX262257 FUX327693:FUX327793 FUX393229:FUX393329 FUX458765:FUX458865 FUX524301:FUX524401 FUX589837:FUX589937 FUX655373:FUX655473 FUX720909:FUX721009 FUX786445:FUX786545 FUX851981:FUX852081 FUX917517:FUX917617 FUX983053:FUX983153 GET13:GET62 GET64:GET113 GET65549:GET65649 GET131085:GET131185 GET196621:GET196721 GET262157:GET262257 GET327693:GET327793 GET393229:GET393329 GET458765:GET458865 GET524301:GET524401 GET589837:GET589937 GET655373:GET655473 GET720909:GET721009 GET786445:GET786545 GET851981:GET852081 GET917517:GET917617 GET983053:GET983153 GOP13:GOP62 GOP64:GOP113 GOP65549:GOP65649 GOP131085:GOP131185 GOP196621:GOP196721 GOP262157:GOP262257 GOP327693:GOP327793 GOP393229:GOP393329 GOP458765:GOP458865 GOP524301:GOP524401 GOP589837:GOP589937 GOP655373:GOP655473 GOP720909:GOP721009 GOP786445:GOP786545 GOP851981:GOP852081 GOP917517:GOP917617 GOP983053:GOP983153 GYL13:GYL62 GYL64:GYL113 GYL65549:GYL65649 GYL131085:GYL131185 GYL196621:GYL196721 GYL262157:GYL262257 GYL327693:GYL327793 GYL393229:GYL393329 GYL458765:GYL458865 GYL524301:GYL524401 GYL589837:GYL589937 GYL655373:GYL655473 GYL720909:GYL721009 GYL786445:GYL786545 GYL851981:GYL852081 GYL917517:GYL917617 GYL983053:GYL983153 HIH13:HIH62 HIH64:HIH113 HIH65549:HIH65649 HIH131085:HIH131185 HIH196621:HIH196721 HIH262157:HIH262257 HIH327693:HIH327793 HIH393229:HIH393329 HIH458765:HIH458865 HIH524301:HIH524401 HIH589837:HIH589937 HIH655373:HIH655473 HIH720909:HIH721009 HIH786445:HIH786545 HIH851981:HIH852081 HIH917517:HIH917617 HIH983053:HIH983153 HSD13:HSD62 HSD64:HSD113 HSD65549:HSD65649 HSD131085:HSD131185 HSD196621:HSD196721 HSD262157:HSD262257 HSD327693:HSD327793 HSD393229:HSD393329 HSD458765:HSD458865 HSD524301:HSD524401 HSD589837:HSD589937 HSD655373:HSD655473 HSD720909:HSD721009 HSD786445:HSD786545 HSD851981:HSD852081 HSD917517:HSD917617 HSD983053:HSD983153 IBZ13:IBZ62 IBZ64:IBZ113 IBZ65549:IBZ65649 IBZ131085:IBZ131185 IBZ196621:IBZ196721 IBZ262157:IBZ262257 IBZ327693:IBZ327793 IBZ393229:IBZ393329 IBZ458765:IBZ458865 IBZ524301:IBZ524401 IBZ589837:IBZ589937 IBZ655373:IBZ655473 IBZ720909:IBZ721009 IBZ786445:IBZ786545 IBZ851981:IBZ852081 IBZ917517:IBZ917617 IBZ983053:IBZ983153 ILV13:ILV62 ILV64:ILV113 ILV65549:ILV65649 ILV131085:ILV131185 ILV196621:ILV196721 ILV262157:ILV262257 ILV327693:ILV327793 ILV393229:ILV393329 ILV458765:ILV458865 ILV524301:ILV524401 ILV589837:ILV589937 ILV655373:ILV655473 ILV720909:ILV721009 ILV786445:ILV786545 ILV851981:ILV852081 ILV917517:ILV917617 ILV983053:ILV983153 IVR13:IVR62 IVR64:IVR113 IVR65549:IVR65649 IVR131085:IVR131185 IVR196621:IVR196721 IVR262157:IVR262257 IVR327693:IVR327793 IVR393229:IVR393329 IVR458765:IVR458865 IVR524301:IVR524401 IVR589837:IVR589937 IVR655373:IVR655473 IVR720909:IVR721009 IVR786445:IVR786545 IVR851981:IVR852081 IVR917517:IVR917617 IVR983053:IVR983153 JFN13:JFN62 JFN64:JFN113 JFN65549:JFN65649 JFN131085:JFN131185 JFN196621:JFN196721 JFN262157:JFN262257 JFN327693:JFN327793 JFN393229:JFN393329 JFN458765:JFN458865 JFN524301:JFN524401 JFN589837:JFN589937 JFN655373:JFN655473 JFN720909:JFN721009 JFN786445:JFN786545 JFN851981:JFN852081 JFN917517:JFN917617 JFN983053:JFN983153 JPJ13:JPJ62 JPJ64:JPJ113 JPJ65549:JPJ65649 JPJ131085:JPJ131185 JPJ196621:JPJ196721 JPJ262157:JPJ262257 JPJ327693:JPJ327793 JPJ393229:JPJ393329 JPJ458765:JPJ458865 JPJ524301:JPJ524401 JPJ589837:JPJ589937 JPJ655373:JPJ655473 JPJ720909:JPJ721009 JPJ786445:JPJ786545 JPJ851981:JPJ852081 JPJ917517:JPJ917617 JPJ983053:JPJ983153 JZF13:JZF62 JZF64:JZF113 JZF65549:JZF65649 JZF131085:JZF131185 JZF196621:JZF196721 JZF262157:JZF262257 JZF327693:JZF327793 JZF393229:JZF393329 JZF458765:JZF458865 JZF524301:JZF524401 JZF589837:JZF589937 JZF655373:JZF655473 JZF720909:JZF721009 JZF786445:JZF786545 JZF851981:JZF852081 JZF917517:JZF917617 JZF983053:JZF983153 KJB13:KJB62 KJB64:KJB113 KJB65549:KJB65649 KJB131085:KJB131185 KJB196621:KJB196721 KJB262157:KJB262257 KJB327693:KJB327793 KJB393229:KJB393329 KJB458765:KJB458865 KJB524301:KJB524401 KJB589837:KJB589937 KJB655373:KJB655473 KJB720909:KJB721009 KJB786445:KJB786545 KJB851981:KJB852081 KJB917517:KJB917617 KJB983053:KJB983153 KSX13:KSX62 KSX64:KSX113 KSX65549:KSX65649 KSX131085:KSX131185 KSX196621:KSX196721 KSX262157:KSX262257 KSX327693:KSX327793 KSX393229:KSX393329 KSX458765:KSX458865 KSX524301:KSX524401 KSX589837:KSX589937 KSX655373:KSX655473 KSX720909:KSX721009 KSX786445:KSX786545 KSX851981:KSX852081 KSX917517:KSX917617 KSX983053:KSX983153 LCT13:LCT62 LCT64:LCT113 LCT65549:LCT65649 LCT131085:LCT131185 LCT196621:LCT196721 LCT262157:LCT262257 LCT327693:LCT327793 LCT393229:LCT393329 LCT458765:LCT458865 LCT524301:LCT524401 LCT589837:LCT589937 LCT655373:LCT655473 LCT720909:LCT721009 LCT786445:LCT786545 LCT851981:LCT852081 LCT917517:LCT917617 LCT983053:LCT983153 LMP13:LMP62 LMP64:LMP113 LMP65549:LMP65649 LMP131085:LMP131185 LMP196621:LMP196721 LMP262157:LMP262257 LMP327693:LMP327793 LMP393229:LMP393329 LMP458765:LMP458865 LMP524301:LMP524401 LMP589837:LMP589937 LMP655373:LMP655473 LMP720909:LMP721009 LMP786445:LMP786545 LMP851981:LMP852081 LMP917517:LMP917617 LMP983053:LMP983153 LWL13:LWL62 LWL64:LWL113 LWL65549:LWL65649 LWL131085:LWL131185 LWL196621:LWL196721 LWL262157:LWL262257 LWL327693:LWL327793 LWL393229:LWL393329 LWL458765:LWL458865 LWL524301:LWL524401 LWL589837:LWL589937 LWL655373:LWL655473 LWL720909:LWL721009 LWL786445:LWL786545 LWL851981:LWL852081 LWL917517:LWL917617 LWL983053:LWL983153 MGH13:MGH62 MGH64:MGH113 MGH65549:MGH65649 MGH131085:MGH131185 MGH196621:MGH196721 MGH262157:MGH262257 MGH327693:MGH327793 MGH393229:MGH393329 MGH458765:MGH458865 MGH524301:MGH524401 MGH589837:MGH589937 MGH655373:MGH655473 MGH720909:MGH721009 MGH786445:MGH786545 MGH851981:MGH852081 MGH917517:MGH917617 MGH983053:MGH983153 MQD13:MQD62 MQD64:MQD113 MQD65549:MQD65649 MQD131085:MQD131185 MQD196621:MQD196721 MQD262157:MQD262257 MQD327693:MQD327793 MQD393229:MQD393329 MQD458765:MQD458865 MQD524301:MQD524401 MQD589837:MQD589937 MQD655373:MQD655473 MQD720909:MQD721009 MQD786445:MQD786545 MQD851981:MQD852081 MQD917517:MQD917617 MQD983053:MQD983153 MZZ13:MZZ62 MZZ64:MZZ113 MZZ65549:MZZ65649 MZZ131085:MZZ131185 MZZ196621:MZZ196721 MZZ262157:MZZ262257 MZZ327693:MZZ327793 MZZ393229:MZZ393329 MZZ458765:MZZ458865 MZZ524301:MZZ524401 MZZ589837:MZZ589937 MZZ655373:MZZ655473 MZZ720909:MZZ721009 MZZ786445:MZZ786545 MZZ851981:MZZ852081 MZZ917517:MZZ917617 MZZ983053:MZZ983153 NJV13:NJV62 NJV64:NJV113 NJV65549:NJV65649 NJV131085:NJV131185 NJV196621:NJV196721 NJV262157:NJV262257 NJV327693:NJV327793 NJV393229:NJV393329 NJV458765:NJV458865 NJV524301:NJV524401 NJV589837:NJV589937 NJV655373:NJV655473 NJV720909:NJV721009 NJV786445:NJV786545 NJV851981:NJV852081 NJV917517:NJV917617 NJV983053:NJV983153 NTR13:NTR62 NTR64:NTR113 NTR65549:NTR65649 NTR131085:NTR131185 NTR196621:NTR196721 NTR262157:NTR262257 NTR327693:NTR327793 NTR393229:NTR393329 NTR458765:NTR458865 NTR524301:NTR524401 NTR589837:NTR589937 NTR655373:NTR655473 NTR720909:NTR721009 NTR786445:NTR786545 NTR851981:NTR852081 NTR917517:NTR917617 NTR983053:NTR983153 ODN13:ODN62 ODN64:ODN113 ODN65549:ODN65649 ODN131085:ODN131185 ODN196621:ODN196721 ODN262157:ODN262257 ODN327693:ODN327793 ODN393229:ODN393329 ODN458765:ODN458865 ODN524301:ODN524401 ODN589837:ODN589937 ODN655373:ODN655473 ODN720909:ODN721009 ODN786445:ODN786545 ODN851981:ODN852081 ODN917517:ODN917617 ODN983053:ODN983153 ONJ13:ONJ62 ONJ64:ONJ113 ONJ65549:ONJ65649 ONJ131085:ONJ131185 ONJ196621:ONJ196721 ONJ262157:ONJ262257 ONJ327693:ONJ327793 ONJ393229:ONJ393329 ONJ458765:ONJ458865 ONJ524301:ONJ524401 ONJ589837:ONJ589937 ONJ655373:ONJ655473 ONJ720909:ONJ721009 ONJ786445:ONJ786545 ONJ851981:ONJ852081 ONJ917517:ONJ917617 ONJ983053:ONJ983153 OXF13:OXF62 OXF64:OXF113 OXF65549:OXF65649 OXF131085:OXF131185 OXF196621:OXF196721 OXF262157:OXF262257 OXF327693:OXF327793 OXF393229:OXF393329 OXF458765:OXF458865 OXF524301:OXF524401 OXF589837:OXF589937 OXF655373:OXF655473 OXF720909:OXF721009 OXF786445:OXF786545 OXF851981:OXF852081 OXF917517:OXF917617 OXF983053:OXF983153 PHB13:PHB62 PHB64:PHB113 PHB65549:PHB65649 PHB131085:PHB131185 PHB196621:PHB196721 PHB262157:PHB262257 PHB327693:PHB327793 PHB393229:PHB393329 PHB458765:PHB458865 PHB524301:PHB524401 PHB589837:PHB589937 PHB655373:PHB655473 PHB720909:PHB721009 PHB786445:PHB786545 PHB851981:PHB852081 PHB917517:PHB917617 PHB983053:PHB983153 PQX13:PQX62 PQX64:PQX113 PQX65549:PQX65649 PQX131085:PQX131185 PQX196621:PQX196721 PQX262157:PQX262257 PQX327693:PQX327793 PQX393229:PQX393329 PQX458765:PQX458865 PQX524301:PQX524401 PQX589837:PQX589937 PQX655373:PQX655473 PQX720909:PQX721009 PQX786445:PQX786545 PQX851981:PQX852081 PQX917517:PQX917617 PQX983053:PQX983153 QAT13:QAT62 QAT64:QAT113 QAT65549:QAT65649 QAT131085:QAT131185 QAT196621:QAT196721 QAT262157:QAT262257 QAT327693:QAT327793 QAT393229:QAT393329 QAT458765:QAT458865 QAT524301:QAT524401 QAT589837:QAT589937 QAT655373:QAT655473 QAT720909:QAT721009 QAT786445:QAT786545 QAT851981:QAT852081 QAT917517:QAT917617 QAT983053:QAT983153 QKP13:QKP62 QKP64:QKP113 QKP65549:QKP65649 QKP131085:QKP131185 QKP196621:QKP196721 QKP262157:QKP262257 QKP327693:QKP327793 QKP393229:QKP393329 QKP458765:QKP458865 QKP524301:QKP524401 QKP589837:QKP589937 QKP655373:QKP655473 QKP720909:QKP721009 QKP786445:QKP786545 QKP851981:QKP852081 QKP917517:QKP917617 QKP983053:QKP983153 QUL13:QUL62 QUL64:QUL113 QUL65549:QUL65649 QUL131085:QUL131185 QUL196621:QUL196721 QUL262157:QUL262257 QUL327693:QUL327793 QUL393229:QUL393329 QUL458765:QUL458865 QUL524301:QUL524401 QUL589837:QUL589937 QUL655373:QUL655473 QUL720909:QUL721009 QUL786445:QUL786545 QUL851981:QUL852081 QUL917517:QUL917617 QUL983053:QUL983153 REH13:REH62 REH64:REH113 REH65549:REH65649 REH131085:REH131185 REH196621:REH196721 REH262157:REH262257 REH327693:REH327793 REH393229:REH393329 REH458765:REH458865 REH524301:REH524401 REH589837:REH589937 REH655373:REH655473 REH720909:REH721009 REH786445:REH786545 REH851981:REH852081 REH917517:REH917617 REH983053:REH983153 ROD13:ROD62 ROD64:ROD113 ROD65549:ROD65649 ROD131085:ROD131185 ROD196621:ROD196721 ROD262157:ROD262257 ROD327693:ROD327793 ROD393229:ROD393329 ROD458765:ROD458865 ROD524301:ROD524401 ROD589837:ROD589937 ROD655373:ROD655473 ROD720909:ROD721009 ROD786445:ROD786545 ROD851981:ROD852081 ROD917517:ROD917617 ROD983053:ROD983153 RXZ13:RXZ62 RXZ64:RXZ113 RXZ65549:RXZ65649 RXZ131085:RXZ131185 RXZ196621:RXZ196721 RXZ262157:RXZ262257 RXZ327693:RXZ327793 RXZ393229:RXZ393329 RXZ458765:RXZ458865 RXZ524301:RXZ524401 RXZ589837:RXZ589937 RXZ655373:RXZ655473 RXZ720909:RXZ721009 RXZ786445:RXZ786545 RXZ851981:RXZ852081 RXZ917517:RXZ917617 RXZ983053:RXZ983153 SHV13:SHV62 SHV64:SHV113 SHV65549:SHV65649 SHV131085:SHV131185 SHV196621:SHV196721 SHV262157:SHV262257 SHV327693:SHV327793 SHV393229:SHV393329 SHV458765:SHV458865 SHV524301:SHV524401 SHV589837:SHV589937 SHV655373:SHV655473 SHV720909:SHV721009 SHV786445:SHV786545 SHV851981:SHV852081 SHV917517:SHV917617 SHV983053:SHV983153 SRR13:SRR62 SRR64:SRR113 SRR65549:SRR65649 SRR131085:SRR131185 SRR196621:SRR196721 SRR262157:SRR262257 SRR327693:SRR327793 SRR393229:SRR393329 SRR458765:SRR458865 SRR524301:SRR524401 SRR589837:SRR589937 SRR655373:SRR655473 SRR720909:SRR721009 SRR786445:SRR786545 SRR851981:SRR852081 SRR917517:SRR917617 SRR983053:SRR983153 TBN13:TBN62 TBN64:TBN113 TBN65549:TBN65649 TBN131085:TBN131185 TBN196621:TBN196721 TBN262157:TBN262257 TBN327693:TBN327793 TBN393229:TBN393329 TBN458765:TBN458865 TBN524301:TBN524401 TBN589837:TBN589937 TBN655373:TBN655473 TBN720909:TBN721009 TBN786445:TBN786545 TBN851981:TBN852081 TBN917517:TBN917617 TBN983053:TBN983153 TLJ13:TLJ62 TLJ64:TLJ113 TLJ65549:TLJ65649 TLJ131085:TLJ131185 TLJ196621:TLJ196721 TLJ262157:TLJ262257 TLJ327693:TLJ327793 TLJ393229:TLJ393329 TLJ458765:TLJ458865 TLJ524301:TLJ524401 TLJ589837:TLJ589937 TLJ655373:TLJ655473 TLJ720909:TLJ721009 TLJ786445:TLJ786545 TLJ851981:TLJ852081 TLJ917517:TLJ917617 TLJ983053:TLJ983153 TVF13:TVF62 TVF64:TVF113 TVF65549:TVF65649 TVF131085:TVF131185 TVF196621:TVF196721 TVF262157:TVF262257 TVF327693:TVF327793 TVF393229:TVF393329 TVF458765:TVF458865 TVF524301:TVF524401 TVF589837:TVF589937 TVF655373:TVF655473 TVF720909:TVF721009 TVF786445:TVF786545 TVF851981:TVF852081 TVF917517:TVF917617 TVF983053:TVF983153 UFB13:UFB62 UFB64:UFB113 UFB65549:UFB65649 UFB131085:UFB131185 UFB196621:UFB196721 UFB262157:UFB262257 UFB327693:UFB327793 UFB393229:UFB393329 UFB458765:UFB458865 UFB524301:UFB524401 UFB589837:UFB589937 UFB655373:UFB655473 UFB720909:UFB721009 UFB786445:UFB786545 UFB851981:UFB852081 UFB917517:UFB917617 UFB983053:UFB983153 UOX13:UOX62 UOX64:UOX113 UOX65549:UOX65649 UOX131085:UOX131185 UOX196621:UOX196721 UOX262157:UOX262257 UOX327693:UOX327793 UOX393229:UOX393329 UOX458765:UOX458865 UOX524301:UOX524401 UOX589837:UOX589937 UOX655373:UOX655473 UOX720909:UOX721009 UOX786445:UOX786545 UOX851981:UOX852081 UOX917517:UOX917617 UOX983053:UOX983153 UYT13:UYT62 UYT64:UYT113 UYT65549:UYT65649 UYT131085:UYT131185 UYT196621:UYT196721 UYT262157:UYT262257 UYT327693:UYT327793 UYT393229:UYT393329 UYT458765:UYT458865 UYT524301:UYT524401 UYT589837:UYT589937 UYT655373:UYT655473 UYT720909:UYT721009 UYT786445:UYT786545 UYT851981:UYT852081 UYT917517:UYT917617 UYT983053:UYT983153 VIP13:VIP62 VIP64:VIP113 VIP65549:VIP65649 VIP131085:VIP131185 VIP196621:VIP196721 VIP262157:VIP262257 VIP327693:VIP327793 VIP393229:VIP393329 VIP458765:VIP458865 VIP524301:VIP524401 VIP589837:VIP589937 VIP655373:VIP655473 VIP720909:VIP721009 VIP786445:VIP786545 VIP851981:VIP852081 VIP917517:VIP917617 VIP983053:VIP983153 VSL13:VSL62 VSL64:VSL113 VSL65549:VSL65649 VSL131085:VSL131185 VSL196621:VSL196721 VSL262157:VSL262257 VSL327693:VSL327793 VSL393229:VSL393329 VSL458765:VSL458865 VSL524301:VSL524401 VSL589837:VSL589937 VSL655373:VSL655473 VSL720909:VSL721009 VSL786445:VSL786545 VSL851981:VSL852081 VSL917517:VSL917617 VSL983053:VSL983153 WCH13:WCH62 WCH64:WCH113 WCH65549:WCH65649 WCH131085:WCH131185 WCH196621:WCH196721 WCH262157:WCH262257 WCH327693:WCH327793 WCH393229:WCH393329 WCH458765:WCH458865 WCH524301:WCH524401 WCH589837:WCH589937 WCH655373:WCH655473 WCH720909:WCH721009 WCH786445:WCH786545 WCH851981:WCH852081 WCH917517:WCH917617 WCH983053:WCH983153 WMD13:WMD62 WMD64:WMD113 WMD65549:WMD65649 WMD131085:WMD131185 WMD196621:WMD196721 WMD262157:WMD262257 WMD327693:WMD327793 WMD393229:WMD393329 WMD458765:WMD458865 WMD524301:WMD524401 WMD589837:WMD589937 WMD655373:WMD655473 WMD720909:WMD721009 WMD786445:WMD786545 WMD851981:WMD852081 WMD917517:WMD917617 WMD983053:WMD983153 WVZ13:WVZ62 WVZ64:WVZ113 WVZ65549:WVZ65649 WVZ131085:WVZ131185 WVZ196621:WVZ196721 WVZ262157:WVZ262257 WVZ327693:WVZ327793 WVZ393229:WVZ393329 WVZ458765:WVZ458865 WVZ524301:WVZ524401 WVZ589837:WVZ589937 WVZ655373:WVZ655473 WVZ720909:WVZ721009 WVZ786445:WVZ786545 WVZ851981:WVZ852081 WVZ917517:WVZ917617 WVZ983053:WVZ983153" xr:uid="{54183ED9-DFF8-47ED-A221-09A6DF34EF3C}">
      <formula1>#REF!</formula1>
    </dataValidation>
    <dataValidation type="whole" operator="lessThanOrEqual" allowBlank="1" showInputMessage="1" showErrorMessage="1" error="INPUT NUMBER LESS THAN OR EQUAL THE HIGHEST POSSIBLE SCORE" prompt="Input Quarterly Assessment Raw Score" sqref="KA13:KA62 KA64:KA113 KA65549:KA65649 KA131085:KA131185 KA196621:KA196721 KA262157:KA262257 KA327693:KA327793 KA393229:KA393329 KA458765:KA458865 KA524301:KA524401 KA589837:KA589937 KA655373:KA655473 KA720909:KA721009 KA786445:KA786545 KA851981:KA852081 KA917517:KA917617 KA983053:KA983153 TW13:TW62 TW64:TW113 TW65549:TW65649 TW131085:TW131185 TW196621:TW196721 TW262157:TW262257 TW327693:TW327793 TW393229:TW393329 TW458765:TW458865 TW524301:TW524401 TW589837:TW589937 TW655373:TW655473 TW720909:TW721009 TW786445:TW786545 TW851981:TW852081 TW917517:TW917617 TW983053:TW983153 ADS13:ADS62 ADS64:ADS113 ADS65549:ADS65649 ADS131085:ADS131185 ADS196621:ADS196721 ADS262157:ADS262257 ADS327693:ADS327793 ADS393229:ADS393329 ADS458765:ADS458865 ADS524301:ADS524401 ADS589837:ADS589937 ADS655373:ADS655473 ADS720909:ADS721009 ADS786445:ADS786545 ADS851981:ADS852081 ADS917517:ADS917617 ADS983053:ADS983153 ANO13:ANO62 ANO64:ANO113 ANO65549:ANO65649 ANO131085:ANO131185 ANO196621:ANO196721 ANO262157:ANO262257 ANO327693:ANO327793 ANO393229:ANO393329 ANO458765:ANO458865 ANO524301:ANO524401 ANO589837:ANO589937 ANO655373:ANO655473 ANO720909:ANO721009 ANO786445:ANO786545 ANO851981:ANO852081 ANO917517:ANO917617 ANO983053:ANO983153 AXK13:AXK62 AXK64:AXK113 AXK65549:AXK65649 AXK131085:AXK131185 AXK196621:AXK196721 AXK262157:AXK262257 AXK327693:AXK327793 AXK393229:AXK393329 AXK458765:AXK458865 AXK524301:AXK524401 AXK589837:AXK589937 AXK655373:AXK655473 AXK720909:AXK721009 AXK786445:AXK786545 AXK851981:AXK852081 AXK917517:AXK917617 AXK983053:AXK983153 BHG13:BHG62 BHG64:BHG113 BHG65549:BHG65649 BHG131085:BHG131185 BHG196621:BHG196721 BHG262157:BHG262257 BHG327693:BHG327793 BHG393229:BHG393329 BHG458765:BHG458865 BHG524301:BHG524401 BHG589837:BHG589937 BHG655373:BHG655473 BHG720909:BHG721009 BHG786445:BHG786545 BHG851981:BHG852081 BHG917517:BHG917617 BHG983053:BHG983153 BRC13:BRC62 BRC64:BRC113 BRC65549:BRC65649 BRC131085:BRC131185 BRC196621:BRC196721 BRC262157:BRC262257 BRC327693:BRC327793 BRC393229:BRC393329 BRC458765:BRC458865 BRC524301:BRC524401 BRC589837:BRC589937 BRC655373:BRC655473 BRC720909:BRC721009 BRC786445:BRC786545 BRC851981:BRC852081 BRC917517:BRC917617 BRC983053:BRC983153 CAY13:CAY62 CAY64:CAY113 CAY65549:CAY65649 CAY131085:CAY131185 CAY196621:CAY196721 CAY262157:CAY262257 CAY327693:CAY327793 CAY393229:CAY393329 CAY458765:CAY458865 CAY524301:CAY524401 CAY589837:CAY589937 CAY655373:CAY655473 CAY720909:CAY721009 CAY786445:CAY786545 CAY851981:CAY852081 CAY917517:CAY917617 CAY983053:CAY983153 CKU13:CKU62 CKU64:CKU113 CKU65549:CKU65649 CKU131085:CKU131185 CKU196621:CKU196721 CKU262157:CKU262257 CKU327693:CKU327793 CKU393229:CKU393329 CKU458765:CKU458865 CKU524301:CKU524401 CKU589837:CKU589937 CKU655373:CKU655473 CKU720909:CKU721009 CKU786445:CKU786545 CKU851981:CKU852081 CKU917517:CKU917617 CKU983053:CKU983153 CUQ13:CUQ62 CUQ64:CUQ113 CUQ65549:CUQ65649 CUQ131085:CUQ131185 CUQ196621:CUQ196721 CUQ262157:CUQ262257 CUQ327693:CUQ327793 CUQ393229:CUQ393329 CUQ458765:CUQ458865 CUQ524301:CUQ524401 CUQ589837:CUQ589937 CUQ655373:CUQ655473 CUQ720909:CUQ721009 CUQ786445:CUQ786545 CUQ851981:CUQ852081 CUQ917517:CUQ917617 CUQ983053:CUQ983153 DEM13:DEM62 DEM64:DEM113 DEM65549:DEM65649 DEM131085:DEM131185 DEM196621:DEM196721 DEM262157:DEM262257 DEM327693:DEM327793 DEM393229:DEM393329 DEM458765:DEM458865 DEM524301:DEM524401 DEM589837:DEM589937 DEM655373:DEM655473 DEM720909:DEM721009 DEM786445:DEM786545 DEM851981:DEM852081 DEM917517:DEM917617 DEM983053:DEM983153 DOI13:DOI62 DOI64:DOI113 DOI65549:DOI65649 DOI131085:DOI131185 DOI196621:DOI196721 DOI262157:DOI262257 DOI327693:DOI327793 DOI393229:DOI393329 DOI458765:DOI458865 DOI524301:DOI524401 DOI589837:DOI589937 DOI655373:DOI655473 DOI720909:DOI721009 DOI786445:DOI786545 DOI851981:DOI852081 DOI917517:DOI917617 DOI983053:DOI983153 DYE13:DYE62 DYE64:DYE113 DYE65549:DYE65649 DYE131085:DYE131185 DYE196621:DYE196721 DYE262157:DYE262257 DYE327693:DYE327793 DYE393229:DYE393329 DYE458765:DYE458865 DYE524301:DYE524401 DYE589837:DYE589937 DYE655373:DYE655473 DYE720909:DYE721009 DYE786445:DYE786545 DYE851981:DYE852081 DYE917517:DYE917617 DYE983053:DYE983153 EIA13:EIA62 EIA64:EIA113 EIA65549:EIA65649 EIA131085:EIA131185 EIA196621:EIA196721 EIA262157:EIA262257 EIA327693:EIA327793 EIA393229:EIA393329 EIA458765:EIA458865 EIA524301:EIA524401 EIA589837:EIA589937 EIA655373:EIA655473 EIA720909:EIA721009 EIA786445:EIA786545 EIA851981:EIA852081 EIA917517:EIA917617 EIA983053:EIA983153 ERW13:ERW62 ERW64:ERW113 ERW65549:ERW65649 ERW131085:ERW131185 ERW196621:ERW196721 ERW262157:ERW262257 ERW327693:ERW327793 ERW393229:ERW393329 ERW458765:ERW458865 ERW524301:ERW524401 ERW589837:ERW589937 ERW655373:ERW655473 ERW720909:ERW721009 ERW786445:ERW786545 ERW851981:ERW852081 ERW917517:ERW917617 ERW983053:ERW983153 FBS13:FBS62 FBS64:FBS113 FBS65549:FBS65649 FBS131085:FBS131185 FBS196621:FBS196721 FBS262157:FBS262257 FBS327693:FBS327793 FBS393229:FBS393329 FBS458765:FBS458865 FBS524301:FBS524401 FBS589837:FBS589937 FBS655373:FBS655473 FBS720909:FBS721009 FBS786445:FBS786545 FBS851981:FBS852081 FBS917517:FBS917617 FBS983053:FBS983153 FLO13:FLO62 FLO64:FLO113 FLO65549:FLO65649 FLO131085:FLO131185 FLO196621:FLO196721 FLO262157:FLO262257 FLO327693:FLO327793 FLO393229:FLO393329 FLO458765:FLO458865 FLO524301:FLO524401 FLO589837:FLO589937 FLO655373:FLO655473 FLO720909:FLO721009 FLO786445:FLO786545 FLO851981:FLO852081 FLO917517:FLO917617 FLO983053:FLO983153 FVK13:FVK62 FVK64:FVK113 FVK65549:FVK65649 FVK131085:FVK131185 FVK196621:FVK196721 FVK262157:FVK262257 FVK327693:FVK327793 FVK393229:FVK393329 FVK458765:FVK458865 FVK524301:FVK524401 FVK589837:FVK589937 FVK655373:FVK655473 FVK720909:FVK721009 FVK786445:FVK786545 FVK851981:FVK852081 FVK917517:FVK917617 FVK983053:FVK983153 GFG13:GFG62 GFG64:GFG113 GFG65549:GFG65649 GFG131085:GFG131185 GFG196621:GFG196721 GFG262157:GFG262257 GFG327693:GFG327793 GFG393229:GFG393329 GFG458765:GFG458865 GFG524301:GFG524401 GFG589837:GFG589937 GFG655373:GFG655473 GFG720909:GFG721009 GFG786445:GFG786545 GFG851981:GFG852081 GFG917517:GFG917617 GFG983053:GFG983153 GPC13:GPC62 GPC64:GPC113 GPC65549:GPC65649 GPC131085:GPC131185 GPC196621:GPC196721 GPC262157:GPC262257 GPC327693:GPC327793 GPC393229:GPC393329 GPC458765:GPC458865 GPC524301:GPC524401 GPC589837:GPC589937 GPC655373:GPC655473 GPC720909:GPC721009 GPC786445:GPC786545 GPC851981:GPC852081 GPC917517:GPC917617 GPC983053:GPC983153 GYY13:GYY62 GYY64:GYY113 GYY65549:GYY65649 GYY131085:GYY131185 GYY196621:GYY196721 GYY262157:GYY262257 GYY327693:GYY327793 GYY393229:GYY393329 GYY458765:GYY458865 GYY524301:GYY524401 GYY589837:GYY589937 GYY655373:GYY655473 GYY720909:GYY721009 GYY786445:GYY786545 GYY851981:GYY852081 GYY917517:GYY917617 GYY983053:GYY983153 HIU13:HIU62 HIU64:HIU113 HIU65549:HIU65649 HIU131085:HIU131185 HIU196621:HIU196721 HIU262157:HIU262257 HIU327693:HIU327793 HIU393229:HIU393329 HIU458765:HIU458865 HIU524301:HIU524401 HIU589837:HIU589937 HIU655373:HIU655473 HIU720909:HIU721009 HIU786445:HIU786545 HIU851981:HIU852081 HIU917517:HIU917617 HIU983053:HIU983153 HSQ13:HSQ62 HSQ64:HSQ113 HSQ65549:HSQ65649 HSQ131085:HSQ131185 HSQ196621:HSQ196721 HSQ262157:HSQ262257 HSQ327693:HSQ327793 HSQ393229:HSQ393329 HSQ458765:HSQ458865 HSQ524301:HSQ524401 HSQ589837:HSQ589937 HSQ655373:HSQ655473 HSQ720909:HSQ721009 HSQ786445:HSQ786545 HSQ851981:HSQ852081 HSQ917517:HSQ917617 HSQ983053:HSQ983153 ICM13:ICM62 ICM64:ICM113 ICM65549:ICM65649 ICM131085:ICM131185 ICM196621:ICM196721 ICM262157:ICM262257 ICM327693:ICM327793 ICM393229:ICM393329 ICM458765:ICM458865 ICM524301:ICM524401 ICM589837:ICM589937 ICM655373:ICM655473 ICM720909:ICM721009 ICM786445:ICM786545 ICM851981:ICM852081 ICM917517:ICM917617 ICM983053:ICM983153 IMI13:IMI62 IMI64:IMI113 IMI65549:IMI65649 IMI131085:IMI131185 IMI196621:IMI196721 IMI262157:IMI262257 IMI327693:IMI327793 IMI393229:IMI393329 IMI458765:IMI458865 IMI524301:IMI524401 IMI589837:IMI589937 IMI655373:IMI655473 IMI720909:IMI721009 IMI786445:IMI786545 IMI851981:IMI852081 IMI917517:IMI917617 IMI983053:IMI983153 IWE13:IWE62 IWE64:IWE113 IWE65549:IWE65649 IWE131085:IWE131185 IWE196621:IWE196721 IWE262157:IWE262257 IWE327693:IWE327793 IWE393229:IWE393329 IWE458765:IWE458865 IWE524301:IWE524401 IWE589837:IWE589937 IWE655373:IWE655473 IWE720909:IWE721009 IWE786445:IWE786545 IWE851981:IWE852081 IWE917517:IWE917617 IWE983053:IWE983153 JGA13:JGA62 JGA64:JGA113 JGA65549:JGA65649 JGA131085:JGA131185 JGA196621:JGA196721 JGA262157:JGA262257 JGA327693:JGA327793 JGA393229:JGA393329 JGA458765:JGA458865 JGA524301:JGA524401 JGA589837:JGA589937 JGA655373:JGA655473 JGA720909:JGA721009 JGA786445:JGA786545 JGA851981:JGA852081 JGA917517:JGA917617 JGA983053:JGA983153 JPW13:JPW62 JPW64:JPW113 JPW65549:JPW65649 JPW131085:JPW131185 JPW196621:JPW196721 JPW262157:JPW262257 JPW327693:JPW327793 JPW393229:JPW393329 JPW458765:JPW458865 JPW524301:JPW524401 JPW589837:JPW589937 JPW655373:JPW655473 JPW720909:JPW721009 JPW786445:JPW786545 JPW851981:JPW852081 JPW917517:JPW917617 JPW983053:JPW983153 JZS13:JZS62 JZS64:JZS113 JZS65549:JZS65649 JZS131085:JZS131185 JZS196621:JZS196721 JZS262157:JZS262257 JZS327693:JZS327793 JZS393229:JZS393329 JZS458765:JZS458865 JZS524301:JZS524401 JZS589837:JZS589937 JZS655373:JZS655473 JZS720909:JZS721009 JZS786445:JZS786545 JZS851981:JZS852081 JZS917517:JZS917617 JZS983053:JZS983153 KJO13:KJO62 KJO64:KJO113 KJO65549:KJO65649 KJO131085:KJO131185 KJO196621:KJO196721 KJO262157:KJO262257 KJO327693:KJO327793 KJO393229:KJO393329 KJO458765:KJO458865 KJO524301:KJO524401 KJO589837:KJO589937 KJO655373:KJO655473 KJO720909:KJO721009 KJO786445:KJO786545 KJO851981:KJO852081 KJO917517:KJO917617 KJO983053:KJO983153 KTK13:KTK62 KTK64:KTK113 KTK65549:KTK65649 KTK131085:KTK131185 KTK196621:KTK196721 KTK262157:KTK262257 KTK327693:KTK327793 KTK393229:KTK393329 KTK458765:KTK458865 KTK524301:KTK524401 KTK589837:KTK589937 KTK655373:KTK655473 KTK720909:KTK721009 KTK786445:KTK786545 KTK851981:KTK852081 KTK917517:KTK917617 KTK983053:KTK983153 LDG13:LDG62 LDG64:LDG113 LDG65549:LDG65649 LDG131085:LDG131185 LDG196621:LDG196721 LDG262157:LDG262257 LDG327693:LDG327793 LDG393229:LDG393329 LDG458765:LDG458865 LDG524301:LDG524401 LDG589837:LDG589937 LDG655373:LDG655473 LDG720909:LDG721009 LDG786445:LDG786545 LDG851981:LDG852081 LDG917517:LDG917617 LDG983053:LDG983153 LNC13:LNC62 LNC64:LNC113 LNC65549:LNC65649 LNC131085:LNC131185 LNC196621:LNC196721 LNC262157:LNC262257 LNC327693:LNC327793 LNC393229:LNC393329 LNC458765:LNC458865 LNC524301:LNC524401 LNC589837:LNC589937 LNC655373:LNC655473 LNC720909:LNC721009 LNC786445:LNC786545 LNC851981:LNC852081 LNC917517:LNC917617 LNC983053:LNC983153 LWY13:LWY62 LWY64:LWY113 LWY65549:LWY65649 LWY131085:LWY131185 LWY196621:LWY196721 LWY262157:LWY262257 LWY327693:LWY327793 LWY393229:LWY393329 LWY458765:LWY458865 LWY524301:LWY524401 LWY589837:LWY589937 LWY655373:LWY655473 LWY720909:LWY721009 LWY786445:LWY786545 LWY851981:LWY852081 LWY917517:LWY917617 LWY983053:LWY983153 MGU13:MGU62 MGU64:MGU113 MGU65549:MGU65649 MGU131085:MGU131185 MGU196621:MGU196721 MGU262157:MGU262257 MGU327693:MGU327793 MGU393229:MGU393329 MGU458765:MGU458865 MGU524301:MGU524401 MGU589837:MGU589937 MGU655373:MGU655473 MGU720909:MGU721009 MGU786445:MGU786545 MGU851981:MGU852081 MGU917517:MGU917617 MGU983053:MGU983153 MQQ13:MQQ62 MQQ64:MQQ113 MQQ65549:MQQ65649 MQQ131085:MQQ131185 MQQ196621:MQQ196721 MQQ262157:MQQ262257 MQQ327693:MQQ327793 MQQ393229:MQQ393329 MQQ458765:MQQ458865 MQQ524301:MQQ524401 MQQ589837:MQQ589937 MQQ655373:MQQ655473 MQQ720909:MQQ721009 MQQ786445:MQQ786545 MQQ851981:MQQ852081 MQQ917517:MQQ917617 MQQ983053:MQQ983153 NAM13:NAM62 NAM64:NAM113 NAM65549:NAM65649 NAM131085:NAM131185 NAM196621:NAM196721 NAM262157:NAM262257 NAM327693:NAM327793 NAM393229:NAM393329 NAM458765:NAM458865 NAM524301:NAM524401 NAM589837:NAM589937 NAM655373:NAM655473 NAM720909:NAM721009 NAM786445:NAM786545 NAM851981:NAM852081 NAM917517:NAM917617 NAM983053:NAM983153 NKI13:NKI62 NKI64:NKI113 NKI65549:NKI65649 NKI131085:NKI131185 NKI196621:NKI196721 NKI262157:NKI262257 NKI327693:NKI327793 NKI393229:NKI393329 NKI458765:NKI458865 NKI524301:NKI524401 NKI589837:NKI589937 NKI655373:NKI655473 NKI720909:NKI721009 NKI786445:NKI786545 NKI851981:NKI852081 NKI917517:NKI917617 NKI983053:NKI983153 NUE13:NUE62 NUE64:NUE113 NUE65549:NUE65649 NUE131085:NUE131185 NUE196621:NUE196721 NUE262157:NUE262257 NUE327693:NUE327793 NUE393229:NUE393329 NUE458765:NUE458865 NUE524301:NUE524401 NUE589837:NUE589937 NUE655373:NUE655473 NUE720909:NUE721009 NUE786445:NUE786545 NUE851981:NUE852081 NUE917517:NUE917617 NUE983053:NUE983153 OEA13:OEA62 OEA64:OEA113 OEA65549:OEA65649 OEA131085:OEA131185 OEA196621:OEA196721 OEA262157:OEA262257 OEA327693:OEA327793 OEA393229:OEA393329 OEA458765:OEA458865 OEA524301:OEA524401 OEA589837:OEA589937 OEA655373:OEA655473 OEA720909:OEA721009 OEA786445:OEA786545 OEA851981:OEA852081 OEA917517:OEA917617 OEA983053:OEA983153 ONW13:ONW62 ONW64:ONW113 ONW65549:ONW65649 ONW131085:ONW131185 ONW196621:ONW196721 ONW262157:ONW262257 ONW327693:ONW327793 ONW393229:ONW393329 ONW458765:ONW458865 ONW524301:ONW524401 ONW589837:ONW589937 ONW655373:ONW655473 ONW720909:ONW721009 ONW786445:ONW786545 ONW851981:ONW852081 ONW917517:ONW917617 ONW983053:ONW983153 OXS13:OXS62 OXS64:OXS113 OXS65549:OXS65649 OXS131085:OXS131185 OXS196621:OXS196721 OXS262157:OXS262257 OXS327693:OXS327793 OXS393229:OXS393329 OXS458765:OXS458865 OXS524301:OXS524401 OXS589837:OXS589937 OXS655373:OXS655473 OXS720909:OXS721009 OXS786445:OXS786545 OXS851981:OXS852081 OXS917517:OXS917617 OXS983053:OXS983153 PHO13:PHO62 PHO64:PHO113 PHO65549:PHO65649 PHO131085:PHO131185 PHO196621:PHO196721 PHO262157:PHO262257 PHO327693:PHO327793 PHO393229:PHO393329 PHO458765:PHO458865 PHO524301:PHO524401 PHO589837:PHO589937 PHO655373:PHO655473 PHO720909:PHO721009 PHO786445:PHO786545 PHO851981:PHO852081 PHO917517:PHO917617 PHO983053:PHO983153 PRK13:PRK62 PRK64:PRK113 PRK65549:PRK65649 PRK131085:PRK131185 PRK196621:PRK196721 PRK262157:PRK262257 PRK327693:PRK327793 PRK393229:PRK393329 PRK458765:PRK458865 PRK524301:PRK524401 PRK589837:PRK589937 PRK655373:PRK655473 PRK720909:PRK721009 PRK786445:PRK786545 PRK851981:PRK852081 PRK917517:PRK917617 PRK983053:PRK983153 QBG13:QBG62 QBG64:QBG113 QBG65549:QBG65649 QBG131085:QBG131185 QBG196621:QBG196721 QBG262157:QBG262257 QBG327693:QBG327793 QBG393229:QBG393329 QBG458765:QBG458865 QBG524301:QBG524401 QBG589837:QBG589937 QBG655373:QBG655473 QBG720909:QBG721009 QBG786445:QBG786545 QBG851981:QBG852081 QBG917517:QBG917617 QBG983053:QBG983153 QLC13:QLC62 QLC64:QLC113 QLC65549:QLC65649 QLC131085:QLC131185 QLC196621:QLC196721 QLC262157:QLC262257 QLC327693:QLC327793 QLC393229:QLC393329 QLC458765:QLC458865 QLC524301:QLC524401 QLC589837:QLC589937 QLC655373:QLC655473 QLC720909:QLC721009 QLC786445:QLC786545 QLC851981:QLC852081 QLC917517:QLC917617 QLC983053:QLC983153 QUY13:QUY62 QUY64:QUY113 QUY65549:QUY65649 QUY131085:QUY131185 QUY196621:QUY196721 QUY262157:QUY262257 QUY327693:QUY327793 QUY393229:QUY393329 QUY458765:QUY458865 QUY524301:QUY524401 QUY589837:QUY589937 QUY655373:QUY655473 QUY720909:QUY721009 QUY786445:QUY786545 QUY851981:QUY852081 QUY917517:QUY917617 QUY983053:QUY983153 REU13:REU62 REU64:REU113 REU65549:REU65649 REU131085:REU131185 REU196621:REU196721 REU262157:REU262257 REU327693:REU327793 REU393229:REU393329 REU458765:REU458865 REU524301:REU524401 REU589837:REU589937 REU655373:REU655473 REU720909:REU721009 REU786445:REU786545 REU851981:REU852081 REU917517:REU917617 REU983053:REU983153 ROQ13:ROQ62 ROQ64:ROQ113 ROQ65549:ROQ65649 ROQ131085:ROQ131185 ROQ196621:ROQ196721 ROQ262157:ROQ262257 ROQ327693:ROQ327793 ROQ393229:ROQ393329 ROQ458765:ROQ458865 ROQ524301:ROQ524401 ROQ589837:ROQ589937 ROQ655373:ROQ655473 ROQ720909:ROQ721009 ROQ786445:ROQ786545 ROQ851981:ROQ852081 ROQ917517:ROQ917617 ROQ983053:ROQ983153 RYM13:RYM62 RYM64:RYM113 RYM65549:RYM65649 RYM131085:RYM131185 RYM196621:RYM196721 RYM262157:RYM262257 RYM327693:RYM327793 RYM393229:RYM393329 RYM458765:RYM458865 RYM524301:RYM524401 RYM589837:RYM589937 RYM655373:RYM655473 RYM720909:RYM721009 RYM786445:RYM786545 RYM851981:RYM852081 RYM917517:RYM917617 RYM983053:RYM983153 SII13:SII62 SII64:SII113 SII65549:SII65649 SII131085:SII131185 SII196621:SII196721 SII262157:SII262257 SII327693:SII327793 SII393229:SII393329 SII458765:SII458865 SII524301:SII524401 SII589837:SII589937 SII655373:SII655473 SII720909:SII721009 SII786445:SII786545 SII851981:SII852081 SII917517:SII917617 SII983053:SII983153 SSE13:SSE62 SSE64:SSE113 SSE65549:SSE65649 SSE131085:SSE131185 SSE196621:SSE196721 SSE262157:SSE262257 SSE327693:SSE327793 SSE393229:SSE393329 SSE458765:SSE458865 SSE524301:SSE524401 SSE589837:SSE589937 SSE655373:SSE655473 SSE720909:SSE721009 SSE786445:SSE786545 SSE851981:SSE852081 SSE917517:SSE917617 SSE983053:SSE983153 TCA13:TCA62 TCA64:TCA113 TCA65549:TCA65649 TCA131085:TCA131185 TCA196621:TCA196721 TCA262157:TCA262257 TCA327693:TCA327793 TCA393229:TCA393329 TCA458765:TCA458865 TCA524301:TCA524401 TCA589837:TCA589937 TCA655373:TCA655473 TCA720909:TCA721009 TCA786445:TCA786545 TCA851981:TCA852081 TCA917517:TCA917617 TCA983053:TCA983153 TLW13:TLW62 TLW64:TLW113 TLW65549:TLW65649 TLW131085:TLW131185 TLW196621:TLW196721 TLW262157:TLW262257 TLW327693:TLW327793 TLW393229:TLW393329 TLW458765:TLW458865 TLW524301:TLW524401 TLW589837:TLW589937 TLW655373:TLW655473 TLW720909:TLW721009 TLW786445:TLW786545 TLW851981:TLW852081 TLW917517:TLW917617 TLW983053:TLW983153 TVS13:TVS62 TVS64:TVS113 TVS65549:TVS65649 TVS131085:TVS131185 TVS196621:TVS196721 TVS262157:TVS262257 TVS327693:TVS327793 TVS393229:TVS393329 TVS458765:TVS458865 TVS524301:TVS524401 TVS589837:TVS589937 TVS655373:TVS655473 TVS720909:TVS721009 TVS786445:TVS786545 TVS851981:TVS852081 TVS917517:TVS917617 TVS983053:TVS983153 UFO13:UFO62 UFO64:UFO113 UFO65549:UFO65649 UFO131085:UFO131185 UFO196621:UFO196721 UFO262157:UFO262257 UFO327693:UFO327793 UFO393229:UFO393329 UFO458765:UFO458865 UFO524301:UFO524401 UFO589837:UFO589937 UFO655373:UFO655473 UFO720909:UFO721009 UFO786445:UFO786545 UFO851981:UFO852081 UFO917517:UFO917617 UFO983053:UFO983153 UPK13:UPK62 UPK64:UPK113 UPK65549:UPK65649 UPK131085:UPK131185 UPK196621:UPK196721 UPK262157:UPK262257 UPK327693:UPK327793 UPK393229:UPK393329 UPK458765:UPK458865 UPK524301:UPK524401 UPK589837:UPK589937 UPK655373:UPK655473 UPK720909:UPK721009 UPK786445:UPK786545 UPK851981:UPK852081 UPK917517:UPK917617 UPK983053:UPK983153 UZG13:UZG62 UZG64:UZG113 UZG65549:UZG65649 UZG131085:UZG131185 UZG196621:UZG196721 UZG262157:UZG262257 UZG327693:UZG327793 UZG393229:UZG393329 UZG458765:UZG458865 UZG524301:UZG524401 UZG589837:UZG589937 UZG655373:UZG655473 UZG720909:UZG721009 UZG786445:UZG786545 UZG851981:UZG852081 UZG917517:UZG917617 UZG983053:UZG983153 VJC13:VJC62 VJC64:VJC113 VJC65549:VJC65649 VJC131085:VJC131185 VJC196621:VJC196721 VJC262157:VJC262257 VJC327693:VJC327793 VJC393229:VJC393329 VJC458765:VJC458865 VJC524301:VJC524401 VJC589837:VJC589937 VJC655373:VJC655473 VJC720909:VJC721009 VJC786445:VJC786545 VJC851981:VJC852081 VJC917517:VJC917617 VJC983053:VJC983153 VSY13:VSY62 VSY64:VSY113 VSY65549:VSY65649 VSY131085:VSY131185 VSY196621:VSY196721 VSY262157:VSY262257 VSY327693:VSY327793 VSY393229:VSY393329 VSY458765:VSY458865 VSY524301:VSY524401 VSY589837:VSY589937 VSY655373:VSY655473 VSY720909:VSY721009 VSY786445:VSY786545 VSY851981:VSY852081 VSY917517:VSY917617 VSY983053:VSY983153 WCU13:WCU62 WCU64:WCU113 WCU65549:WCU65649 WCU131085:WCU131185 WCU196621:WCU196721 WCU262157:WCU262257 WCU327693:WCU327793 WCU393229:WCU393329 WCU458765:WCU458865 WCU524301:WCU524401 WCU589837:WCU589937 WCU655373:WCU655473 WCU720909:WCU721009 WCU786445:WCU786545 WCU851981:WCU852081 WCU917517:WCU917617 WCU983053:WCU983153 WMQ13:WMQ62 WMQ64:WMQ113 WMQ65549:WMQ65649 WMQ131085:WMQ131185 WMQ196621:WMQ196721 WMQ262157:WMQ262257 WMQ327693:WMQ327793 WMQ393229:WMQ393329 WMQ458765:WMQ458865 WMQ524301:WMQ524401 WMQ589837:WMQ589937 WMQ655373:WMQ655473 WMQ720909:WMQ721009 WMQ786445:WMQ786545 WMQ851981:WMQ852081 WMQ917517:WMQ917617 WMQ983053:WMQ983153 WWM13:WWM62 WWM64:WWM113 WWM65549:WWM65649 WWM131085:WWM131185 WWM196621:WWM196721 WWM262157:WWM262257 WWM327693:WWM327793 WWM393229:WWM393329 WWM458765:WWM458865 WWM524301:WWM524401 WWM589837:WWM589937 WWM655373:WWM655473 WWM720909:WWM721009 WWM786445:WWM786545 WWM851981:WWM852081 WWM917517:WWM917617 WWM983053:WWM983153" xr:uid="{0F663938-EF4B-4BD6-B5CD-BD7BDEDD2EAC}">
      <formula1>$AE$11</formula1>
    </dataValidation>
  </dataValidations>
  <printOptions horizontalCentered="1"/>
  <pageMargins left="0.19685039370078741" right="0.19685039370078741" top="0.51181102362204722" bottom="0.51181102362204722" header="0" footer="0"/>
  <pageSetup paperSize="9" scale="65"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D19B7-F5F6-4D61-872A-957183FA2A1E}">
  <sheetPr>
    <tabColor rgb="FFFF0000"/>
  </sheetPr>
  <dimension ref="A1:K63"/>
  <sheetViews>
    <sheetView view="pageBreakPreview" zoomScale="60" zoomScaleNormal="100" workbookViewId="0">
      <selection activeCell="P21" sqref="P21"/>
    </sheetView>
  </sheetViews>
  <sheetFormatPr defaultRowHeight="14.5"/>
  <cols>
    <col min="1" max="1" width="4.6328125" customWidth="1"/>
    <col min="5" max="5" width="7.08984375" customWidth="1"/>
    <col min="6" max="6" width="11.453125" customWidth="1"/>
    <col min="7" max="7" width="11.90625" customWidth="1"/>
    <col min="8" max="8" width="10.6328125" customWidth="1"/>
    <col min="9" max="9" width="11.54296875" customWidth="1"/>
    <col min="10" max="10" width="9.81640625" customWidth="1"/>
    <col min="11" max="11" width="10.26953125" customWidth="1"/>
  </cols>
  <sheetData>
    <row r="1" spans="1:11" ht="23.5">
      <c r="A1" s="448" t="s">
        <v>32</v>
      </c>
      <c r="B1" s="448"/>
      <c r="C1" s="448"/>
      <c r="D1" s="448"/>
      <c r="E1" s="448"/>
      <c r="F1" s="448"/>
      <c r="G1" s="448"/>
      <c r="H1" s="448"/>
      <c r="I1" s="448"/>
      <c r="J1" s="448"/>
      <c r="K1" s="448"/>
    </row>
    <row r="2" spans="1:11" ht="33.5" customHeight="1">
      <c r="A2" s="197"/>
      <c r="B2" s="197"/>
      <c r="C2" s="197"/>
    </row>
    <row r="3" spans="1:11" ht="18.5">
      <c r="A3" s="197"/>
      <c r="B3" s="197"/>
      <c r="C3" s="202" t="s">
        <v>1</v>
      </c>
      <c r="D3" s="445" t="s">
        <v>2</v>
      </c>
      <c r="E3" s="446"/>
      <c r="G3" s="204" t="s">
        <v>3</v>
      </c>
      <c r="H3" s="206" t="s">
        <v>4</v>
      </c>
      <c r="I3" s="198"/>
    </row>
    <row r="4" spans="1:11" ht="18.5">
      <c r="A4" s="197"/>
      <c r="B4" s="197"/>
      <c r="C4" s="202" t="s">
        <v>5</v>
      </c>
      <c r="D4" s="219" t="s">
        <v>6</v>
      </c>
      <c r="E4" s="200"/>
      <c r="F4" s="200"/>
      <c r="G4" s="198"/>
      <c r="I4" s="462" t="s">
        <v>7</v>
      </c>
      <c r="J4" s="463"/>
      <c r="K4" s="220" t="s">
        <v>74</v>
      </c>
    </row>
    <row r="6" spans="1:11" ht="18.5">
      <c r="E6" s="203" t="s">
        <v>132</v>
      </c>
      <c r="I6" s="197" t="s">
        <v>135</v>
      </c>
    </row>
    <row r="7" spans="1:11" ht="18.5">
      <c r="E7" s="204" t="s">
        <v>134</v>
      </c>
      <c r="I7" s="197" t="s">
        <v>133</v>
      </c>
    </row>
    <row r="8" spans="1:11" ht="34.5" customHeight="1">
      <c r="A8" s="201"/>
      <c r="B8" s="447" t="s">
        <v>80</v>
      </c>
      <c r="C8" s="447"/>
      <c r="D8" s="447"/>
      <c r="E8" s="447"/>
      <c r="F8" s="207" t="s">
        <v>77</v>
      </c>
      <c r="G8" s="207" t="s">
        <v>79</v>
      </c>
      <c r="H8" s="207" t="s">
        <v>78</v>
      </c>
      <c r="I8" s="207" t="s">
        <v>76</v>
      </c>
      <c r="J8" s="207" t="s">
        <v>81</v>
      </c>
      <c r="K8" s="208" t="s">
        <v>75</v>
      </c>
    </row>
    <row r="9" spans="1:11">
      <c r="A9" s="210">
        <v>1</v>
      </c>
      <c r="B9" s="449" t="s">
        <v>82</v>
      </c>
      <c r="C9" s="450"/>
      <c r="D9" s="450"/>
      <c r="E9" s="451"/>
      <c r="F9" s="211">
        <v>85</v>
      </c>
      <c r="G9" s="211">
        <v>84</v>
      </c>
      <c r="H9" s="211">
        <v>85</v>
      </c>
      <c r="I9" s="211">
        <v>85</v>
      </c>
      <c r="J9" s="211">
        <f>AVERAGE(F9:I9)</f>
        <v>84.75</v>
      </c>
      <c r="K9" s="201" t="str">
        <f>IF(J9&gt;=75,"PASSED","FAILED")</f>
        <v>PASSED</v>
      </c>
    </row>
    <row r="10" spans="1:11">
      <c r="A10" s="210">
        <v>2</v>
      </c>
      <c r="B10" s="449" t="s">
        <v>83</v>
      </c>
      <c r="C10" s="450"/>
      <c r="D10" s="450"/>
      <c r="E10" s="451"/>
      <c r="F10" s="211">
        <v>83</v>
      </c>
      <c r="G10" s="211"/>
      <c r="H10" s="211">
        <v>84</v>
      </c>
      <c r="I10" s="211">
        <v>75</v>
      </c>
      <c r="J10" s="211">
        <f t="shared" ref="J10:J33" si="0">AVERAGE(F10:I10)</f>
        <v>80.666666666666671</v>
      </c>
      <c r="K10" s="201"/>
    </row>
    <row r="11" spans="1:11">
      <c r="A11" s="210">
        <v>3</v>
      </c>
      <c r="B11" s="449" t="s">
        <v>84</v>
      </c>
      <c r="C11" s="450"/>
      <c r="D11" s="450"/>
      <c r="E11" s="451"/>
      <c r="F11" s="211">
        <v>86</v>
      </c>
      <c r="G11" s="211">
        <v>87</v>
      </c>
      <c r="H11" s="211">
        <v>85</v>
      </c>
      <c r="I11" s="211">
        <v>85</v>
      </c>
      <c r="J11" s="211">
        <f t="shared" si="0"/>
        <v>85.75</v>
      </c>
      <c r="K11" s="201" t="str">
        <f t="shared" ref="K11:K32" si="1">IF(J11&gt;=75,"PASSED","FAILED")</f>
        <v>PASSED</v>
      </c>
    </row>
    <row r="12" spans="1:11">
      <c r="A12" s="210">
        <v>4</v>
      </c>
      <c r="B12" s="449" t="s">
        <v>85</v>
      </c>
      <c r="C12" s="450"/>
      <c r="D12" s="450"/>
      <c r="E12" s="451"/>
      <c r="F12" s="211">
        <v>85</v>
      </c>
      <c r="G12" s="211">
        <v>85</v>
      </c>
      <c r="H12" s="211">
        <v>85</v>
      </c>
      <c r="I12" s="211">
        <v>85</v>
      </c>
      <c r="J12" s="211">
        <f t="shared" si="0"/>
        <v>85</v>
      </c>
      <c r="K12" s="201" t="str">
        <f t="shared" si="1"/>
        <v>PASSED</v>
      </c>
    </row>
    <row r="13" spans="1:11">
      <c r="A13" s="210">
        <v>5</v>
      </c>
      <c r="B13" s="449" t="s">
        <v>86</v>
      </c>
      <c r="C13" s="450"/>
      <c r="D13" s="450"/>
      <c r="E13" s="451"/>
      <c r="F13" s="211">
        <v>87</v>
      </c>
      <c r="G13" s="211"/>
      <c r="H13" s="211">
        <v>86</v>
      </c>
      <c r="I13" s="211">
        <v>86</v>
      </c>
      <c r="J13" s="211">
        <f>AVERAGE(F13:I13)</f>
        <v>86.333333333333329</v>
      </c>
      <c r="K13" s="201"/>
    </row>
    <row r="14" spans="1:11">
      <c r="A14" s="210">
        <v>6</v>
      </c>
      <c r="B14" s="449" t="s">
        <v>87</v>
      </c>
      <c r="C14" s="450"/>
      <c r="D14" s="450"/>
      <c r="E14" s="451"/>
      <c r="F14" s="211">
        <v>84</v>
      </c>
      <c r="G14" s="211"/>
      <c r="H14" s="211">
        <v>84</v>
      </c>
      <c r="I14" s="211">
        <v>85</v>
      </c>
      <c r="J14" s="211">
        <f t="shared" si="0"/>
        <v>84.333333333333329</v>
      </c>
      <c r="K14" s="201"/>
    </row>
    <row r="15" spans="1:11">
      <c r="A15" s="210">
        <v>7</v>
      </c>
      <c r="B15" s="449" t="s">
        <v>88</v>
      </c>
      <c r="C15" s="450"/>
      <c r="D15" s="450"/>
      <c r="E15" s="451"/>
      <c r="F15" s="211">
        <v>91</v>
      </c>
      <c r="G15" s="211">
        <v>91</v>
      </c>
      <c r="H15" s="211">
        <v>90</v>
      </c>
      <c r="I15" s="211">
        <v>91</v>
      </c>
      <c r="J15" s="211">
        <f t="shared" si="0"/>
        <v>90.75</v>
      </c>
      <c r="K15" s="201" t="str">
        <f t="shared" si="1"/>
        <v>PASSED</v>
      </c>
    </row>
    <row r="16" spans="1:11">
      <c r="A16" s="210">
        <v>8</v>
      </c>
      <c r="B16" s="449" t="s">
        <v>89</v>
      </c>
      <c r="C16" s="450"/>
      <c r="D16" s="450"/>
      <c r="E16" s="451"/>
      <c r="F16" s="211">
        <v>83</v>
      </c>
      <c r="G16" s="211">
        <v>84</v>
      </c>
      <c r="H16" s="211">
        <v>84</v>
      </c>
      <c r="I16" s="211">
        <v>85</v>
      </c>
      <c r="J16" s="211">
        <f t="shared" si="0"/>
        <v>84</v>
      </c>
      <c r="K16" s="201" t="str">
        <f t="shared" si="1"/>
        <v>PASSED</v>
      </c>
    </row>
    <row r="17" spans="1:11">
      <c r="A17" s="210">
        <v>9</v>
      </c>
      <c r="B17" s="449" t="s">
        <v>90</v>
      </c>
      <c r="C17" s="450"/>
      <c r="D17" s="450"/>
      <c r="E17" s="451"/>
      <c r="F17" s="211">
        <v>83</v>
      </c>
      <c r="G17" s="211">
        <v>84</v>
      </c>
      <c r="H17" s="211">
        <v>84</v>
      </c>
      <c r="I17" s="211">
        <v>79</v>
      </c>
      <c r="J17" s="211">
        <f t="shared" si="0"/>
        <v>82.5</v>
      </c>
      <c r="K17" s="201" t="str">
        <f t="shared" si="1"/>
        <v>PASSED</v>
      </c>
    </row>
    <row r="18" spans="1:11">
      <c r="A18" s="210">
        <v>10</v>
      </c>
      <c r="B18" s="449" t="s">
        <v>91</v>
      </c>
      <c r="C18" s="450"/>
      <c r="D18" s="450"/>
      <c r="E18" s="451"/>
      <c r="F18" s="211">
        <v>85</v>
      </c>
      <c r="G18" s="211">
        <v>88</v>
      </c>
      <c r="H18" s="211">
        <v>86</v>
      </c>
      <c r="I18" s="211">
        <v>86</v>
      </c>
      <c r="J18" s="211">
        <f t="shared" si="0"/>
        <v>86.25</v>
      </c>
      <c r="K18" s="201" t="str">
        <f t="shared" si="1"/>
        <v>PASSED</v>
      </c>
    </row>
    <row r="19" spans="1:11">
      <c r="A19" s="210">
        <v>11</v>
      </c>
      <c r="B19" s="449" t="s">
        <v>92</v>
      </c>
      <c r="C19" s="450"/>
      <c r="D19" s="450"/>
      <c r="E19" s="451"/>
      <c r="F19" s="211">
        <v>92</v>
      </c>
      <c r="G19" s="211">
        <v>95</v>
      </c>
      <c r="H19" s="211">
        <v>95</v>
      </c>
      <c r="I19" s="211">
        <v>97</v>
      </c>
      <c r="J19" s="211">
        <f t="shared" si="0"/>
        <v>94.75</v>
      </c>
      <c r="K19" s="201" t="str">
        <f t="shared" si="1"/>
        <v>PASSED</v>
      </c>
    </row>
    <row r="20" spans="1:11">
      <c r="A20" s="210">
        <v>12</v>
      </c>
      <c r="B20" s="449" t="s">
        <v>93</v>
      </c>
      <c r="C20" s="450"/>
      <c r="D20" s="450"/>
      <c r="E20" s="451"/>
      <c r="F20" s="211">
        <v>87</v>
      </c>
      <c r="G20" s="211">
        <v>90</v>
      </c>
      <c r="H20" s="211">
        <v>90</v>
      </c>
      <c r="I20" s="211"/>
      <c r="J20" s="211">
        <f t="shared" si="0"/>
        <v>89</v>
      </c>
      <c r="K20" s="201" t="str">
        <f t="shared" si="1"/>
        <v>PASSED</v>
      </c>
    </row>
    <row r="21" spans="1:11">
      <c r="A21" s="210">
        <v>13</v>
      </c>
      <c r="B21" s="449" t="s">
        <v>94</v>
      </c>
      <c r="C21" s="450"/>
      <c r="D21" s="450"/>
      <c r="E21" s="451"/>
      <c r="F21" s="211">
        <v>82</v>
      </c>
      <c r="G21" s="211">
        <v>84</v>
      </c>
      <c r="H21" s="211">
        <v>84</v>
      </c>
      <c r="I21" s="211">
        <v>85</v>
      </c>
      <c r="J21" s="211">
        <f t="shared" si="0"/>
        <v>83.75</v>
      </c>
      <c r="K21" s="201" t="str">
        <f t="shared" si="1"/>
        <v>PASSED</v>
      </c>
    </row>
    <row r="22" spans="1:11">
      <c r="A22" s="210">
        <v>14</v>
      </c>
      <c r="B22" s="449" t="s">
        <v>95</v>
      </c>
      <c r="C22" s="450"/>
      <c r="D22" s="450"/>
      <c r="E22" s="451"/>
      <c r="F22" s="211">
        <v>83</v>
      </c>
      <c r="G22" s="211">
        <v>84</v>
      </c>
      <c r="H22" s="211">
        <v>84</v>
      </c>
      <c r="I22" s="211">
        <v>85</v>
      </c>
      <c r="J22" s="211">
        <f t="shared" si="0"/>
        <v>84</v>
      </c>
      <c r="K22" s="201" t="str">
        <f t="shared" si="1"/>
        <v>PASSED</v>
      </c>
    </row>
    <row r="23" spans="1:11">
      <c r="A23" s="210">
        <v>15</v>
      </c>
      <c r="B23" s="449" t="s">
        <v>96</v>
      </c>
      <c r="C23" s="450"/>
      <c r="D23" s="450"/>
      <c r="E23" s="451"/>
      <c r="F23" s="211">
        <v>83</v>
      </c>
      <c r="G23" s="211">
        <v>84</v>
      </c>
      <c r="H23" s="211">
        <v>84</v>
      </c>
      <c r="I23" s="211">
        <v>85</v>
      </c>
      <c r="J23" s="211">
        <f t="shared" si="0"/>
        <v>84</v>
      </c>
      <c r="K23" s="201" t="str">
        <f t="shared" si="1"/>
        <v>PASSED</v>
      </c>
    </row>
    <row r="24" spans="1:11">
      <c r="A24" s="210">
        <v>16</v>
      </c>
      <c r="B24" s="449" t="s">
        <v>97</v>
      </c>
      <c r="C24" s="450"/>
      <c r="D24" s="450"/>
      <c r="E24" s="451"/>
      <c r="F24" s="211">
        <v>82</v>
      </c>
      <c r="G24" s="211">
        <v>83</v>
      </c>
      <c r="H24" s="211">
        <v>83</v>
      </c>
      <c r="I24" s="211">
        <v>84</v>
      </c>
      <c r="J24" s="211">
        <f t="shared" si="0"/>
        <v>83</v>
      </c>
      <c r="K24" s="201" t="str">
        <f t="shared" si="1"/>
        <v>PASSED</v>
      </c>
    </row>
    <row r="25" spans="1:11">
      <c r="A25" s="210">
        <v>17</v>
      </c>
      <c r="B25" s="449" t="s">
        <v>98</v>
      </c>
      <c r="C25" s="450"/>
      <c r="D25" s="450"/>
      <c r="E25" s="451"/>
      <c r="F25" s="211"/>
      <c r="G25" s="211"/>
      <c r="H25" s="211">
        <v>84</v>
      </c>
      <c r="I25" s="211">
        <v>84</v>
      </c>
      <c r="J25" s="211">
        <f t="shared" si="0"/>
        <v>84</v>
      </c>
      <c r="K25" s="201"/>
    </row>
    <row r="26" spans="1:11">
      <c r="A26" s="210">
        <v>18</v>
      </c>
      <c r="B26" s="449" t="s">
        <v>99</v>
      </c>
      <c r="C26" s="450"/>
      <c r="D26" s="450"/>
      <c r="E26" s="451"/>
      <c r="F26" s="211">
        <v>84</v>
      </c>
      <c r="G26" s="211"/>
      <c r="H26" s="211">
        <v>83</v>
      </c>
      <c r="I26" s="211">
        <v>84</v>
      </c>
      <c r="J26" s="211">
        <f t="shared" si="0"/>
        <v>83.666666666666671</v>
      </c>
      <c r="K26" s="201"/>
    </row>
    <row r="27" spans="1:11">
      <c r="A27" s="210">
        <v>19</v>
      </c>
      <c r="B27" s="449" t="s">
        <v>100</v>
      </c>
      <c r="C27" s="450"/>
      <c r="D27" s="450"/>
      <c r="E27" s="451"/>
      <c r="F27" s="211">
        <v>83</v>
      </c>
      <c r="G27" s="211"/>
      <c r="H27" s="211">
        <v>84</v>
      </c>
      <c r="I27" s="211">
        <v>75</v>
      </c>
      <c r="J27" s="211">
        <f t="shared" si="0"/>
        <v>80.666666666666671</v>
      </c>
      <c r="K27" s="201"/>
    </row>
    <row r="28" spans="1:11">
      <c r="A28" s="210">
        <v>20</v>
      </c>
      <c r="B28" s="449" t="s">
        <v>101</v>
      </c>
      <c r="C28" s="450"/>
      <c r="D28" s="450"/>
      <c r="E28" s="451"/>
      <c r="F28" s="211">
        <v>83</v>
      </c>
      <c r="G28" s="211">
        <v>84</v>
      </c>
      <c r="H28" s="211">
        <v>84</v>
      </c>
      <c r="I28" s="211">
        <v>84</v>
      </c>
      <c r="J28" s="211">
        <f t="shared" si="0"/>
        <v>83.75</v>
      </c>
      <c r="K28" s="201" t="str">
        <f t="shared" si="1"/>
        <v>PASSED</v>
      </c>
    </row>
    <row r="29" spans="1:11">
      <c r="A29" s="210">
        <v>21</v>
      </c>
      <c r="B29" s="449" t="s">
        <v>102</v>
      </c>
      <c r="C29" s="450"/>
      <c r="D29" s="450"/>
      <c r="E29" s="451"/>
      <c r="F29" s="211">
        <v>85</v>
      </c>
      <c r="G29" s="211">
        <v>86</v>
      </c>
      <c r="H29" s="211">
        <v>85</v>
      </c>
      <c r="I29" s="211">
        <v>85</v>
      </c>
      <c r="J29" s="211">
        <f t="shared" si="0"/>
        <v>85.25</v>
      </c>
      <c r="K29" s="201" t="str">
        <f t="shared" si="1"/>
        <v>PASSED</v>
      </c>
    </row>
    <row r="30" spans="1:11">
      <c r="A30" s="210">
        <v>22</v>
      </c>
      <c r="B30" s="449" t="s">
        <v>103</v>
      </c>
      <c r="C30" s="450"/>
      <c r="D30" s="450"/>
      <c r="E30" s="451"/>
      <c r="F30" s="211">
        <v>87</v>
      </c>
      <c r="G30" s="211">
        <v>89</v>
      </c>
      <c r="H30" s="211">
        <v>89</v>
      </c>
      <c r="I30" s="211">
        <v>90</v>
      </c>
      <c r="J30" s="211">
        <f t="shared" si="0"/>
        <v>88.75</v>
      </c>
      <c r="K30" s="201" t="str">
        <f t="shared" si="1"/>
        <v>PASSED</v>
      </c>
    </row>
    <row r="31" spans="1:11">
      <c r="A31" s="210">
        <v>23</v>
      </c>
      <c r="B31" s="449" t="s">
        <v>104</v>
      </c>
      <c r="C31" s="450"/>
      <c r="D31" s="450"/>
      <c r="E31" s="451"/>
      <c r="F31" s="211">
        <v>87</v>
      </c>
      <c r="G31" s="211"/>
      <c r="H31" s="211">
        <v>87</v>
      </c>
      <c r="I31" s="211">
        <v>87</v>
      </c>
      <c r="J31" s="211">
        <f t="shared" si="0"/>
        <v>87</v>
      </c>
      <c r="K31" s="201"/>
    </row>
    <row r="32" spans="1:11">
      <c r="A32" s="210">
        <v>24</v>
      </c>
      <c r="B32" s="449" t="s">
        <v>105</v>
      </c>
      <c r="C32" s="450"/>
      <c r="D32" s="450"/>
      <c r="E32" s="451"/>
      <c r="F32" s="211">
        <v>86</v>
      </c>
      <c r="G32" s="211">
        <v>87</v>
      </c>
      <c r="H32" s="211">
        <v>87</v>
      </c>
      <c r="I32" s="211">
        <v>87</v>
      </c>
      <c r="J32" s="211">
        <f t="shared" si="0"/>
        <v>86.75</v>
      </c>
      <c r="K32" s="201" t="str">
        <f t="shared" si="1"/>
        <v>PASSED</v>
      </c>
    </row>
    <row r="33" spans="1:11">
      <c r="A33" s="212">
        <v>25</v>
      </c>
      <c r="B33" s="453" t="s">
        <v>106</v>
      </c>
      <c r="C33" s="454"/>
      <c r="D33" s="454"/>
      <c r="E33" s="455"/>
      <c r="F33" s="213"/>
      <c r="G33" s="213"/>
      <c r="H33" s="213">
        <v>84</v>
      </c>
      <c r="I33" s="213">
        <v>84</v>
      </c>
      <c r="J33" s="213">
        <f t="shared" si="0"/>
        <v>84</v>
      </c>
      <c r="K33" s="214"/>
    </row>
    <row r="34" spans="1:11">
      <c r="A34" s="199"/>
      <c r="B34" s="452" t="str">
        <f>'Science 8'!B63</f>
        <v xml:space="preserve">FEMALE </v>
      </c>
      <c r="C34" s="452"/>
      <c r="D34" s="452"/>
      <c r="E34" s="200"/>
      <c r="F34" s="218"/>
      <c r="G34" s="218"/>
      <c r="H34" s="218"/>
      <c r="I34" s="218"/>
      <c r="J34" s="218"/>
      <c r="K34" s="198"/>
    </row>
    <row r="35" spans="1:11">
      <c r="A35" s="215">
        <v>1</v>
      </c>
      <c r="B35" s="456" t="s">
        <v>107</v>
      </c>
      <c r="C35" s="457"/>
      <c r="D35" s="457"/>
      <c r="E35" s="458"/>
      <c r="F35" s="216">
        <v>83</v>
      </c>
      <c r="G35" s="216">
        <v>86</v>
      </c>
      <c r="H35" s="216">
        <v>87</v>
      </c>
      <c r="I35" s="216">
        <v>89</v>
      </c>
      <c r="J35" s="216">
        <f t="shared" ref="J35:J55" si="2">AVERAGE(F35:I35)</f>
        <v>86.25</v>
      </c>
      <c r="K35" s="217" t="str">
        <f t="shared" ref="K35:K55" si="3">IF(J35&gt;=75,"PASSED","FAILED")</f>
        <v>PASSED</v>
      </c>
    </row>
    <row r="36" spans="1:11">
      <c r="A36" s="210">
        <v>2</v>
      </c>
      <c r="B36" s="449" t="s">
        <v>108</v>
      </c>
      <c r="C36" s="450"/>
      <c r="D36" s="450"/>
      <c r="E36" s="451"/>
      <c r="F36" s="211">
        <v>89</v>
      </c>
      <c r="G36" s="211">
        <v>90</v>
      </c>
      <c r="H36" s="211">
        <v>90</v>
      </c>
      <c r="I36" s="211">
        <v>92</v>
      </c>
      <c r="J36" s="211">
        <f t="shared" si="2"/>
        <v>90.25</v>
      </c>
      <c r="K36" s="201" t="str">
        <f t="shared" si="3"/>
        <v>PASSED</v>
      </c>
    </row>
    <row r="37" spans="1:11">
      <c r="A37" s="210">
        <v>3</v>
      </c>
      <c r="B37" s="449" t="s">
        <v>109</v>
      </c>
      <c r="C37" s="450"/>
      <c r="D37" s="450"/>
      <c r="E37" s="451"/>
      <c r="F37" s="211">
        <v>88</v>
      </c>
      <c r="G37" s="211">
        <v>90</v>
      </c>
      <c r="H37" s="211">
        <v>90</v>
      </c>
      <c r="I37" s="211">
        <v>92</v>
      </c>
      <c r="J37" s="211">
        <f t="shared" si="2"/>
        <v>90</v>
      </c>
      <c r="K37" s="201" t="str">
        <f t="shared" si="3"/>
        <v>PASSED</v>
      </c>
    </row>
    <row r="38" spans="1:11">
      <c r="A38" s="210">
        <v>4</v>
      </c>
      <c r="B38" s="449" t="s">
        <v>110</v>
      </c>
      <c r="C38" s="450"/>
      <c r="D38" s="450"/>
      <c r="E38" s="451"/>
      <c r="F38" s="211">
        <v>93</v>
      </c>
      <c r="G38" s="211">
        <v>95</v>
      </c>
      <c r="H38" s="211">
        <v>96</v>
      </c>
      <c r="I38" s="211">
        <v>97</v>
      </c>
      <c r="J38" s="211">
        <f t="shared" si="2"/>
        <v>95.25</v>
      </c>
      <c r="K38" s="201" t="str">
        <f t="shared" si="3"/>
        <v>PASSED</v>
      </c>
    </row>
    <row r="39" spans="1:11">
      <c r="A39" s="210">
        <v>5</v>
      </c>
      <c r="B39" s="449" t="s">
        <v>111</v>
      </c>
      <c r="C39" s="450"/>
      <c r="D39" s="450"/>
      <c r="E39" s="451"/>
      <c r="F39" s="211">
        <v>84</v>
      </c>
      <c r="G39" s="211">
        <v>86</v>
      </c>
      <c r="H39" s="211">
        <v>87</v>
      </c>
      <c r="I39" s="211">
        <v>88</v>
      </c>
      <c r="J39" s="211">
        <f t="shared" si="2"/>
        <v>86.25</v>
      </c>
      <c r="K39" s="201" t="str">
        <f t="shared" si="3"/>
        <v>PASSED</v>
      </c>
    </row>
    <row r="40" spans="1:11">
      <c r="A40" s="210">
        <v>6</v>
      </c>
      <c r="B40" s="449" t="s">
        <v>112</v>
      </c>
      <c r="C40" s="450"/>
      <c r="D40" s="450"/>
      <c r="E40" s="451"/>
      <c r="F40" s="211">
        <v>85</v>
      </c>
      <c r="G40" s="211">
        <v>87</v>
      </c>
      <c r="H40" s="211">
        <v>90</v>
      </c>
      <c r="I40" s="211">
        <v>93</v>
      </c>
      <c r="J40" s="211">
        <f t="shared" si="2"/>
        <v>88.75</v>
      </c>
      <c r="K40" s="201" t="str">
        <f t="shared" si="3"/>
        <v>PASSED</v>
      </c>
    </row>
    <row r="41" spans="1:11">
      <c r="A41" s="210">
        <v>7</v>
      </c>
      <c r="B41" s="449" t="s">
        <v>113</v>
      </c>
      <c r="C41" s="450"/>
      <c r="D41" s="450"/>
      <c r="E41" s="451"/>
      <c r="F41" s="211">
        <v>87</v>
      </c>
      <c r="G41" s="211">
        <v>90</v>
      </c>
      <c r="H41" s="211">
        <v>90</v>
      </c>
      <c r="I41" s="211">
        <v>91</v>
      </c>
      <c r="J41" s="211">
        <f t="shared" si="2"/>
        <v>89.5</v>
      </c>
      <c r="K41" s="201" t="str">
        <f t="shared" si="3"/>
        <v>PASSED</v>
      </c>
    </row>
    <row r="42" spans="1:11">
      <c r="A42" s="210">
        <v>8</v>
      </c>
      <c r="B42" s="449" t="s">
        <v>114</v>
      </c>
      <c r="C42" s="450"/>
      <c r="D42" s="450"/>
      <c r="E42" s="451"/>
      <c r="F42" s="211">
        <v>94</v>
      </c>
      <c r="G42" s="211">
        <v>96</v>
      </c>
      <c r="H42" s="211">
        <v>96</v>
      </c>
      <c r="I42" s="211">
        <v>97</v>
      </c>
      <c r="J42" s="211">
        <f t="shared" si="2"/>
        <v>95.75</v>
      </c>
      <c r="K42" s="201" t="str">
        <f t="shared" si="3"/>
        <v>PASSED</v>
      </c>
    </row>
    <row r="43" spans="1:11">
      <c r="A43" s="210">
        <v>9</v>
      </c>
      <c r="B43" s="449" t="s">
        <v>115</v>
      </c>
      <c r="C43" s="450"/>
      <c r="D43" s="450"/>
      <c r="E43" s="451"/>
      <c r="F43" s="211">
        <v>84</v>
      </c>
      <c r="G43" s="211"/>
      <c r="H43" s="211">
        <v>85</v>
      </c>
      <c r="I43" s="211">
        <v>87</v>
      </c>
      <c r="J43" s="211"/>
      <c r="K43" s="201"/>
    </row>
    <row r="44" spans="1:11">
      <c r="A44" s="210">
        <v>10</v>
      </c>
      <c r="B44" s="449" t="s">
        <v>116</v>
      </c>
      <c r="C44" s="450"/>
      <c r="D44" s="450"/>
      <c r="E44" s="451"/>
      <c r="F44" s="211">
        <v>84</v>
      </c>
      <c r="G44" s="211">
        <v>85</v>
      </c>
      <c r="H44" s="211">
        <v>85</v>
      </c>
      <c r="I44" s="211">
        <v>86</v>
      </c>
      <c r="J44" s="211">
        <f t="shared" si="2"/>
        <v>85</v>
      </c>
      <c r="K44" s="201" t="str">
        <f t="shared" si="3"/>
        <v>PASSED</v>
      </c>
    </row>
    <row r="45" spans="1:11">
      <c r="A45" s="210">
        <v>11</v>
      </c>
      <c r="B45" s="449" t="s">
        <v>117</v>
      </c>
      <c r="C45" s="450"/>
      <c r="D45" s="450"/>
      <c r="E45" s="451"/>
      <c r="F45" s="211">
        <v>89</v>
      </c>
      <c r="G45" s="211">
        <v>91</v>
      </c>
      <c r="H45" s="211">
        <v>91</v>
      </c>
      <c r="I45" s="211">
        <v>93</v>
      </c>
      <c r="J45" s="211">
        <f t="shared" si="2"/>
        <v>91</v>
      </c>
      <c r="K45" s="201" t="str">
        <f t="shared" si="3"/>
        <v>PASSED</v>
      </c>
    </row>
    <row r="46" spans="1:11">
      <c r="A46" s="210">
        <v>12</v>
      </c>
      <c r="B46" s="449" t="s">
        <v>118</v>
      </c>
      <c r="C46" s="450"/>
      <c r="D46" s="450"/>
      <c r="E46" s="451"/>
      <c r="F46" s="211">
        <v>88</v>
      </c>
      <c r="G46" s="211">
        <v>88</v>
      </c>
      <c r="H46" s="211">
        <v>88</v>
      </c>
      <c r="I46" s="211">
        <v>89</v>
      </c>
      <c r="J46" s="211">
        <f t="shared" si="2"/>
        <v>88.25</v>
      </c>
      <c r="K46" s="201" t="str">
        <f t="shared" si="3"/>
        <v>PASSED</v>
      </c>
    </row>
    <row r="47" spans="1:11">
      <c r="A47" s="210">
        <v>13</v>
      </c>
      <c r="B47" s="449" t="s">
        <v>119</v>
      </c>
      <c r="C47" s="450"/>
      <c r="D47" s="450"/>
      <c r="E47" s="451"/>
      <c r="F47" s="211">
        <v>84</v>
      </c>
      <c r="G47" s="211">
        <v>85</v>
      </c>
      <c r="H47" s="211">
        <v>85</v>
      </c>
      <c r="I47" s="211">
        <v>87</v>
      </c>
      <c r="J47" s="211">
        <f t="shared" si="2"/>
        <v>85.25</v>
      </c>
      <c r="K47" s="201" t="str">
        <f t="shared" si="3"/>
        <v>PASSED</v>
      </c>
    </row>
    <row r="48" spans="1:11">
      <c r="A48" s="210">
        <v>14</v>
      </c>
      <c r="B48" s="449" t="s">
        <v>120</v>
      </c>
      <c r="C48" s="450"/>
      <c r="D48" s="450"/>
      <c r="E48" s="451"/>
      <c r="F48" s="211">
        <v>85</v>
      </c>
      <c r="G48" s="211">
        <v>88</v>
      </c>
      <c r="H48" s="211">
        <v>90</v>
      </c>
      <c r="I48" s="211">
        <v>91</v>
      </c>
      <c r="J48" s="211">
        <f t="shared" si="2"/>
        <v>88.5</v>
      </c>
      <c r="K48" s="201" t="str">
        <f t="shared" si="3"/>
        <v>PASSED</v>
      </c>
    </row>
    <row r="49" spans="1:11">
      <c r="A49" s="210">
        <v>15</v>
      </c>
      <c r="B49" s="449" t="s">
        <v>121</v>
      </c>
      <c r="C49" s="450"/>
      <c r="D49" s="450"/>
      <c r="E49" s="451"/>
      <c r="F49" s="211">
        <v>85</v>
      </c>
      <c r="G49" s="211">
        <v>85</v>
      </c>
      <c r="H49" s="211">
        <v>85</v>
      </c>
      <c r="I49" s="211">
        <v>86</v>
      </c>
      <c r="J49" s="211">
        <f t="shared" si="2"/>
        <v>85.25</v>
      </c>
      <c r="K49" s="201" t="str">
        <f t="shared" si="3"/>
        <v>PASSED</v>
      </c>
    </row>
    <row r="50" spans="1:11">
      <c r="A50" s="210">
        <v>16</v>
      </c>
      <c r="B50" s="449" t="s">
        <v>122</v>
      </c>
      <c r="C50" s="450"/>
      <c r="D50" s="450"/>
      <c r="E50" s="451"/>
      <c r="F50" s="211">
        <v>85</v>
      </c>
      <c r="G50" s="211"/>
      <c r="H50" s="211">
        <v>85</v>
      </c>
      <c r="I50" s="211">
        <v>87</v>
      </c>
      <c r="J50" s="211">
        <f t="shared" si="2"/>
        <v>85.666666666666671</v>
      </c>
      <c r="K50" s="201"/>
    </row>
    <row r="51" spans="1:11">
      <c r="A51" s="210">
        <v>17</v>
      </c>
      <c r="B51" s="449" t="s">
        <v>123</v>
      </c>
      <c r="C51" s="450"/>
      <c r="D51" s="450"/>
      <c r="E51" s="451"/>
      <c r="F51" s="211">
        <v>89</v>
      </c>
      <c r="G51" s="211">
        <v>90</v>
      </c>
      <c r="H51" s="211">
        <v>90</v>
      </c>
      <c r="I51" s="211">
        <v>91</v>
      </c>
      <c r="J51" s="211">
        <f t="shared" si="2"/>
        <v>90</v>
      </c>
      <c r="K51" s="201" t="str">
        <f t="shared" si="3"/>
        <v>PASSED</v>
      </c>
    </row>
    <row r="52" spans="1:11">
      <c r="A52" s="210">
        <v>18</v>
      </c>
      <c r="B52" s="449" t="s">
        <v>124</v>
      </c>
      <c r="C52" s="450"/>
      <c r="D52" s="450"/>
      <c r="E52" s="451"/>
      <c r="F52" s="211">
        <v>85</v>
      </c>
      <c r="G52" s="211">
        <v>87</v>
      </c>
      <c r="H52" s="211">
        <v>87</v>
      </c>
      <c r="I52" s="211">
        <v>88</v>
      </c>
      <c r="J52" s="211">
        <f t="shared" si="2"/>
        <v>86.75</v>
      </c>
      <c r="K52" s="201" t="str">
        <f t="shared" si="3"/>
        <v>PASSED</v>
      </c>
    </row>
    <row r="53" spans="1:11">
      <c r="A53" s="210">
        <v>19</v>
      </c>
      <c r="B53" s="449" t="s">
        <v>125</v>
      </c>
      <c r="C53" s="450"/>
      <c r="D53" s="450"/>
      <c r="E53" s="451"/>
      <c r="F53" s="211">
        <v>84</v>
      </c>
      <c r="G53" s="211">
        <v>85</v>
      </c>
      <c r="H53" s="211">
        <v>86</v>
      </c>
      <c r="I53" s="211">
        <v>88</v>
      </c>
      <c r="J53" s="211">
        <f t="shared" si="2"/>
        <v>85.75</v>
      </c>
      <c r="K53" s="201" t="str">
        <f t="shared" si="3"/>
        <v>PASSED</v>
      </c>
    </row>
    <row r="54" spans="1:11">
      <c r="A54" s="210">
        <v>20</v>
      </c>
      <c r="B54" s="449" t="s">
        <v>126</v>
      </c>
      <c r="C54" s="450"/>
      <c r="D54" s="450"/>
      <c r="E54" s="451"/>
      <c r="F54" s="211">
        <v>83</v>
      </c>
      <c r="G54" s="211">
        <v>83</v>
      </c>
      <c r="H54" s="211">
        <v>84</v>
      </c>
      <c r="I54" s="211">
        <v>88</v>
      </c>
      <c r="J54" s="211">
        <f t="shared" si="2"/>
        <v>84.5</v>
      </c>
      <c r="K54" s="201" t="str">
        <f t="shared" si="3"/>
        <v>PASSED</v>
      </c>
    </row>
    <row r="55" spans="1:11">
      <c r="A55" s="210">
        <v>21</v>
      </c>
      <c r="B55" s="449" t="s">
        <v>127</v>
      </c>
      <c r="C55" s="450"/>
      <c r="D55" s="450"/>
      <c r="E55" s="451"/>
      <c r="F55" s="211"/>
      <c r="G55" s="211"/>
      <c r="H55" s="211">
        <v>84</v>
      </c>
      <c r="I55" s="211">
        <v>86</v>
      </c>
      <c r="J55" s="211">
        <f t="shared" si="2"/>
        <v>85</v>
      </c>
      <c r="K55" s="201" t="str">
        <f t="shared" si="3"/>
        <v>PASSED</v>
      </c>
    </row>
    <row r="56" spans="1:11" ht="24.5" customHeight="1">
      <c r="A56" s="210"/>
      <c r="B56" s="459" t="s">
        <v>128</v>
      </c>
      <c r="C56" s="460"/>
      <c r="D56" s="460"/>
      <c r="E56" s="461"/>
      <c r="F56" s="211"/>
      <c r="G56" s="211"/>
      <c r="H56" s="211"/>
      <c r="I56" s="211"/>
      <c r="J56" s="211"/>
      <c r="K56" s="201"/>
    </row>
    <row r="57" spans="1:11">
      <c r="F57" s="209"/>
      <c r="G57" s="209"/>
      <c r="H57" s="209"/>
      <c r="I57" s="209"/>
      <c r="J57" s="209"/>
    </row>
    <row r="58" spans="1:11">
      <c r="F58" s="209"/>
      <c r="G58" s="209"/>
      <c r="H58" s="209"/>
      <c r="I58" s="209"/>
      <c r="J58" s="209"/>
    </row>
    <row r="59" spans="1:11">
      <c r="B59" s="197" t="s">
        <v>129</v>
      </c>
      <c r="F59" s="209"/>
      <c r="G59" s="209"/>
      <c r="H59" s="209"/>
      <c r="I59" s="209"/>
      <c r="J59" s="209"/>
    </row>
    <row r="60" spans="1:11">
      <c r="F60" s="209"/>
      <c r="G60" s="209"/>
      <c r="H60" s="209"/>
      <c r="I60" s="209"/>
      <c r="J60" s="209"/>
    </row>
    <row r="61" spans="1:11">
      <c r="F61" s="209"/>
      <c r="G61" s="209"/>
      <c r="H61" s="209"/>
      <c r="I61" s="209"/>
      <c r="J61" s="209"/>
    </row>
    <row r="62" spans="1:11">
      <c r="B62" s="205" t="s">
        <v>130</v>
      </c>
      <c r="F62" s="209"/>
      <c r="G62" s="209"/>
      <c r="H62" s="209"/>
      <c r="I62" s="209"/>
      <c r="J62" s="209"/>
    </row>
    <row r="63" spans="1:11">
      <c r="B63" s="205" t="s">
        <v>131</v>
      </c>
      <c r="F63" s="209"/>
      <c r="G63" s="209"/>
      <c r="H63" s="209"/>
      <c r="I63" s="209"/>
      <c r="J63" s="209"/>
    </row>
  </sheetData>
  <mergeCells count="52">
    <mergeCell ref="B55:E55"/>
    <mergeCell ref="B56:E56"/>
    <mergeCell ref="I4:J4"/>
    <mergeCell ref="B49:E49"/>
    <mergeCell ref="B50:E50"/>
    <mergeCell ref="B51:E51"/>
    <mergeCell ref="B52:E52"/>
    <mergeCell ref="B53:E53"/>
    <mergeCell ref="B54:E54"/>
    <mergeCell ref="B43:E43"/>
    <mergeCell ref="B44:E44"/>
    <mergeCell ref="B45:E45"/>
    <mergeCell ref="B46:E46"/>
    <mergeCell ref="B47:E47"/>
    <mergeCell ref="B48:E48"/>
    <mergeCell ref="B37:E37"/>
    <mergeCell ref="B38:E38"/>
    <mergeCell ref="B39:E39"/>
    <mergeCell ref="B40:E40"/>
    <mergeCell ref="B41:E41"/>
    <mergeCell ref="B42:E42"/>
    <mergeCell ref="B20:E20"/>
    <mergeCell ref="B21:E21"/>
    <mergeCell ref="B22:E22"/>
    <mergeCell ref="B36:E36"/>
    <mergeCell ref="B24:E24"/>
    <mergeCell ref="B25:E25"/>
    <mergeCell ref="B26:E26"/>
    <mergeCell ref="B27:E27"/>
    <mergeCell ref="B28:E28"/>
    <mergeCell ref="B29:E29"/>
    <mergeCell ref="B30:E30"/>
    <mergeCell ref="B31:E31"/>
    <mergeCell ref="B32:E32"/>
    <mergeCell ref="B33:E33"/>
    <mergeCell ref="B35:E35"/>
    <mergeCell ref="D3:E3"/>
    <mergeCell ref="B8:E8"/>
    <mergeCell ref="A1:K1"/>
    <mergeCell ref="B23:E23"/>
    <mergeCell ref="B34:D34"/>
    <mergeCell ref="B9:E9"/>
    <mergeCell ref="B10:E10"/>
    <mergeCell ref="B11:E11"/>
    <mergeCell ref="B12:E12"/>
    <mergeCell ref="B13:E13"/>
    <mergeCell ref="B14:E14"/>
    <mergeCell ref="B15:E15"/>
    <mergeCell ref="B16:E16"/>
    <mergeCell ref="B17:E17"/>
    <mergeCell ref="B18:E18"/>
    <mergeCell ref="B19:E19"/>
  </mergeCells>
  <pageMargins left="0.4" right="0.11811023622047245" top="0.15748031496062992" bottom="0.15748031496062992" header="0.31496062992125984" footer="0.31496062992125984"/>
  <pageSetup paperSize="14" scale="92"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INPUT DATA</vt:lpstr>
      <vt:lpstr>EsP_Q1</vt:lpstr>
      <vt:lpstr>EsP_Q2</vt:lpstr>
      <vt:lpstr>EsP_Q3</vt:lpstr>
      <vt:lpstr>EsP_Q4</vt:lpstr>
      <vt:lpstr>EsP_Q4 (amards)</vt:lpstr>
      <vt:lpstr>SUMMARY OF QUARTERLY GRADES</vt:lpstr>
      <vt:lpstr>Science 8</vt:lpstr>
      <vt:lpstr>Science8</vt:lpstr>
      <vt:lpstr>DO NOT DELETE</vt:lpstr>
      <vt:lpstr>'Science 8'!Print_Area</vt:lpstr>
      <vt:lpstr>'SUMMARY OF QUARTERLY GRADES'!Print_Area</vt:lpstr>
      <vt:lpstr>TRANSMUTATION_TABLE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JUNER PAGAL</cp:lastModifiedBy>
  <cp:lastPrinted>2024-05-17T04:08:35Z</cp:lastPrinted>
  <dcterms:created xsi:type="dcterms:W3CDTF">2015-06-02T20:29:00Z</dcterms:created>
  <dcterms:modified xsi:type="dcterms:W3CDTF">2024-08-30T07:27:14Z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1033-11.2.0.8991</vt:lpwstr>
  </property>
</Properties>
</file>