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035" windowHeight="11250"/>
  </bookViews>
  <sheets>
    <sheet name="water_stress" sheetId="4" r:id="rId1"/>
    <sheet name="Sheet1" sheetId="1" state="hidden" r:id="rId2"/>
  </sheets>
  <calcPr calcId="125725"/>
</workbook>
</file>

<file path=xl/calcChain.xml><?xml version="1.0" encoding="utf-8"?>
<calcChain xmlns="http://schemas.openxmlformats.org/spreadsheetml/2006/main">
  <c r="D102" i="1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<sst xmlns="http://schemas.openxmlformats.org/spreadsheetml/2006/main" count="10" uniqueCount="9">
  <si>
    <t>cwstress</t>
  </si>
  <si>
    <t>wscoeff(1)</t>
  </si>
  <si>
    <t>wscoeff(2)</t>
  </si>
  <si>
    <t>Original model</t>
  </si>
  <si>
    <t>User defined</t>
  </si>
  <si>
    <t>crop.100/tree.100 parameters:</t>
  </si>
  <si>
    <t>coefficient used for calculating water stress on grass/crop production</t>
  </si>
  <si>
    <t>wscoeff(1..2,1)</t>
  </si>
  <si>
    <t>wscoeff(1..2,2)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</si>
</sst>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Sheet1!$C$1</c:f>
              <c:strCache>
                <c:ptCount val="1"/>
                <c:pt idx="0">
                  <c:v>Original model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3.2258064516129031E-2</c:v>
                </c:pt>
                <c:pt idx="1">
                  <c:v>3.5189044536828508E-2</c:v>
                </c:pt>
                <c:pt idx="2">
                  <c:v>3.8375774005313668E-2</c:v>
                </c:pt>
                <c:pt idx="3">
                  <c:v>4.1838579944557218E-2</c:v>
                </c:pt>
                <c:pt idx="4">
                  <c:v>4.5599032659149462E-2</c:v>
                </c:pt>
                <c:pt idx="5">
                  <c:v>4.9679950460291528E-2</c:v>
                </c:pt>
                <c:pt idx="6">
                  <c:v>5.4105388160666006E-2</c:v>
                </c:pt>
                <c:pt idx="7">
                  <c:v>5.8900605947099616E-2</c:v>
                </c:pt>
                <c:pt idx="8">
                  <c:v>6.4092014890523769E-2</c:v>
                </c:pt>
                <c:pt idx="9">
                  <c:v>6.9707095034047345E-2</c:v>
                </c:pt>
                <c:pt idx="10">
                  <c:v>7.577428173518054E-2</c:v>
                </c:pt>
                <c:pt idx="11">
                  <c:v>8.2322815757402759E-2</c:v>
                </c:pt>
                <c:pt idx="12">
                  <c:v>8.9382552545431718E-2</c:v>
                </c:pt>
                <c:pt idx="13">
                  <c:v>9.6983726219716945E-2</c:v>
                </c:pt>
                <c:pt idx="14">
                  <c:v>0.10515666413601982</c:v>
                </c:pt>
                <c:pt idx="15">
                  <c:v>0.11393144842627279</c:v>
                </c:pt>
                <c:pt idx="16">
                  <c:v>0.12333752181918639</c:v>
                </c:pt>
                <c:pt idx="17">
                  <c:v>0.133403236282649</c:v>
                </c:pt>
                <c:pt idx="18">
                  <c:v>0.14415534467658894</c:v>
                </c:pt>
                <c:pt idx="19">
                  <c:v>0.15561843768234321</c:v>
                </c:pt>
                <c:pt idx="20">
                  <c:v>0.16781433078880906</c:v>
                </c:pt>
                <c:pt idx="21">
                  <c:v>0.18076140904279861</c:v>
                </c:pt>
                <c:pt idx="22">
                  <c:v>0.19447394054854683</c:v>
                </c:pt>
                <c:pt idx="23">
                  <c:v>0.20896137322047614</c:v>
                </c:pt>
                <c:pt idx="24">
                  <c:v>0.22422763289369416</c:v>
                </c:pt>
                <c:pt idx="25">
                  <c:v>0.24027044436471959</c:v>
                </c:pt>
                <c:pt idx="26">
                  <c:v>0.25708070000790334</c:v>
                </c:pt>
                <c:pt idx="27">
                  <c:v>0.27464190299026231</c:v>
                </c:pt>
                <c:pt idx="28">
                  <c:v>0.29292971346956587</c:v>
                </c:pt>
                <c:pt idx="29">
                  <c:v>0.31191162619678536</c:v>
                </c:pt>
                <c:pt idx="30">
                  <c:v>0.33154680638668615</c:v>
                </c:pt>
                <c:pt idx="31">
                  <c:v>0.35178610738303745</c:v>
                </c:pt>
                <c:pt idx="32">
                  <c:v>0.3725722884606793</c:v>
                </c:pt>
                <c:pt idx="33">
                  <c:v>0.3938404441599842</c:v>
                </c:pt>
                <c:pt idx="34">
                  <c:v>0.41551864809583094</c:v>
                </c:pt>
                <c:pt idx="35">
                  <c:v>0.43752880465201821</c:v>
                </c:pt>
                <c:pt idx="36">
                  <c:v>0.45978769194537655</c:v>
                </c:pt>
                <c:pt idx="37">
                  <c:v>0.48220816961483448</c:v>
                </c:pt>
                <c:pt idx="38">
                  <c:v>0.50470051610084321</c:v>
                </c:pt>
                <c:pt idx="39">
                  <c:v>0.52717385284407614</c:v>
                </c:pt>
                <c:pt idx="40">
                  <c:v>0.54953760785699279</c:v>
                </c:pt>
                <c:pt idx="41">
                  <c:v>0.57170296883803651</c:v>
                </c:pt>
                <c:pt idx="42">
                  <c:v>0.5935842766066094</c:v>
                </c:pt>
                <c:pt idx="43">
                  <c:v>0.61510031308391444</c:v>
                </c:pt>
                <c:pt idx="44">
                  <c:v>0.63617544402884207</c:v>
                </c:pt>
                <c:pt idx="45">
                  <c:v>0.65674058474721786</c:v>
                </c:pt>
                <c:pt idx="46">
                  <c:v>0.67673396636522132</c:v>
                </c:pt>
                <c:pt idx="47">
                  <c:v>0.6961016902584104</c:v>
                </c:pt>
                <c:pt idx="48">
                  <c:v>0.71479806812658075</c:v>
                </c:pt>
                <c:pt idx="49">
                  <c:v>0.7327857543482672</c:v>
                </c:pt>
                <c:pt idx="50">
                  <c:v>0.75003568511498342</c:v>
                </c:pt>
                <c:pt idx="51">
                  <c:v>0.76652684507655411</c:v>
                </c:pt>
                <c:pt idx="52">
                  <c:v>0.78224588664238193</c:v>
                </c:pt>
                <c:pt idx="53">
                  <c:v>0.79718662966122744</c:v>
                </c:pt>
                <c:pt idx="54">
                  <c:v>0.81134947006529845</c:v>
                </c:pt>
                <c:pt idx="55">
                  <c:v>0.82474072543831878</c:v>
                </c:pt>
                <c:pt idx="56">
                  <c:v>0.83737194364195511</c:v>
                </c:pt>
                <c:pt idx="57">
                  <c:v>0.84925919792872462</c:v>
                </c:pt>
                <c:pt idx="58">
                  <c:v>0.86042238869674548</c:v>
                </c:pt>
                <c:pt idx="59">
                  <c:v>0.87088456848906493</c:v>
                </c:pt>
                <c:pt idx="60">
                  <c:v>0.88067130325092968</c:v>
                </c:pt>
                <c:pt idx="61">
                  <c:v>0.88981007942371182</c:v>
                </c:pt>
                <c:pt idx="62">
                  <c:v>0.89832976331265713</c:v>
                </c:pt>
                <c:pt idx="63">
                  <c:v>0.90626011640581638</c:v>
                </c:pt>
                <c:pt idx="64">
                  <c:v>0.91363136798883193</c:v>
                </c:pt>
                <c:pt idx="65">
                  <c:v>0.92047384450503145</c:v>
                </c:pt>
                <c:pt idx="66">
                  <c:v>0.92681765363639579</c:v>
                </c:pt>
                <c:pt idx="67">
                  <c:v>0.93269241999401042</c:v>
                </c:pt>
                <c:pt idx="68">
                  <c:v>0.9381270685609191</c:v>
                </c:pt>
                <c:pt idx="69">
                  <c:v>0.94314965157493069</c:v>
                </c:pt>
                <c:pt idx="70">
                  <c:v>0.94778721432200741</c:v>
                </c:pt>
                <c:pt idx="71">
                  <c:v>0.9520656952828479</c:v>
                </c:pt>
                <c:pt idx="72">
                  <c:v>0.95600985619104206</c:v>
                </c:pt>
                <c:pt idx="73">
                  <c:v>0.95964323778111893</c:v>
                </c:pt>
                <c:pt idx="74">
                  <c:v>0.96298813729542732</c:v>
                </c:pt>
                <c:pt idx="75">
                  <c:v>0.96606560415251519</c:v>
                </c:pt>
                <c:pt idx="76">
                  <c:v>0.96889545053462645</c:v>
                </c:pt>
                <c:pt idx="77">
                  <c:v>0.97149627401122385</c:v>
                </c:pt>
                <c:pt idx="78">
                  <c:v>0.97388548966661059</c:v>
                </c:pt>
                <c:pt idx="79">
                  <c:v>0.97607936953392116</c:v>
                </c:pt>
                <c:pt idx="80">
                  <c:v>0.97809308744917356</c:v>
                </c:pt>
                <c:pt idx="81">
                  <c:v>0.97994076772426331</c:v>
                </c:pt>
                <c:pt idx="82">
                  <c:v>0.98163553629513445</c:v>
                </c:pt>
                <c:pt idx="83">
                  <c:v>0.98318957323062395</c:v>
                </c:pt>
                <c:pt idx="84">
                  <c:v>0.98461416568941651</c:v>
                </c:pt>
                <c:pt idx="85">
                  <c:v>0.98591976058854347</c:v>
                </c:pt>
                <c:pt idx="86">
                  <c:v>0.98711601639879798</c:v>
                </c:pt>
                <c:pt idx="87">
                  <c:v>0.98821185361238706</c:v>
                </c:pt>
                <c:pt idx="88">
                  <c:v>0.98921550353827659</c:v>
                </c:pt>
                <c:pt idx="89">
                  <c:v>0.99013455517320437</c:v>
                </c:pt>
                <c:pt idx="90">
                  <c:v>0.99097599997333763</c:v>
                </c:pt>
                <c:pt idx="91">
                  <c:v>0.99174627441500085</c:v>
                </c:pt>
                <c:pt idx="92">
                  <c:v>0.99245130028465012</c:v>
                </c:pt>
                <c:pt idx="93">
                  <c:v>0.9930965226799553</c:v>
                </c:pt>
                <c:pt idx="94">
                  <c:v>0.99368694573699767</c:v>
                </c:pt>
                <c:pt idx="95">
                  <c:v>0.99422716612447226</c:v>
                </c:pt>
                <c:pt idx="96">
                  <c:v>0.99472140436562173</c:v>
                </c:pt>
                <c:pt idx="97">
                  <c:v>0.99517353406338105</c:v>
                </c:pt>
                <c:pt idx="98">
                  <c:v>0.99558710911480408</c:v>
                </c:pt>
                <c:pt idx="99">
                  <c:v>0.99596538900798814</c:v>
                </c:pt>
                <c:pt idx="100">
                  <c:v>0.99631136229908013</c:v>
                </c:pt>
              </c:numCache>
            </c:numRef>
          </c:y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User defined</c:v>
                </c:pt>
              </c:strCache>
            </c:strRef>
          </c:tx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3.223301819697319E-2</c:v>
                </c:pt>
                <c:pt idx="1">
                  <c:v>3.5161805185215257E-2</c:v>
                </c:pt>
                <c:pt idx="2">
                  <c:v>3.8346165893052606E-2</c:v>
                </c:pt>
                <c:pt idx="3">
                  <c:v>4.1806416319011858E-2</c:v>
                </c:pt>
                <c:pt idx="4">
                  <c:v>4.5564115637489376E-2</c:v>
                </c:pt>
                <c:pt idx="5">
                  <c:v>4.9642071054305605E-2</c:v>
                </c:pt>
                <c:pt idx="6">
                  <c:v>5.406432646077497E-2</c:v>
                </c:pt>
                <c:pt idx="7">
                  <c:v>5.8856131497387242E-2</c:v>
                </c:pt>
                <c:pt idx="8">
                  <c:v>6.4043887289612647E-2</c:v>
                </c:pt>
                <c:pt idx="9">
                  <c:v>6.9655064799290081E-2</c:v>
                </c:pt>
                <c:pt idx="10">
                  <c:v>7.5718091469675938E-2</c:v>
                </c:pt>
                <c:pt idx="11">
                  <c:v>8.2262201660487241E-2</c:v>
                </c:pt>
                <c:pt idx="12">
                  <c:v>8.9317246307189832E-2</c:v>
                </c:pt>
                <c:pt idx="13">
                  <c:v>9.6913457338301215E-2</c:v>
                </c:pt>
                <c:pt idx="14">
                  <c:v>0.10508116269273077</c:v>
                </c:pt>
                <c:pt idx="15">
                  <c:v>0.11385044834696255</c:v>
                </c:pt>
                <c:pt idx="16">
                  <c:v>0.12325076464115273</c:v>
                </c:pt>
                <c:pt idx="17">
                  <c:v>0.13331047543337046</c:v>
                </c:pt>
                <c:pt idx="18">
                  <c:v>0.14405635025409</c:v>
                </c:pt>
                <c:pt idx="19">
                  <c:v>0.15551300170651194</c:v>
                </c:pt>
                <c:pt idx="20">
                  <c:v>0.16770227286868117</c:v>
                </c:pt>
                <c:pt idx="21">
                  <c:v>0.18064258237704411</c:v>
                </c:pt>
                <c:pt idx="22">
                  <c:v>0.19434823814590033</c:v>
                </c:pt>
                <c:pt idx="23">
                  <c:v>0.20882873419483064</c:v>
                </c:pt>
                <c:pt idx="24">
                  <c:v>0.22408804865669948</c:v>
                </c:pt>
                <c:pt idx="25">
                  <c:v>0.24012396450912174</c:v>
                </c:pt>
                <c:pt idx="26">
                  <c:v>0.25692743765006293</c:v>
                </c:pt>
                <c:pt idx="27">
                  <c:v>0.27448203932309823</c:v>
                </c:pt>
                <c:pt idx="28">
                  <c:v>0.29276350127044282</c:v>
                </c:pt>
                <c:pt idx="29">
                  <c:v>0.31173939204123047</c:v>
                </c:pt>
                <c:pt idx="30">
                  <c:v>0.33136895134037753</c:v>
                </c:pt>
                <c:pt idx="31">
                  <c:v>0.35160310598243488</c:v>
                </c:pt>
                <c:pt idx="32">
                  <c:v>0.37238468584693757</c:v>
                </c:pt>
                <c:pt idx="33">
                  <c:v>0.39364885129990917</c:v>
                </c:pt>
                <c:pt idx="34">
                  <c:v>0.41532373510455017</c:v>
                </c:pt>
                <c:pt idx="35">
                  <c:v>0.43733129232018791</c:v>
                </c:pt>
                <c:pt idx="36">
                  <c:v>0.45958834166337997</c:v>
                </c:pt>
                <c:pt idx="37">
                  <c:v>0.48200777197103506</c:v>
                </c:pt>
                <c:pt idx="38">
                  <c:v>0.50449987850393652</c:v>
                </c:pt>
                <c:pt idx="39">
                  <c:v>0.52697378657491456</c:v>
                </c:pt>
                <c:pt idx="40">
                  <c:v>0.54933891498821918</c:v>
                </c:pt>
                <c:pt idx="41">
                  <c:v>0.57150642946755581</c:v>
                </c:pt>
                <c:pt idx="42">
                  <c:v>0.59339063683269366</c:v>
                </c:pt>
                <c:pt idx="43">
                  <c:v>0.61491027410715837</c:v>
                </c:pt>
                <c:pt idx="44">
                  <c:v>0.63598965270298891</c:v>
                </c:pt>
                <c:pt idx="45">
                  <c:v>0.6565596258223505</c:v>
                </c:pt>
                <c:pt idx="46">
                  <c:v>0.67655835657935393</c:v>
                </c:pt>
                <c:pt idx="47">
                  <c:v>0.6959318743437265</c:v>
                </c:pt>
                <c:pt idx="48">
                  <c:v>0.7146344167107368</c:v>
                </c:pt>
                <c:pt idx="49">
                  <c:v>0.73262856365462614</c:v>
                </c:pt>
                <c:pt idx="50">
                  <c:v>0.7498851783023105</c:v>
                </c:pt>
                <c:pt idx="51">
                  <c:v>0.76638317501102926</c:v>
                </c:pt>
                <c:pt idx="52">
                  <c:v>0.78210913986362074</c:v>
                </c:pt>
                <c:pt idx="53">
                  <c:v>0.79705683128885851</c:v>
                </c:pt>
                <c:pt idx="54">
                  <c:v>0.81122658939192471</c:v>
                </c:pt>
                <c:pt idx="55">
                  <c:v>0.82462468196603744</c:v>
                </c:pt>
                <c:pt idx="56">
                  <c:v>0.83726261334025398</c:v>
                </c:pt>
                <c:pt idx="57">
                  <c:v>0.84915641951867227</c:v>
                </c:pt>
                <c:pt idx="58">
                  <c:v>0.86032596979720444</c:v>
                </c:pt>
                <c:pt idx="59">
                  <c:v>0.87079429149283383</c:v>
                </c:pt>
                <c:pt idx="60">
                  <c:v>0.88058693083028483</c:v>
                </c:pt>
                <c:pt idx="61">
                  <c:v>0.88973135959432592</c:v>
                </c:pt>
                <c:pt idx="62">
                  <c:v>0.89825643401129518</c:v>
                </c:pt>
                <c:pt idx="63">
                  <c:v>0.90619190955997697</c:v>
                </c:pt>
                <c:pt idx="64">
                  <c:v>0.9135680130753614</c:v>
                </c:pt>
                <c:pt idx="65">
                  <c:v>0.9204150716097369</c:v>
                </c:pt>
                <c:pt idx="66">
                  <c:v>0.92676319603806234</c:v>
                </c:pt>
                <c:pt idx="67">
                  <c:v>0.93264201630433186</c:v>
                </c:pt>
                <c:pt idx="68">
                  <c:v>0.93808046445714677</c:v>
                </c:pt>
                <c:pt idx="69">
                  <c:v>0.94310660116497314</c:v>
                </c:pt>
                <c:pt idx="70">
                  <c:v>0.94774748118274421</c:v>
                </c:pt>
                <c:pt idx="71">
                  <c:v>0.95202905321197018</c:v>
                </c:pt>
                <c:pt idx="72">
                  <c:v>0.95597608971118753</c:v>
                </c:pt>
                <c:pt idx="73">
                  <c:v>0.95961214243274795</c:v>
                </c:pt>
                <c:pt idx="74">
                  <c:v>0.96295951975206884</c:v>
                </c:pt>
                <c:pt idx="75">
                  <c:v>0.96603928218891322</c:v>
                </c:pt>
                <c:pt idx="76">
                  <c:v>0.96887125287510956</c:v>
                </c:pt>
                <c:pt idx="77">
                  <c:v>0.97147404008243898</c:v>
                </c:pt>
                <c:pt idx="78">
                  <c:v>0.97386506927569216</c:v>
                </c:pt>
                <c:pt idx="79">
                  <c:v>0.9760606224902828</c:v>
                </c:pt>
                <c:pt idx="80">
                  <c:v>0.9780758831454428</c:v>
                </c:pt>
                <c:pt idx="81">
                  <c:v>0.97992498468945943</c:v>
                </c:pt>
                <c:pt idx="82">
                  <c:v>0.98162106173101749</c:v>
                </c:pt>
                <c:pt idx="83">
                  <c:v>0.98317630254022315</c:v>
                </c:pt>
                <c:pt idx="84">
                  <c:v>0.98460200200506054</c:v>
                </c:pt>
                <c:pt idx="85">
                  <c:v>0.98590861430525523</c:v>
                </c:pt>
                <c:pt idx="86">
                  <c:v>0.98710580471766318</c:v>
                </c:pt>
                <c:pt idx="87">
                  <c:v>0.98820250009743671</c:v>
                </c:pt>
                <c:pt idx="88">
                  <c:v>0.9892069376895205</c:v>
                </c:pt>
                <c:pt idx="89">
                  <c:v>0.99012671201770597</c:v>
                </c:pt>
                <c:pt idx="90">
                  <c:v>0.99096881967558648</c:v>
                </c:pt>
                <c:pt idx="91">
                  <c:v>0.99173970190733685</c:v>
                </c:pt>
                <c:pt idx="92">
                  <c:v>0.99244528491807249</c:v>
                </c:pt>
                <c:pt idx="93">
                  <c:v>0.9930910178953235</c:v>
                </c:pt>
                <c:pt idx="94">
                  <c:v>0.99368190875636075</c:v>
                </c:pt>
                <c:pt idx="95">
                  <c:v>0.9942225576620709</c:v>
                </c:pt>
                <c:pt idx="96">
                  <c:v>0.99471718835794698</c:v>
                </c:pt>
                <c:pt idx="97">
                  <c:v>0.99516967741756523</c:v>
                </c:pt>
                <c:pt idx="98">
                  <c:v>0.9955835814745394</c:v>
                </c:pt>
                <c:pt idx="99">
                  <c:v>0.99596216253611869</c:v>
                </c:pt>
                <c:pt idx="100">
                  <c:v>0.99630841147598559</c:v>
                </c:pt>
              </c:numCache>
            </c:numRef>
          </c:yVal>
        </c:ser>
        <c:axId val="70305664"/>
        <c:axId val="70309760"/>
      </c:scatterChart>
      <c:valAx>
        <c:axId val="70305664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relative water content in plant rooting zone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309760"/>
        <c:crosses val="autoZero"/>
        <c:crossBetween val="midCat"/>
      </c:valAx>
      <c:valAx>
        <c:axId val="70309760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stress effect on production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305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8</xdr:col>
      <xdr:colOff>238125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5:J26"/>
  <sheetViews>
    <sheetView tabSelected="1" workbookViewId="0">
      <selection activeCell="B23" sqref="B23"/>
    </sheetView>
  </sheetViews>
  <sheetFormatPr defaultRowHeight="15"/>
  <cols>
    <col min="1" max="1" width="14.5703125" style="3" customWidth="1"/>
    <col min="2" max="2" width="10.42578125" style="3" bestFit="1" customWidth="1"/>
    <col min="3" max="3" width="12.5703125" style="3" customWidth="1"/>
    <col min="4" max="16384" width="9.140625" style="3"/>
  </cols>
  <sheetData>
    <row r="15" spans="10:10">
      <c r="J15" s="1"/>
    </row>
    <row r="21" spans="1:2">
      <c r="A21" s="3" t="s">
        <v>5</v>
      </c>
    </row>
    <row r="22" spans="1:2">
      <c r="A22" s="3" t="s">
        <v>7</v>
      </c>
      <c r="B22" s="3" t="s">
        <v>6</v>
      </c>
    </row>
    <row r="23" spans="1:2">
      <c r="A23" s="3" t="s">
        <v>8</v>
      </c>
      <c r="B23" s="3" t="s">
        <v>6</v>
      </c>
    </row>
    <row r="25" spans="1:2">
      <c r="A25" s="3" t="s">
        <v>1</v>
      </c>
      <c r="B25" s="3" t="s">
        <v>2</v>
      </c>
    </row>
    <row r="26" spans="1:2">
      <c r="A26" s="2">
        <v>0.378</v>
      </c>
      <c r="B26" s="2">
        <v>9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2"/>
  <sheetViews>
    <sheetView workbookViewId="0">
      <selection activeCell="G2" sqref="G2"/>
    </sheetView>
  </sheetViews>
  <sheetFormatPr defaultRowHeight="15"/>
  <cols>
    <col min="3" max="3" width="15.7109375" customWidth="1"/>
  </cols>
  <sheetData>
    <row r="1" spans="1:4">
      <c r="A1" t="s">
        <v>0</v>
      </c>
      <c r="C1" t="s">
        <v>3</v>
      </c>
      <c r="D1" t="s">
        <v>4</v>
      </c>
    </row>
    <row r="2" spans="1:4">
      <c r="A2">
        <v>0</v>
      </c>
      <c r="C2">
        <f>(1/(1+30*EXP(-9*A2)))</f>
        <v>3.2258064516129031E-2</v>
      </c>
      <c r="D2">
        <f>1/(1+EXP(water_stress!$B$26*(water_stress!$A$26-A2)))</f>
        <v>3.223301819697319E-2</v>
      </c>
    </row>
    <row r="3" spans="1:4">
      <c r="A3">
        <v>0.01</v>
      </c>
      <c r="C3">
        <f t="shared" ref="C3:C66" si="0">(1/(1+30*EXP(-9*A3)))</f>
        <v>3.5189044536828508E-2</v>
      </c>
      <c r="D3">
        <f>1/(1+EXP(water_stress!$B$26*(water_stress!$A$26-A3)))</f>
        <v>3.5161805185215257E-2</v>
      </c>
    </row>
    <row r="4" spans="1:4">
      <c r="A4">
        <v>0.02</v>
      </c>
      <c r="C4">
        <f t="shared" si="0"/>
        <v>3.8375774005313668E-2</v>
      </c>
      <c r="D4">
        <f>1/(1+EXP(water_stress!$B$26*(water_stress!$A$26-A4)))</f>
        <v>3.8346165893052606E-2</v>
      </c>
    </row>
    <row r="5" spans="1:4">
      <c r="A5">
        <v>0.03</v>
      </c>
      <c r="C5">
        <f t="shared" si="0"/>
        <v>4.1838579944557218E-2</v>
      </c>
      <c r="D5">
        <f>1/(1+EXP(water_stress!$B$26*(water_stress!$A$26-A5)))</f>
        <v>4.1806416319011858E-2</v>
      </c>
    </row>
    <row r="6" spans="1:4">
      <c r="A6">
        <v>0.04</v>
      </c>
      <c r="C6">
        <f t="shared" si="0"/>
        <v>4.5599032659149462E-2</v>
      </c>
      <c r="D6">
        <f>1/(1+EXP(water_stress!$B$26*(water_stress!$A$26-A6)))</f>
        <v>4.5564115637489376E-2</v>
      </c>
    </row>
    <row r="7" spans="1:4">
      <c r="A7">
        <v>0.05</v>
      </c>
      <c r="C7">
        <f t="shared" si="0"/>
        <v>4.9679950460291528E-2</v>
      </c>
      <c r="D7">
        <f>1/(1+EXP(water_stress!$B$26*(water_stress!$A$26-A7)))</f>
        <v>4.9642071054305605E-2</v>
      </c>
    </row>
    <row r="8" spans="1:4">
      <c r="A8">
        <v>0.06</v>
      </c>
      <c r="C8">
        <f t="shared" si="0"/>
        <v>5.4105388160666006E-2</v>
      </c>
      <c r="D8">
        <f>1/(1+EXP(water_stress!$B$26*(water_stress!$A$26-A8)))</f>
        <v>5.406432646077497E-2</v>
      </c>
    </row>
    <row r="9" spans="1:4">
      <c r="A9">
        <v>7.0000000000000007E-2</v>
      </c>
      <c r="C9">
        <f t="shared" si="0"/>
        <v>5.8900605947099616E-2</v>
      </c>
      <c r="D9">
        <f>1/(1+EXP(water_stress!$B$26*(water_stress!$A$26-A9)))</f>
        <v>5.8856131497387242E-2</v>
      </c>
    </row>
    <row r="10" spans="1:4">
      <c r="A10">
        <v>0.08</v>
      </c>
      <c r="C10">
        <f t="shared" si="0"/>
        <v>6.4092014890523769E-2</v>
      </c>
      <c r="D10">
        <f>1/(1+EXP(water_stress!$B$26*(water_stress!$A$26-A10)))</f>
        <v>6.4043887289612647E-2</v>
      </c>
    </row>
    <row r="11" spans="1:4">
      <c r="A11">
        <v>0.09</v>
      </c>
      <c r="C11">
        <f t="shared" si="0"/>
        <v>6.9707095034047345E-2</v>
      </c>
      <c r="D11">
        <f>1/(1+EXP(water_stress!$B$26*(water_stress!$A$26-A11)))</f>
        <v>6.9655064799290081E-2</v>
      </c>
    </row>
    <row r="12" spans="1:4">
      <c r="A12">
        <v>0.1</v>
      </c>
      <c r="C12">
        <f t="shared" si="0"/>
        <v>7.577428173518054E-2</v>
      </c>
      <c r="D12">
        <f>1/(1+EXP(water_stress!$B$26*(water_stress!$A$26-A12)))</f>
        <v>7.5718091469675938E-2</v>
      </c>
    </row>
    <row r="13" spans="1:4">
      <c r="A13">
        <v>0.11</v>
      </c>
      <c r="C13">
        <f t="shared" si="0"/>
        <v>8.2322815757402759E-2</v>
      </c>
      <c r="D13">
        <f>1/(1+EXP(water_stress!$B$26*(water_stress!$A$26-A13)))</f>
        <v>8.2262201660487241E-2</v>
      </c>
    </row>
    <row r="14" spans="1:4">
      <c r="A14">
        <v>0.12</v>
      </c>
      <c r="C14">
        <f t="shared" si="0"/>
        <v>8.9382552545431718E-2</v>
      </c>
      <c r="D14">
        <f>1/(1+EXP(water_stress!$B$26*(water_stress!$A$26-A14)))</f>
        <v>8.9317246307189832E-2</v>
      </c>
    </row>
    <row r="15" spans="1:4">
      <c r="A15">
        <v>0.13</v>
      </c>
      <c r="C15">
        <f t="shared" si="0"/>
        <v>9.6983726219716945E-2</v>
      </c>
      <c r="D15">
        <f>1/(1+EXP(water_stress!$B$26*(water_stress!$A$26-A15)))</f>
        <v>9.6913457338301215E-2</v>
      </c>
    </row>
    <row r="16" spans="1:4">
      <c r="A16">
        <v>0.14000000000000001</v>
      </c>
      <c r="C16">
        <f t="shared" si="0"/>
        <v>0.10515666413601982</v>
      </c>
      <c r="D16">
        <f>1/(1+EXP(water_stress!$B$26*(water_stress!$A$26-A16)))</f>
        <v>0.10508116269273077</v>
      </c>
    </row>
    <row r="17" spans="1:4">
      <c r="A17">
        <v>0.15</v>
      </c>
      <c r="C17">
        <f t="shared" si="0"/>
        <v>0.11393144842627279</v>
      </c>
      <c r="D17">
        <f>1/(1+EXP(water_stress!$B$26*(water_stress!$A$26-A17)))</f>
        <v>0.11385044834696255</v>
      </c>
    </row>
    <row r="18" spans="1:4">
      <c r="A18">
        <v>0.16</v>
      </c>
      <c r="C18">
        <f t="shared" si="0"/>
        <v>0.12333752181918639</v>
      </c>
      <c r="D18">
        <f>1/(1+EXP(water_stress!$B$26*(water_stress!$A$26-A18)))</f>
        <v>0.12325076464115273</v>
      </c>
    </row>
    <row r="19" spans="1:4">
      <c r="A19">
        <v>0.17</v>
      </c>
      <c r="C19">
        <f t="shared" si="0"/>
        <v>0.133403236282649</v>
      </c>
      <c r="D19">
        <f>1/(1+EXP(water_stress!$B$26*(water_stress!$A$26-A19)))</f>
        <v>0.13331047543337046</v>
      </c>
    </row>
    <row r="20" spans="1:4">
      <c r="A20">
        <v>0.18</v>
      </c>
      <c r="C20">
        <f t="shared" si="0"/>
        <v>0.14415534467658894</v>
      </c>
      <c r="D20">
        <f>1/(1+EXP(water_stress!$B$26*(water_stress!$A$26-A20)))</f>
        <v>0.14405635025409</v>
      </c>
    </row>
    <row r="21" spans="1:4">
      <c r="A21">
        <v>0.19</v>
      </c>
      <c r="C21">
        <f t="shared" si="0"/>
        <v>0.15561843768234321</v>
      </c>
      <c r="D21">
        <f>1/(1+EXP(water_stress!$B$26*(water_stress!$A$26-A21)))</f>
        <v>0.15551300170651194</v>
      </c>
    </row>
    <row r="22" spans="1:4">
      <c r="A22">
        <v>0.2</v>
      </c>
      <c r="C22">
        <f t="shared" si="0"/>
        <v>0.16781433078880906</v>
      </c>
      <c r="D22">
        <f>1/(1+EXP(water_stress!$B$26*(water_stress!$A$26-A22)))</f>
        <v>0.16770227286868117</v>
      </c>
    </row>
    <row r="23" spans="1:4">
      <c r="A23">
        <v>0.21</v>
      </c>
      <c r="C23">
        <f t="shared" si="0"/>
        <v>0.18076140904279861</v>
      </c>
      <c r="D23">
        <f>1/(1+EXP(water_stress!$B$26*(water_stress!$A$26-A23)))</f>
        <v>0.18064258237704411</v>
      </c>
    </row>
    <row r="24" spans="1:4">
      <c r="A24">
        <v>0.22</v>
      </c>
      <c r="C24">
        <f t="shared" si="0"/>
        <v>0.19447394054854683</v>
      </c>
      <c r="D24">
        <f>1/(1+EXP(water_stress!$B$26*(water_stress!$A$26-A24)))</f>
        <v>0.19434823814590033</v>
      </c>
    </row>
    <row r="25" spans="1:4">
      <c r="A25">
        <v>0.23</v>
      </c>
      <c r="C25">
        <f t="shared" si="0"/>
        <v>0.20896137322047614</v>
      </c>
      <c r="D25">
        <f>1/(1+EXP(water_stress!$B$26*(water_stress!$A$26-A25)))</f>
        <v>0.20882873419483064</v>
      </c>
    </row>
    <row r="26" spans="1:4">
      <c r="A26">
        <v>0.24</v>
      </c>
      <c r="C26">
        <f t="shared" si="0"/>
        <v>0.22422763289369416</v>
      </c>
      <c r="D26">
        <f>1/(1+EXP(water_stress!$B$26*(water_stress!$A$26-A26)))</f>
        <v>0.22408804865669948</v>
      </c>
    </row>
    <row r="27" spans="1:4">
      <c r="A27">
        <v>0.25</v>
      </c>
      <c r="C27">
        <f t="shared" si="0"/>
        <v>0.24027044436471959</v>
      </c>
      <c r="D27">
        <f>1/(1+EXP(water_stress!$B$26*(water_stress!$A$26-A27)))</f>
        <v>0.24012396450912174</v>
      </c>
    </row>
    <row r="28" spans="1:4">
      <c r="A28">
        <v>0.26</v>
      </c>
      <c r="C28">
        <f t="shared" si="0"/>
        <v>0.25708070000790334</v>
      </c>
      <c r="D28">
        <f>1/(1+EXP(water_stress!$B$26*(water_stress!$A$26-A28)))</f>
        <v>0.25692743765006293</v>
      </c>
    </row>
    <row r="29" spans="1:4">
      <c r="A29">
        <v>0.27</v>
      </c>
      <c r="C29">
        <f t="shared" si="0"/>
        <v>0.27464190299026231</v>
      </c>
      <c r="D29">
        <f>1/(1+EXP(water_stress!$B$26*(water_stress!$A$26-A29)))</f>
        <v>0.27448203932309823</v>
      </c>
    </row>
    <row r="30" spans="1:4">
      <c r="A30">
        <v>0.28000000000000003</v>
      </c>
      <c r="C30">
        <f t="shared" si="0"/>
        <v>0.29292971346956587</v>
      </c>
      <c r="D30">
        <f>1/(1+EXP(water_stress!$B$26*(water_stress!$A$26-A30)))</f>
        <v>0.29276350127044282</v>
      </c>
    </row>
    <row r="31" spans="1:4">
      <c r="A31">
        <v>0.28999999999999998</v>
      </c>
      <c r="C31">
        <f t="shared" si="0"/>
        <v>0.31191162619678536</v>
      </c>
      <c r="D31">
        <f>1/(1+EXP(water_stress!$B$26*(water_stress!$A$26-A31)))</f>
        <v>0.31173939204123047</v>
      </c>
    </row>
    <row r="32" spans="1:4">
      <c r="A32">
        <v>0.3</v>
      </c>
      <c r="C32">
        <f t="shared" si="0"/>
        <v>0.33154680638668615</v>
      </c>
      <c r="D32">
        <f>1/(1+EXP(water_stress!$B$26*(water_stress!$A$26-A32)))</f>
        <v>0.33136895134037753</v>
      </c>
    </row>
    <row r="33" spans="1:4">
      <c r="A33">
        <v>0.31</v>
      </c>
      <c r="C33">
        <f t="shared" si="0"/>
        <v>0.35178610738303745</v>
      </c>
      <c r="D33">
        <f>1/(1+EXP(water_stress!$B$26*(water_stress!$A$26-A33)))</f>
        <v>0.35160310598243488</v>
      </c>
    </row>
    <row r="34" spans="1:4">
      <c r="A34">
        <v>0.32</v>
      </c>
      <c r="C34">
        <f t="shared" si="0"/>
        <v>0.3725722884606793</v>
      </c>
      <c r="D34">
        <f>1/(1+EXP(water_stress!$B$26*(water_stress!$A$26-A34)))</f>
        <v>0.37238468584693757</v>
      </c>
    </row>
    <row r="35" spans="1:4">
      <c r="A35">
        <v>0.33</v>
      </c>
      <c r="C35">
        <f t="shared" si="0"/>
        <v>0.3938404441599842</v>
      </c>
      <c r="D35">
        <f>1/(1+EXP(water_stress!$B$26*(water_stress!$A$26-A35)))</f>
        <v>0.39364885129990917</v>
      </c>
    </row>
    <row r="36" spans="1:4">
      <c r="A36">
        <v>0.34</v>
      </c>
      <c r="C36">
        <f t="shared" si="0"/>
        <v>0.41551864809583094</v>
      </c>
      <c r="D36">
        <f>1/(1+EXP(water_stress!$B$26*(water_stress!$A$26-A36)))</f>
        <v>0.41532373510455017</v>
      </c>
    </row>
    <row r="37" spans="1:4">
      <c r="A37">
        <v>0.35</v>
      </c>
      <c r="C37">
        <f t="shared" si="0"/>
        <v>0.43752880465201821</v>
      </c>
      <c r="D37">
        <f>1/(1+EXP(water_stress!$B$26*(water_stress!$A$26-A37)))</f>
        <v>0.43733129232018791</v>
      </c>
    </row>
    <row r="38" spans="1:4">
      <c r="A38">
        <v>0.36</v>
      </c>
      <c r="C38">
        <f t="shared" si="0"/>
        <v>0.45978769194537655</v>
      </c>
      <c r="D38">
        <f>1/(1+EXP(water_stress!$B$26*(water_stress!$A$26-A38)))</f>
        <v>0.45958834166337997</v>
      </c>
    </row>
    <row r="39" spans="1:4">
      <c r="A39">
        <v>0.37</v>
      </c>
      <c r="C39">
        <f t="shared" si="0"/>
        <v>0.48220816961483448</v>
      </c>
      <c r="D39">
        <f>1/(1+EXP(water_stress!$B$26*(water_stress!$A$26-A39)))</f>
        <v>0.48200777197103506</v>
      </c>
    </row>
    <row r="40" spans="1:4">
      <c r="A40">
        <v>0.38</v>
      </c>
      <c r="C40">
        <f t="shared" si="0"/>
        <v>0.50470051610084321</v>
      </c>
      <c r="D40">
        <f>1/(1+EXP(water_stress!$B$26*(water_stress!$A$26-A40)))</f>
        <v>0.50449987850393652</v>
      </c>
    </row>
    <row r="41" spans="1:4">
      <c r="A41">
        <v>0.39</v>
      </c>
      <c r="C41">
        <f t="shared" si="0"/>
        <v>0.52717385284407614</v>
      </c>
      <c r="D41">
        <f>1/(1+EXP(water_stress!$B$26*(water_stress!$A$26-A41)))</f>
        <v>0.52697378657491456</v>
      </c>
    </row>
    <row r="42" spans="1:4">
      <c r="A42">
        <v>0.4</v>
      </c>
      <c r="C42">
        <f t="shared" si="0"/>
        <v>0.54953760785699279</v>
      </c>
      <c r="D42">
        <f>1/(1+EXP(water_stress!$B$26*(water_stress!$A$26-A42)))</f>
        <v>0.54933891498821918</v>
      </c>
    </row>
    <row r="43" spans="1:4">
      <c r="A43">
        <v>0.41</v>
      </c>
      <c r="C43">
        <f t="shared" si="0"/>
        <v>0.57170296883803651</v>
      </c>
      <c r="D43">
        <f>1/(1+EXP(water_stress!$B$26*(water_stress!$A$26-A43)))</f>
        <v>0.57150642946755581</v>
      </c>
    </row>
    <row r="44" spans="1:4">
      <c r="A44">
        <v>0.42</v>
      </c>
      <c r="C44">
        <f t="shared" si="0"/>
        <v>0.5935842766066094</v>
      </c>
      <c r="D44">
        <f>1/(1+EXP(water_stress!$B$26*(water_stress!$A$26-A44)))</f>
        <v>0.59339063683269366</v>
      </c>
    </row>
    <row r="45" spans="1:4">
      <c r="A45">
        <v>0.43</v>
      </c>
      <c r="C45">
        <f t="shared" si="0"/>
        <v>0.61510031308391444</v>
      </c>
      <c r="D45">
        <f>1/(1+EXP(water_stress!$B$26*(water_stress!$A$26-A45)))</f>
        <v>0.61491027410715837</v>
      </c>
    </row>
    <row r="46" spans="1:4">
      <c r="A46">
        <v>0.44</v>
      </c>
      <c r="C46">
        <f t="shared" si="0"/>
        <v>0.63617544402884207</v>
      </c>
      <c r="D46">
        <f>1/(1+EXP(water_stress!$B$26*(water_stress!$A$26-A46)))</f>
        <v>0.63598965270298891</v>
      </c>
    </row>
    <row r="47" spans="1:4">
      <c r="A47">
        <v>0.45</v>
      </c>
      <c r="C47">
        <f t="shared" si="0"/>
        <v>0.65674058474721786</v>
      </c>
      <c r="D47">
        <f>1/(1+EXP(water_stress!$B$26*(water_stress!$A$26-A47)))</f>
        <v>0.6565596258223505</v>
      </c>
    </row>
    <row r="48" spans="1:4">
      <c r="A48">
        <v>0.46</v>
      </c>
      <c r="C48">
        <f t="shared" si="0"/>
        <v>0.67673396636522132</v>
      </c>
      <c r="D48">
        <f>1/(1+EXP(water_stress!$B$26*(water_stress!$A$26-A48)))</f>
        <v>0.67655835657935393</v>
      </c>
    </row>
    <row r="49" spans="1:4">
      <c r="A49">
        <v>0.47</v>
      </c>
      <c r="C49">
        <f t="shared" si="0"/>
        <v>0.6961016902584104</v>
      </c>
      <c r="D49">
        <f>1/(1+EXP(water_stress!$B$26*(water_stress!$A$26-A49)))</f>
        <v>0.6959318743437265</v>
      </c>
    </row>
    <row r="50" spans="1:4">
      <c r="A50">
        <v>0.48</v>
      </c>
      <c r="C50">
        <f t="shared" si="0"/>
        <v>0.71479806812658075</v>
      </c>
      <c r="D50">
        <f>1/(1+EXP(water_stress!$B$26*(water_stress!$A$26-A50)))</f>
        <v>0.7146344167107368</v>
      </c>
    </row>
    <row r="51" spans="1:4">
      <c r="A51">
        <v>0.49</v>
      </c>
      <c r="C51">
        <f t="shared" si="0"/>
        <v>0.7327857543482672</v>
      </c>
      <c r="D51">
        <f>1/(1+EXP(water_stress!$B$26*(water_stress!$A$26-A51)))</f>
        <v>0.73262856365462614</v>
      </c>
    </row>
    <row r="52" spans="1:4">
      <c r="A52">
        <v>0.5</v>
      </c>
      <c r="C52">
        <f t="shared" si="0"/>
        <v>0.75003568511498342</v>
      </c>
      <c r="D52">
        <f>1/(1+EXP(water_stress!$B$26*(water_stress!$A$26-A52)))</f>
        <v>0.7498851783023105</v>
      </c>
    </row>
    <row r="53" spans="1:4">
      <c r="A53">
        <v>0.51</v>
      </c>
      <c r="C53">
        <f t="shared" si="0"/>
        <v>0.76652684507655411</v>
      </c>
      <c r="D53">
        <f>1/(1+EXP(water_stress!$B$26*(water_stress!$A$26-A53)))</f>
        <v>0.76638317501102926</v>
      </c>
    </row>
    <row r="54" spans="1:4">
      <c r="A54">
        <v>0.52</v>
      </c>
      <c r="C54">
        <f t="shared" si="0"/>
        <v>0.78224588664238193</v>
      </c>
      <c r="D54">
        <f>1/(1+EXP(water_stress!$B$26*(water_stress!$A$26-A54)))</f>
        <v>0.78210913986362074</v>
      </c>
    </row>
    <row r="55" spans="1:4">
      <c r="A55">
        <v>0.53</v>
      </c>
      <c r="C55">
        <f t="shared" si="0"/>
        <v>0.79718662966122744</v>
      </c>
      <c r="D55">
        <f>1/(1+EXP(water_stress!$B$26*(water_stress!$A$26-A55)))</f>
        <v>0.79705683128885851</v>
      </c>
    </row>
    <row r="56" spans="1:4">
      <c r="A56">
        <v>0.54</v>
      </c>
      <c r="C56">
        <f t="shared" si="0"/>
        <v>0.81134947006529845</v>
      </c>
      <c r="D56">
        <f>1/(1+EXP(water_stress!$B$26*(water_stress!$A$26-A56)))</f>
        <v>0.81122658939192471</v>
      </c>
    </row>
    <row r="57" spans="1:4">
      <c r="A57">
        <v>0.55000000000000004</v>
      </c>
      <c r="C57">
        <f t="shared" si="0"/>
        <v>0.82474072543831878</v>
      </c>
      <c r="D57">
        <f>1/(1+EXP(water_stress!$B$26*(water_stress!$A$26-A57)))</f>
        <v>0.82462468196603744</v>
      </c>
    </row>
    <row r="58" spans="1:4">
      <c r="A58">
        <v>0.56000000000000005</v>
      </c>
      <c r="C58">
        <f t="shared" si="0"/>
        <v>0.83737194364195511</v>
      </c>
      <c r="D58">
        <f>1/(1+EXP(water_stress!$B$26*(water_stress!$A$26-A58)))</f>
        <v>0.83726261334025398</v>
      </c>
    </row>
    <row r="59" spans="1:4">
      <c r="A59">
        <v>0.56999999999999995</v>
      </c>
      <c r="C59">
        <f t="shared" si="0"/>
        <v>0.84925919792872462</v>
      </c>
      <c r="D59">
        <f>1/(1+EXP(water_stress!$B$26*(water_stress!$A$26-A59)))</f>
        <v>0.84915641951867227</v>
      </c>
    </row>
    <row r="60" spans="1:4">
      <c r="A60">
        <v>0.57999999999999996</v>
      </c>
      <c r="C60">
        <f t="shared" si="0"/>
        <v>0.86042238869674548</v>
      </c>
      <c r="D60">
        <f>1/(1+EXP(water_stress!$B$26*(water_stress!$A$26-A60)))</f>
        <v>0.86032596979720444</v>
      </c>
    </row>
    <row r="61" spans="1:4">
      <c r="A61">
        <v>0.59</v>
      </c>
      <c r="C61">
        <f t="shared" si="0"/>
        <v>0.87088456848906493</v>
      </c>
      <c r="D61">
        <f>1/(1+EXP(water_stress!$B$26*(water_stress!$A$26-A61)))</f>
        <v>0.87079429149283383</v>
      </c>
    </row>
    <row r="62" spans="1:4">
      <c r="A62">
        <v>0.6</v>
      </c>
      <c r="C62">
        <f t="shared" si="0"/>
        <v>0.88067130325092968</v>
      </c>
      <c r="D62">
        <f>1/(1+EXP(water_stress!$B$26*(water_stress!$A$26-A62)))</f>
        <v>0.88058693083028483</v>
      </c>
    </row>
    <row r="63" spans="1:4">
      <c r="A63">
        <v>0.61</v>
      </c>
      <c r="C63">
        <f t="shared" si="0"/>
        <v>0.88981007942371182</v>
      </c>
      <c r="D63">
        <f>1/(1+EXP(water_stress!$B$26*(water_stress!$A$26-A63)))</f>
        <v>0.88973135959432592</v>
      </c>
    </row>
    <row r="64" spans="1:4">
      <c r="A64">
        <v>0.62</v>
      </c>
      <c r="C64">
        <f t="shared" si="0"/>
        <v>0.89832976331265713</v>
      </c>
      <c r="D64">
        <f>1/(1+EXP(water_stress!$B$26*(water_stress!$A$26-A64)))</f>
        <v>0.89825643401129518</v>
      </c>
    </row>
    <row r="65" spans="1:4">
      <c r="A65">
        <v>0.63</v>
      </c>
      <c r="C65">
        <f t="shared" si="0"/>
        <v>0.90626011640581638</v>
      </c>
      <c r="D65">
        <f>1/(1+EXP(water_stress!$B$26*(water_stress!$A$26-A65)))</f>
        <v>0.90619190955997697</v>
      </c>
    </row>
    <row r="66" spans="1:4">
      <c r="A66">
        <v>0.64</v>
      </c>
      <c r="C66">
        <f t="shared" si="0"/>
        <v>0.91363136798883193</v>
      </c>
      <c r="D66">
        <f>1/(1+EXP(water_stress!$B$26*(water_stress!$A$26-A66)))</f>
        <v>0.9135680130753614</v>
      </c>
    </row>
    <row r="67" spans="1:4">
      <c r="A67">
        <v>0.65</v>
      </c>
      <c r="C67">
        <f t="shared" ref="C67:C102" si="1">(1/(1+30*EXP(-9*A67)))</f>
        <v>0.92047384450503145</v>
      </c>
      <c r="D67">
        <f>1/(1+EXP(water_stress!$B$26*(water_stress!$A$26-A67)))</f>
        <v>0.9204150716097369</v>
      </c>
    </row>
    <row r="68" spans="1:4">
      <c r="A68">
        <v>0.66</v>
      </c>
      <c r="C68">
        <f t="shared" si="1"/>
        <v>0.92681765363639579</v>
      </c>
      <c r="D68">
        <f>1/(1+EXP(water_stress!$B$26*(water_stress!$A$26-A68)))</f>
        <v>0.92676319603806234</v>
      </c>
    </row>
    <row r="69" spans="1:4">
      <c r="A69">
        <v>0.67</v>
      </c>
      <c r="C69">
        <f t="shared" si="1"/>
        <v>0.93269241999401042</v>
      </c>
      <c r="D69">
        <f>1/(1+EXP(water_stress!$B$26*(water_stress!$A$26-A69)))</f>
        <v>0.93264201630433186</v>
      </c>
    </row>
    <row r="70" spans="1:4">
      <c r="A70">
        <v>0.68</v>
      </c>
      <c r="C70">
        <f t="shared" si="1"/>
        <v>0.9381270685609191</v>
      </c>
      <c r="D70">
        <f>1/(1+EXP(water_stress!$B$26*(water_stress!$A$26-A70)))</f>
        <v>0.93808046445714677</v>
      </c>
    </row>
    <row r="71" spans="1:4">
      <c r="A71">
        <v>0.69</v>
      </c>
      <c r="C71">
        <f t="shared" si="1"/>
        <v>0.94314965157493069</v>
      </c>
      <c r="D71">
        <f>1/(1+EXP(water_stress!$B$26*(water_stress!$A$26-A71)))</f>
        <v>0.94310660116497314</v>
      </c>
    </row>
    <row r="72" spans="1:4">
      <c r="A72">
        <v>0.7</v>
      </c>
      <c r="C72">
        <f t="shared" si="1"/>
        <v>0.94778721432200741</v>
      </c>
      <c r="D72">
        <f>1/(1+EXP(water_stress!$B$26*(water_stress!$A$26-A72)))</f>
        <v>0.94774748118274421</v>
      </c>
    </row>
    <row r="73" spans="1:4">
      <c r="A73">
        <v>0.71</v>
      </c>
      <c r="C73">
        <f t="shared" si="1"/>
        <v>0.9520656952828479</v>
      </c>
      <c r="D73">
        <f>1/(1+EXP(water_stress!$B$26*(water_stress!$A$26-A73)))</f>
        <v>0.95202905321197018</v>
      </c>
    </row>
    <row r="74" spans="1:4">
      <c r="A74">
        <v>0.72</v>
      </c>
      <c r="C74">
        <f t="shared" si="1"/>
        <v>0.95600985619104206</v>
      </c>
      <c r="D74">
        <f>1/(1+EXP(water_stress!$B$26*(water_stress!$A$26-A74)))</f>
        <v>0.95597608971118753</v>
      </c>
    </row>
    <row r="75" spans="1:4">
      <c r="A75">
        <v>0.73</v>
      </c>
      <c r="C75">
        <f t="shared" si="1"/>
        <v>0.95964323778111893</v>
      </c>
      <c r="D75">
        <f>1/(1+EXP(water_stress!$B$26*(water_stress!$A$26-A75)))</f>
        <v>0.95961214243274795</v>
      </c>
    </row>
    <row r="76" spans="1:4">
      <c r="A76">
        <v>0.74</v>
      </c>
      <c r="C76">
        <f t="shared" si="1"/>
        <v>0.96298813729542732</v>
      </c>
      <c r="D76">
        <f>1/(1+EXP(water_stress!$B$26*(water_stress!$A$26-A76)))</f>
        <v>0.96295951975206884</v>
      </c>
    </row>
    <row r="77" spans="1:4">
      <c r="A77">
        <v>0.75</v>
      </c>
      <c r="C77">
        <f t="shared" si="1"/>
        <v>0.96606560415251519</v>
      </c>
      <c r="D77">
        <f>1/(1+EXP(water_stress!$B$26*(water_stress!$A$26-A77)))</f>
        <v>0.96603928218891322</v>
      </c>
    </row>
    <row r="78" spans="1:4">
      <c r="A78">
        <v>0.76</v>
      </c>
      <c r="C78">
        <f t="shared" si="1"/>
        <v>0.96889545053462645</v>
      </c>
      <c r="D78">
        <f>1/(1+EXP(water_stress!$B$26*(water_stress!$A$26-A78)))</f>
        <v>0.96887125287510956</v>
      </c>
    </row>
    <row r="79" spans="1:4">
      <c r="A79">
        <v>0.77</v>
      </c>
      <c r="C79">
        <f t="shared" si="1"/>
        <v>0.97149627401122385</v>
      </c>
      <c r="D79">
        <f>1/(1+EXP(water_stress!$B$26*(water_stress!$A$26-A79)))</f>
        <v>0.97147404008243898</v>
      </c>
    </row>
    <row r="80" spans="1:4">
      <c r="A80">
        <v>0.78</v>
      </c>
      <c r="C80">
        <f t="shared" si="1"/>
        <v>0.97388548966661059</v>
      </c>
      <c r="D80">
        <f>1/(1+EXP(water_stress!$B$26*(water_stress!$A$26-A80)))</f>
        <v>0.97386506927569216</v>
      </c>
    </row>
    <row r="81" spans="1:4">
      <c r="A81">
        <v>0.79</v>
      </c>
      <c r="C81">
        <f t="shared" si="1"/>
        <v>0.97607936953392116</v>
      </c>
      <c r="D81">
        <f>1/(1+EXP(water_stress!$B$26*(water_stress!$A$26-A81)))</f>
        <v>0.9760606224902828</v>
      </c>
    </row>
    <row r="82" spans="1:4">
      <c r="A82">
        <v>0.8</v>
      </c>
      <c r="C82">
        <f t="shared" si="1"/>
        <v>0.97809308744917356</v>
      </c>
      <c r="D82">
        <f>1/(1+EXP(water_stress!$B$26*(water_stress!$A$26-A82)))</f>
        <v>0.9780758831454428</v>
      </c>
    </row>
    <row r="83" spans="1:4">
      <c r="A83">
        <v>0.81</v>
      </c>
      <c r="C83">
        <f t="shared" si="1"/>
        <v>0.97994076772426331</v>
      </c>
      <c r="D83">
        <f>1/(1+EXP(water_stress!$B$26*(water_stress!$A$26-A83)))</f>
        <v>0.97992498468945943</v>
      </c>
    </row>
    <row r="84" spans="1:4">
      <c r="A84">
        <v>0.82</v>
      </c>
      <c r="C84">
        <f t="shared" si="1"/>
        <v>0.98163553629513445</v>
      </c>
      <c r="D84">
        <f>1/(1+EXP(water_stress!$B$26*(water_stress!$A$26-A84)))</f>
        <v>0.98162106173101749</v>
      </c>
    </row>
    <row r="85" spans="1:4">
      <c r="A85">
        <v>0.83</v>
      </c>
      <c r="C85">
        <f t="shared" si="1"/>
        <v>0.98318957323062395</v>
      </c>
      <c r="D85">
        <f>1/(1+EXP(water_stress!$B$26*(water_stress!$A$26-A85)))</f>
        <v>0.98317630254022315</v>
      </c>
    </row>
    <row r="86" spans="1:4">
      <c r="A86">
        <v>0.84</v>
      </c>
      <c r="C86">
        <f t="shared" si="1"/>
        <v>0.98461416568941651</v>
      </c>
      <c r="D86">
        <f>1/(1+EXP(water_stress!$B$26*(water_stress!$A$26-A86)))</f>
        <v>0.98460200200506054</v>
      </c>
    </row>
    <row r="87" spans="1:4">
      <c r="A87">
        <v>0.85</v>
      </c>
      <c r="C87">
        <f t="shared" si="1"/>
        <v>0.98591976058854347</v>
      </c>
      <c r="D87">
        <f>1/(1+EXP(water_stress!$B$26*(water_stress!$A$26-A87)))</f>
        <v>0.98590861430525523</v>
      </c>
    </row>
    <row r="88" spans="1:4">
      <c r="A88">
        <v>0.86</v>
      </c>
      <c r="C88">
        <f t="shared" si="1"/>
        <v>0.98711601639879798</v>
      </c>
      <c r="D88">
        <f>1/(1+EXP(water_stress!$B$26*(water_stress!$A$26-A88)))</f>
        <v>0.98710580471766318</v>
      </c>
    </row>
    <row r="89" spans="1:4">
      <c r="A89">
        <v>0.87</v>
      </c>
      <c r="C89">
        <f t="shared" si="1"/>
        <v>0.98821185361238706</v>
      </c>
      <c r="D89">
        <f>1/(1+EXP(water_stress!$B$26*(water_stress!$A$26-A89)))</f>
        <v>0.98820250009743671</v>
      </c>
    </row>
    <row r="90" spans="1:4">
      <c r="A90">
        <v>0.88</v>
      </c>
      <c r="C90">
        <f t="shared" si="1"/>
        <v>0.98921550353827659</v>
      </c>
      <c r="D90">
        <f>1/(1+EXP(water_stress!$B$26*(water_stress!$A$26-A90)))</f>
        <v>0.9892069376895205</v>
      </c>
    </row>
    <row r="91" spans="1:4">
      <c r="A91">
        <v>0.89</v>
      </c>
      <c r="C91">
        <f t="shared" si="1"/>
        <v>0.99013455517320437</v>
      </c>
      <c r="D91">
        <f>1/(1+EXP(water_stress!$B$26*(water_stress!$A$26-A91)))</f>
        <v>0.99012671201770597</v>
      </c>
    </row>
    <row r="92" spans="1:4">
      <c r="A92">
        <v>0.9</v>
      </c>
      <c r="C92">
        <f t="shared" si="1"/>
        <v>0.99097599997333763</v>
      </c>
      <c r="D92">
        <f>1/(1+EXP(water_stress!$B$26*(water_stress!$A$26-A92)))</f>
        <v>0.99096881967558648</v>
      </c>
    </row>
    <row r="93" spans="1:4">
      <c r="A93">
        <v>0.91</v>
      </c>
      <c r="C93">
        <f t="shared" si="1"/>
        <v>0.99174627441500085</v>
      </c>
      <c r="D93">
        <f>1/(1+EXP(water_stress!$B$26*(water_stress!$A$26-A93)))</f>
        <v>0.99173970190733685</v>
      </c>
    </row>
    <row r="94" spans="1:4">
      <c r="A94">
        <v>0.92</v>
      </c>
      <c r="C94">
        <f t="shared" si="1"/>
        <v>0.99245130028465012</v>
      </c>
      <c r="D94">
        <f>1/(1+EXP(water_stress!$B$26*(water_stress!$A$26-A94)))</f>
        <v>0.99244528491807249</v>
      </c>
    </row>
    <row r="95" spans="1:4">
      <c r="A95">
        <v>0.93</v>
      </c>
      <c r="C95">
        <f t="shared" si="1"/>
        <v>0.9930965226799553</v>
      </c>
      <c r="D95">
        <f>1/(1+EXP(water_stress!$B$26*(water_stress!$A$26-A95)))</f>
        <v>0.9930910178953235</v>
      </c>
    </row>
    <row r="96" spans="1:4">
      <c r="A96">
        <v>0.94</v>
      </c>
      <c r="C96">
        <f t="shared" si="1"/>
        <v>0.99368694573699767</v>
      </c>
      <c r="D96">
        <f>1/(1+EXP(water_stress!$B$26*(water_stress!$A$26-A96)))</f>
        <v>0.99368190875636075</v>
      </c>
    </row>
    <row r="97" spans="1:4">
      <c r="A97">
        <v>0.95</v>
      </c>
      <c r="C97">
        <f t="shared" si="1"/>
        <v>0.99422716612447226</v>
      </c>
      <c r="D97">
        <f>1/(1+EXP(water_stress!$B$26*(water_stress!$A$26-A97)))</f>
        <v>0.9942225576620709</v>
      </c>
    </row>
    <row r="98" spans="1:4">
      <c r="A98">
        <v>0.96</v>
      </c>
      <c r="C98">
        <f t="shared" si="1"/>
        <v>0.99472140436562173</v>
      </c>
      <c r="D98">
        <f>1/(1+EXP(water_stress!$B$26*(water_stress!$A$26-A98)))</f>
        <v>0.99471718835794698</v>
      </c>
    </row>
    <row r="99" spans="1:4">
      <c r="A99">
        <v>0.97</v>
      </c>
      <c r="C99">
        <f t="shared" si="1"/>
        <v>0.99517353406338105</v>
      </c>
      <c r="D99">
        <f>1/(1+EXP(water_stress!$B$26*(water_stress!$A$26-A99)))</f>
        <v>0.99516967741756523</v>
      </c>
    </row>
    <row r="100" spans="1:4">
      <c r="A100">
        <v>0.98</v>
      </c>
      <c r="C100">
        <f t="shared" si="1"/>
        <v>0.99558710911480408</v>
      </c>
      <c r="D100">
        <f>1/(1+EXP(water_stress!$B$26*(water_stress!$A$26-A100)))</f>
        <v>0.9955835814745394</v>
      </c>
    </row>
    <row r="101" spans="1:4">
      <c r="A101">
        <v>0.99</v>
      </c>
      <c r="C101">
        <f t="shared" si="1"/>
        <v>0.99596538900798814</v>
      </c>
      <c r="D101">
        <f>1/(1+EXP(water_stress!$B$26*(water_stress!$A$26-A101)))</f>
        <v>0.99596216253611869</v>
      </c>
    </row>
    <row r="102" spans="1:4">
      <c r="A102">
        <v>1</v>
      </c>
      <c r="C102">
        <f t="shared" si="1"/>
        <v>0.99631136229908013</v>
      </c>
      <c r="D102">
        <f>1/(1+EXP(water_stress!$B$26*(water_stress!$A$26-A102)))</f>
        <v>0.99630841147598559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water_stress</vt:lpstr>
      <vt:lpstr>Sheet1</vt:lpstr>
    </vt:vector>
  </TitlesOfParts>
  <Company>CSU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Keough</dc:creator>
  <cp:lastModifiedBy>Cindy Keough</cp:lastModifiedBy>
  <dcterms:created xsi:type="dcterms:W3CDTF">2011-03-21T20:23:24Z</dcterms:created>
  <dcterms:modified xsi:type="dcterms:W3CDTF">2013-06-16T15:56:53Z</dcterms:modified>
</cp:coreProperties>
</file>