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90" windowWidth="19200" windowHeight="11640" xr2:uid="{00000000-000D-0000-FFFF-FFFF00000000}"/>
  </bookViews>
  <sheets>
    <sheet name="info" sheetId="1" r:id="rId1"/>
    <sheet name="targetwise PSPI &amp; VAS" sheetId="4" r:id="rId2"/>
  </sheets>
  <definedNames>
    <definedName name="_xlnm._FilterDatabase" localSheetId="0" hidden="1">info!$A$1:$F$1</definedName>
  </definedNames>
  <calcPr calcId="171027"/>
</workbook>
</file>

<file path=xl/calcChain.xml><?xml version="1.0" encoding="utf-8"?>
<calcChain xmlns="http://schemas.openxmlformats.org/spreadsheetml/2006/main">
  <c r="J37" i="1" l="1"/>
  <c r="I37" i="1"/>
  <c r="J34" i="1"/>
  <c r="I34" i="1"/>
  <c r="J31" i="1"/>
  <c r="I31" i="1"/>
  <c r="J28" i="1"/>
  <c r="I28" i="1"/>
  <c r="J25" i="1"/>
  <c r="I25" i="1"/>
  <c r="J22" i="1"/>
  <c r="I22" i="1"/>
  <c r="J19" i="1"/>
  <c r="I19" i="1"/>
  <c r="J16" i="1"/>
  <c r="I16" i="1"/>
  <c r="J13" i="1"/>
  <c r="I13" i="1"/>
  <c r="J10" i="1"/>
  <c r="I10" i="1"/>
  <c r="J7" i="1"/>
  <c r="I7" i="1"/>
  <c r="J4" i="1"/>
  <c r="I4" i="1"/>
</calcChain>
</file>

<file path=xl/sharedStrings.xml><?xml version="1.0" encoding="utf-8"?>
<sst xmlns="http://schemas.openxmlformats.org/spreadsheetml/2006/main" count="135" uniqueCount="68">
  <si>
    <t>AFF(0-16)</t>
    <phoneticPr fontId="1" type="noConversion"/>
  </si>
  <si>
    <t>VAS(0-10)</t>
    <phoneticPr fontId="1" type="noConversion"/>
  </si>
  <si>
    <t>SEN(0-16)</t>
    <phoneticPr fontId="1" type="noConversion"/>
  </si>
  <si>
    <t>OPR(0-5)</t>
    <phoneticPr fontId="1" type="noConversion"/>
  </si>
  <si>
    <t>Stimuli\Videoclips\ak064t1aaaff_H</t>
  </si>
  <si>
    <t>Male</t>
  </si>
  <si>
    <t>H</t>
  </si>
  <si>
    <t>Stimuli\Videoclips\ak064t1aeunaff_M</t>
  </si>
  <si>
    <t>M</t>
  </si>
  <si>
    <t>Stimuli\Videoclips\ak064t1afunaff_L</t>
  </si>
  <si>
    <t>L</t>
  </si>
  <si>
    <t>Stimuli\Videoclips\bg096t1aaaff_M</t>
  </si>
  <si>
    <t>Stimuli\Videoclips\bg096t1aeaff_H</t>
  </si>
  <si>
    <t>Stimuli\Videoclips\bg096t2aaunaff_L</t>
  </si>
  <si>
    <t>Stimuli\Videoclips\bn080t1aaaff_M</t>
  </si>
  <si>
    <t>Female</t>
  </si>
  <si>
    <t>Stimuli\Videoclips\bn080t1aeunaff_H</t>
  </si>
  <si>
    <t>Stimuli\Videoclips\bn080t1afunaff_L</t>
  </si>
  <si>
    <t>Stimuli\Videoclips\dn124t1aaaff_M</t>
  </si>
  <si>
    <t>Stimuli\Videoclips\dn124t1afaff_L</t>
  </si>
  <si>
    <t>Stimuli\Videoclips\dn124t1aiaff_H1</t>
  </si>
  <si>
    <t>Stimuli\Videoclips\dr052t1aeaff_M</t>
  </si>
  <si>
    <t>Stimuli\Videoclips\dr052t1afaff_L</t>
  </si>
  <si>
    <t>Stimuli\Videoclips\dr052t1aiaff_H</t>
  </si>
  <si>
    <t>Stimuli\Videoclips\hs107t1afaff_H</t>
  </si>
  <si>
    <t>Stimuli\Videoclips\hs107t1afunaff_M</t>
  </si>
  <si>
    <t>Stimuli\Videoclips\hs107t2aeunaff_L</t>
  </si>
  <si>
    <t>Stimuli\Videoclips\ht108t1aaunaff_L</t>
  </si>
  <si>
    <t>Stimuli\Videoclips\ht108t1aeaff_H</t>
  </si>
  <si>
    <t>Stimuli\Videoclips\ht108t1afaff_M1</t>
  </si>
  <si>
    <t>Stimuli\Videoclips\ib109t1aeaff_H</t>
  </si>
  <si>
    <t>Stimuli\Videoclips\ib109t1aeaff_M</t>
  </si>
  <si>
    <t>Stimuli\Videoclips\ib109t1aeunaff_L</t>
  </si>
  <si>
    <t>Stimuli\Videoclips\jk103t1aaunaff_L</t>
  </si>
  <si>
    <t>Stimuli\Videoclips\jk103t1aeaff_M</t>
  </si>
  <si>
    <t>Stimuli\Videoclips\jk103t2aaaff_H</t>
  </si>
  <si>
    <t>Stimuli\Videoclips\kz120t1aaaff_H</t>
  </si>
  <si>
    <t>Stimuli\Videoclips\kz120t1aeaff_M</t>
  </si>
  <si>
    <t>Stimuli\Videoclips\kz120t1afunaff_L</t>
  </si>
  <si>
    <t>Stimuli\Videoclips\ll042t1aaaff_H</t>
  </si>
  <si>
    <t>Stimuli\Videoclips\ll042t1aaaff_M</t>
  </si>
  <si>
    <t>Stimuli\Videoclips\ll042t1aeunaff_L</t>
  </si>
  <si>
    <t>Stimuli\Videoclips\mn106t1aaaff_M</t>
  </si>
  <si>
    <t>Stimuli\Videoclips\mn106t1aeaff_L</t>
  </si>
  <si>
    <t>Stimuli\Videoclips\mn106t1afaff_H1</t>
  </si>
  <si>
    <t>PSPIpeak</t>
    <phoneticPr fontId="1" type="noConversion"/>
  </si>
  <si>
    <t>target-wise PSPI peak</t>
  </si>
  <si>
    <t>target-wise tarVAS</t>
  </si>
  <si>
    <t>Baseline STIMULI</t>
  </si>
  <si>
    <t>target-wise PSPI peak mean value</t>
  </si>
  <si>
    <t>target-wise tarVAS mean value</t>
  </si>
  <si>
    <t>PSPI_H</t>
  </si>
  <si>
    <t>tarVAS_H</t>
  </si>
  <si>
    <t>ak064</t>
  </si>
  <si>
    <t>bg096</t>
  </si>
  <si>
    <t>bn080</t>
  </si>
  <si>
    <t>dn124</t>
  </si>
  <si>
    <t>dr052</t>
  </si>
  <si>
    <t>hs107</t>
  </si>
  <si>
    <t>ht108</t>
  </si>
  <si>
    <t>ib109</t>
  </si>
  <si>
    <t>jk103</t>
  </si>
  <si>
    <t>kz120</t>
  </si>
  <si>
    <t>ll042</t>
  </si>
  <si>
    <t>mn106</t>
  </si>
  <si>
    <t>STIMULI</t>
  </si>
  <si>
    <t>Gender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</si>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</sst>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0" fillId="2" borderId="0" xfId="0" applyNumberFormat="1" applyFill="1">
      <alignment vertical="center"/>
    </xf>
    <xf numFmtId="0" fontId="6" fillId="2" borderId="0" xfId="0" applyFont="1" applyFill="1">
      <alignment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N7" sqref="N7"/>
    </sheetView>
  </sheetViews>
  <sheetFormatPr defaultColWidth="9" defaultRowHeight="15"/>
  <cols>
    <col min="1" max="1" width="41.42578125" style="2" customWidth="1"/>
    <col min="2" max="3" width="9" style="2"/>
    <col min="4" max="5" width="10.42578125" style="1" customWidth="1"/>
    <col min="6" max="6" width="9" style="2"/>
    <col min="7" max="7" width="9" style="11"/>
    <col min="8" max="8" width="10.42578125" style="12" customWidth="1"/>
    <col min="9" max="16384" width="9" style="2"/>
  </cols>
  <sheetData>
    <row r="1" spans="1:10">
      <c r="A1" s="1" t="s">
        <v>65</v>
      </c>
      <c r="B1" s="2" t="s">
        <v>66</v>
      </c>
      <c r="C1" s="2" t="s">
        <v>67</v>
      </c>
      <c r="D1" s="1" t="s">
        <v>0</v>
      </c>
      <c r="E1" s="1" t="s">
        <v>2</v>
      </c>
      <c r="F1" s="1" t="s">
        <v>3</v>
      </c>
      <c r="G1" s="11" t="s">
        <v>45</v>
      </c>
      <c r="H1" s="12" t="s">
        <v>1</v>
      </c>
      <c r="I1" s="1" t="s">
        <v>46</v>
      </c>
      <c r="J1" s="1" t="s">
        <v>47</v>
      </c>
    </row>
    <row r="2" spans="1:10" s="6" customFormat="1">
      <c r="A2" s="6" t="s">
        <v>4</v>
      </c>
      <c r="B2" s="6" t="s">
        <v>5</v>
      </c>
      <c r="C2" s="6" t="s">
        <v>6</v>
      </c>
      <c r="D2" s="6">
        <v>14</v>
      </c>
      <c r="E2" s="6">
        <v>14</v>
      </c>
      <c r="F2" s="6">
        <v>3</v>
      </c>
      <c r="G2" s="13">
        <v>12</v>
      </c>
      <c r="H2" s="13">
        <v>10</v>
      </c>
    </row>
    <row r="3" spans="1:10" s="6" customFormat="1">
      <c r="A3" s="6" t="s">
        <v>7</v>
      </c>
      <c r="B3" s="6" t="s">
        <v>5</v>
      </c>
      <c r="C3" s="6" t="s">
        <v>8</v>
      </c>
      <c r="D3" s="6">
        <v>3</v>
      </c>
      <c r="E3" s="6">
        <v>5</v>
      </c>
      <c r="F3" s="6">
        <v>5</v>
      </c>
      <c r="G3" s="13">
        <v>0</v>
      </c>
      <c r="H3" s="13">
        <v>3</v>
      </c>
    </row>
    <row r="4" spans="1:10" s="6" customFormat="1">
      <c r="A4" s="6" t="s">
        <v>9</v>
      </c>
      <c r="B4" s="6" t="s">
        <v>5</v>
      </c>
      <c r="C4" s="6" t="s">
        <v>10</v>
      </c>
      <c r="D4" s="6">
        <v>1</v>
      </c>
      <c r="E4" s="6">
        <v>1</v>
      </c>
      <c r="F4" s="6">
        <v>0</v>
      </c>
      <c r="G4" s="13">
        <v>0</v>
      </c>
      <c r="H4" s="13">
        <v>1</v>
      </c>
      <c r="I4" s="6">
        <f>AVERAGE(G2:G4)</f>
        <v>4</v>
      </c>
      <c r="J4" s="6">
        <f>AVERAGE(H2:H4)</f>
        <v>4.666666666666667</v>
      </c>
    </row>
    <row r="5" spans="1:10">
      <c r="A5" s="2" t="s">
        <v>11</v>
      </c>
      <c r="B5" s="2" t="s">
        <v>5</v>
      </c>
      <c r="C5" s="2" t="s">
        <v>8</v>
      </c>
      <c r="D5" s="2">
        <v>14</v>
      </c>
      <c r="E5" s="2">
        <v>13</v>
      </c>
      <c r="F5" s="2">
        <v>3</v>
      </c>
      <c r="G5" s="11">
        <v>0</v>
      </c>
      <c r="H5" s="11">
        <v>8</v>
      </c>
    </row>
    <row r="6" spans="1:10">
      <c r="A6" s="2" t="s">
        <v>12</v>
      </c>
      <c r="B6" s="2" t="s">
        <v>5</v>
      </c>
      <c r="C6" s="2" t="s">
        <v>6</v>
      </c>
      <c r="D6" s="2">
        <v>14</v>
      </c>
      <c r="E6" s="2">
        <v>13</v>
      </c>
      <c r="F6" s="2">
        <v>4</v>
      </c>
      <c r="G6" s="11">
        <v>5</v>
      </c>
      <c r="H6" s="11">
        <v>9</v>
      </c>
    </row>
    <row r="7" spans="1:10">
      <c r="A7" s="2" t="s">
        <v>13</v>
      </c>
      <c r="B7" s="2" t="s">
        <v>5</v>
      </c>
      <c r="C7" s="2" t="s">
        <v>10</v>
      </c>
      <c r="D7" s="2">
        <v>1</v>
      </c>
      <c r="E7" s="2">
        <v>1</v>
      </c>
      <c r="F7" s="2">
        <v>1</v>
      </c>
      <c r="G7" s="11">
        <v>0</v>
      </c>
      <c r="H7" s="11">
        <v>1</v>
      </c>
      <c r="I7" s="2">
        <f>AVERAGE(G5:G7)</f>
        <v>1.6666666666666667</v>
      </c>
      <c r="J7" s="2">
        <f>AVERAGE(H5:H7)</f>
        <v>6</v>
      </c>
    </row>
    <row r="8" spans="1:10" s="6" customFormat="1">
      <c r="A8" s="6" t="s">
        <v>14</v>
      </c>
      <c r="B8" s="6" t="s">
        <v>15</v>
      </c>
      <c r="C8" s="6" t="s">
        <v>8</v>
      </c>
      <c r="D8" s="8">
        <v>11</v>
      </c>
      <c r="E8" s="8">
        <v>12</v>
      </c>
      <c r="F8" s="6">
        <v>2</v>
      </c>
      <c r="G8" s="13">
        <v>2</v>
      </c>
      <c r="H8" s="14">
        <v>8</v>
      </c>
    </row>
    <row r="9" spans="1:10" s="6" customFormat="1">
      <c r="A9" s="6" t="s">
        <v>16</v>
      </c>
      <c r="B9" s="6" t="s">
        <v>15</v>
      </c>
      <c r="C9" s="6" t="s">
        <v>6</v>
      </c>
      <c r="D9" s="8">
        <v>8</v>
      </c>
      <c r="E9" s="8">
        <v>9</v>
      </c>
      <c r="F9" s="6">
        <v>3</v>
      </c>
      <c r="G9" s="13">
        <v>3</v>
      </c>
      <c r="H9" s="14">
        <v>6</v>
      </c>
    </row>
    <row r="10" spans="1:10" s="6" customFormat="1">
      <c r="A10" s="6" t="s">
        <v>17</v>
      </c>
      <c r="B10" s="6" t="s">
        <v>15</v>
      </c>
      <c r="C10" s="6" t="s">
        <v>10</v>
      </c>
      <c r="D10" s="8">
        <v>4</v>
      </c>
      <c r="E10" s="8">
        <v>5</v>
      </c>
      <c r="F10" s="6">
        <v>0</v>
      </c>
      <c r="G10" s="13">
        <v>1</v>
      </c>
      <c r="H10" s="14">
        <v>1</v>
      </c>
      <c r="I10" s="6">
        <f>AVERAGE(G8:G10)</f>
        <v>2</v>
      </c>
      <c r="J10" s="6">
        <f>AVERAGE(H8:H10)</f>
        <v>5</v>
      </c>
    </row>
    <row r="11" spans="1:10" s="4" customFormat="1">
      <c r="A11" s="4" t="s">
        <v>18</v>
      </c>
      <c r="B11" s="2" t="s">
        <v>15</v>
      </c>
      <c r="C11" s="2" t="s">
        <v>8</v>
      </c>
      <c r="D11" s="5">
        <v>4</v>
      </c>
      <c r="E11" s="5">
        <v>4</v>
      </c>
      <c r="F11" s="4">
        <v>2</v>
      </c>
      <c r="G11" s="11">
        <v>3</v>
      </c>
      <c r="H11" s="15">
        <v>2</v>
      </c>
    </row>
    <row r="12" spans="1:10" s="4" customFormat="1">
      <c r="A12" s="4" t="s">
        <v>19</v>
      </c>
      <c r="B12" s="2" t="s">
        <v>15</v>
      </c>
      <c r="C12" s="2" t="s">
        <v>10</v>
      </c>
      <c r="D12" s="5">
        <v>1</v>
      </c>
      <c r="E12" s="5">
        <v>1</v>
      </c>
      <c r="F12" s="4">
        <v>0</v>
      </c>
      <c r="G12" s="11">
        <v>2</v>
      </c>
      <c r="H12" s="15">
        <v>1</v>
      </c>
    </row>
    <row r="13" spans="1:10" s="4" customFormat="1">
      <c r="A13" s="4" t="s">
        <v>20</v>
      </c>
      <c r="B13" s="2" t="s">
        <v>15</v>
      </c>
      <c r="C13" s="2" t="s">
        <v>6</v>
      </c>
      <c r="D13" s="5">
        <v>7</v>
      </c>
      <c r="E13" s="5">
        <v>10</v>
      </c>
      <c r="F13" s="4">
        <v>4</v>
      </c>
      <c r="G13" s="11">
        <v>4</v>
      </c>
      <c r="H13" s="15">
        <v>6</v>
      </c>
      <c r="I13" s="4">
        <f>AVERAGE(G11:G13)</f>
        <v>3</v>
      </c>
      <c r="J13" s="4">
        <f>AVERAGE(H11:H13)</f>
        <v>3</v>
      </c>
    </row>
    <row r="14" spans="1:10" s="6" customFormat="1">
      <c r="A14" s="6" t="s">
        <v>21</v>
      </c>
      <c r="B14" s="6" t="s">
        <v>5</v>
      </c>
      <c r="C14" s="6" t="s">
        <v>8</v>
      </c>
      <c r="D14" s="6">
        <v>3</v>
      </c>
      <c r="E14" s="6">
        <v>3</v>
      </c>
      <c r="F14" s="9">
        <v>3</v>
      </c>
      <c r="G14" s="13">
        <v>2</v>
      </c>
      <c r="H14" s="13">
        <v>1</v>
      </c>
    </row>
    <row r="15" spans="1:10" s="6" customFormat="1">
      <c r="A15" s="6" t="s">
        <v>22</v>
      </c>
      <c r="B15" s="6" t="s">
        <v>5</v>
      </c>
      <c r="C15" s="6" t="s">
        <v>10</v>
      </c>
      <c r="D15" s="6">
        <v>1</v>
      </c>
      <c r="E15" s="6">
        <v>3</v>
      </c>
      <c r="F15" s="9">
        <v>0</v>
      </c>
      <c r="G15" s="13">
        <v>0</v>
      </c>
      <c r="H15" s="13">
        <v>2</v>
      </c>
    </row>
    <row r="16" spans="1:10" s="6" customFormat="1">
      <c r="A16" s="6" t="s">
        <v>23</v>
      </c>
      <c r="B16" s="6" t="s">
        <v>5</v>
      </c>
      <c r="C16" s="6" t="s">
        <v>6</v>
      </c>
      <c r="D16" s="6">
        <v>4</v>
      </c>
      <c r="E16" s="6">
        <v>8</v>
      </c>
      <c r="F16" s="9">
        <v>5</v>
      </c>
      <c r="G16" s="13">
        <v>8</v>
      </c>
      <c r="H16" s="13">
        <v>4</v>
      </c>
      <c r="I16" s="6">
        <f>AVERAGE(G14:G16)</f>
        <v>3.3333333333333335</v>
      </c>
      <c r="J16" s="6">
        <f>AVERAGE(H14:H16)</f>
        <v>2.3333333333333335</v>
      </c>
    </row>
    <row r="17" spans="1:10">
      <c r="A17" s="2" t="s">
        <v>24</v>
      </c>
      <c r="B17" s="2" t="s">
        <v>15</v>
      </c>
      <c r="C17" s="2" t="s">
        <v>6</v>
      </c>
      <c r="D17" s="3">
        <v>10</v>
      </c>
      <c r="E17" s="3">
        <v>11</v>
      </c>
      <c r="F17" s="2">
        <v>3</v>
      </c>
      <c r="G17" s="11">
        <v>12</v>
      </c>
      <c r="H17" s="16">
        <v>8</v>
      </c>
    </row>
    <row r="18" spans="1:10">
      <c r="A18" s="2" t="s">
        <v>25</v>
      </c>
      <c r="B18" s="2" t="s">
        <v>15</v>
      </c>
      <c r="C18" s="2" t="s">
        <v>8</v>
      </c>
      <c r="D18" s="3">
        <v>4</v>
      </c>
      <c r="E18" s="3">
        <v>6</v>
      </c>
      <c r="F18" s="2">
        <v>3</v>
      </c>
      <c r="G18" s="11">
        <v>0</v>
      </c>
      <c r="H18" s="16">
        <v>5</v>
      </c>
    </row>
    <row r="19" spans="1:10">
      <c r="A19" s="2" t="s">
        <v>26</v>
      </c>
      <c r="B19" s="2" t="s">
        <v>15</v>
      </c>
      <c r="C19" s="2" t="s">
        <v>10</v>
      </c>
      <c r="D19" s="3">
        <v>4</v>
      </c>
      <c r="E19" s="3">
        <v>4</v>
      </c>
      <c r="F19" s="2">
        <v>0</v>
      </c>
      <c r="G19" s="11">
        <v>0</v>
      </c>
      <c r="H19" s="16">
        <v>3</v>
      </c>
      <c r="I19" s="2">
        <f>AVERAGE(G17:G19)</f>
        <v>4</v>
      </c>
      <c r="J19" s="2">
        <f>AVERAGE(H17:H19)</f>
        <v>5.333333333333333</v>
      </c>
    </row>
    <row r="20" spans="1:10" s="6" customFormat="1">
      <c r="A20" s="6" t="s">
        <v>27</v>
      </c>
      <c r="B20" s="6" t="s">
        <v>15</v>
      </c>
      <c r="C20" s="6" t="s">
        <v>10</v>
      </c>
      <c r="D20" s="8">
        <v>1</v>
      </c>
      <c r="E20" s="8">
        <v>1</v>
      </c>
      <c r="F20" s="6">
        <v>0</v>
      </c>
      <c r="G20" s="13">
        <v>0</v>
      </c>
      <c r="H20" s="14">
        <v>1</v>
      </c>
    </row>
    <row r="21" spans="1:10" s="6" customFormat="1">
      <c r="A21" s="6" t="s">
        <v>28</v>
      </c>
      <c r="B21" s="6" t="s">
        <v>15</v>
      </c>
      <c r="C21" s="6" t="s">
        <v>6</v>
      </c>
      <c r="D21" s="8">
        <v>8</v>
      </c>
      <c r="E21" s="8">
        <v>10</v>
      </c>
      <c r="F21" s="6">
        <v>5</v>
      </c>
      <c r="G21" s="13">
        <v>13</v>
      </c>
      <c r="H21" s="14">
        <v>8</v>
      </c>
    </row>
    <row r="22" spans="1:10" s="6" customFormat="1">
      <c r="A22" s="6" t="s">
        <v>29</v>
      </c>
      <c r="B22" s="6" t="s">
        <v>15</v>
      </c>
      <c r="C22" s="6" t="s">
        <v>8</v>
      </c>
      <c r="D22" s="8">
        <v>7</v>
      </c>
      <c r="E22" s="8">
        <v>10</v>
      </c>
      <c r="F22" s="6">
        <v>4</v>
      </c>
      <c r="G22" s="13">
        <v>0</v>
      </c>
      <c r="H22" s="14">
        <v>8</v>
      </c>
      <c r="I22" s="6">
        <f>AVERAGE(G20:G22)</f>
        <v>4.333333333333333</v>
      </c>
      <c r="J22" s="6">
        <f>AVERAGE(H20:H22)</f>
        <v>5.666666666666667</v>
      </c>
    </row>
    <row r="23" spans="1:10">
      <c r="A23" s="2" t="s">
        <v>30</v>
      </c>
      <c r="B23" s="2" t="s">
        <v>5</v>
      </c>
      <c r="C23" s="2" t="s">
        <v>6</v>
      </c>
      <c r="D23" s="2">
        <v>12</v>
      </c>
      <c r="E23" s="3">
        <v>13</v>
      </c>
      <c r="F23" s="2">
        <v>2</v>
      </c>
      <c r="G23" s="11">
        <v>4</v>
      </c>
      <c r="H23" s="11">
        <v>9</v>
      </c>
    </row>
    <row r="24" spans="1:10">
      <c r="A24" s="2" t="s">
        <v>31</v>
      </c>
      <c r="B24" s="2" t="s">
        <v>5</v>
      </c>
      <c r="C24" s="2" t="s">
        <v>8</v>
      </c>
      <c r="D24" s="2">
        <v>12</v>
      </c>
      <c r="E24" s="3">
        <v>13</v>
      </c>
      <c r="F24" s="2">
        <v>2</v>
      </c>
      <c r="G24" s="11">
        <v>0</v>
      </c>
      <c r="H24" s="11">
        <v>9</v>
      </c>
    </row>
    <row r="25" spans="1:10">
      <c r="A25" s="2" t="s">
        <v>32</v>
      </c>
      <c r="B25" s="2" t="s">
        <v>5</v>
      </c>
      <c r="C25" s="2" t="s">
        <v>10</v>
      </c>
      <c r="D25" s="2">
        <v>3</v>
      </c>
      <c r="E25" s="3">
        <v>3</v>
      </c>
      <c r="F25" s="2">
        <v>0</v>
      </c>
      <c r="G25" s="11">
        <v>0</v>
      </c>
      <c r="H25" s="11">
        <v>4</v>
      </c>
      <c r="I25" s="2">
        <f>AVERAGE(G23:G25)</f>
        <v>1.3333333333333333</v>
      </c>
      <c r="J25" s="2">
        <f>AVERAGE(H23:H25)</f>
        <v>7.333333333333333</v>
      </c>
    </row>
    <row r="26" spans="1:10" s="9" customFormat="1">
      <c r="A26" s="9" t="s">
        <v>33</v>
      </c>
      <c r="B26" s="6" t="s">
        <v>5</v>
      </c>
      <c r="C26" s="6" t="s">
        <v>10</v>
      </c>
      <c r="D26" s="9">
        <v>1</v>
      </c>
      <c r="E26" s="10">
        <v>1</v>
      </c>
      <c r="F26" s="9">
        <v>0</v>
      </c>
      <c r="G26" s="13">
        <v>0</v>
      </c>
      <c r="H26" s="17">
        <v>1</v>
      </c>
    </row>
    <row r="27" spans="1:10" s="9" customFormat="1">
      <c r="A27" s="9" t="s">
        <v>34</v>
      </c>
      <c r="B27" s="6" t="s">
        <v>5</v>
      </c>
      <c r="C27" s="6" t="s">
        <v>8</v>
      </c>
      <c r="D27" s="9">
        <v>7</v>
      </c>
      <c r="E27" s="10">
        <v>11</v>
      </c>
      <c r="F27" s="9">
        <v>3</v>
      </c>
      <c r="G27" s="13">
        <v>3</v>
      </c>
      <c r="H27" s="17">
        <v>6</v>
      </c>
    </row>
    <row r="28" spans="1:10" s="9" customFormat="1">
      <c r="A28" s="9" t="s">
        <v>35</v>
      </c>
      <c r="B28" s="6" t="s">
        <v>5</v>
      </c>
      <c r="C28" s="6" t="s">
        <v>6</v>
      </c>
      <c r="D28" s="9">
        <v>10</v>
      </c>
      <c r="E28" s="10">
        <v>11</v>
      </c>
      <c r="F28" s="9">
        <v>5</v>
      </c>
      <c r="G28" s="13">
        <v>6</v>
      </c>
      <c r="H28" s="17">
        <v>9</v>
      </c>
      <c r="I28" s="9">
        <f>AVERAGE(G26:G28)</f>
        <v>3</v>
      </c>
      <c r="J28" s="9">
        <f>AVERAGE(H26:H28)</f>
        <v>5.333333333333333</v>
      </c>
    </row>
    <row r="29" spans="1:10">
      <c r="A29" s="2" t="s">
        <v>36</v>
      </c>
      <c r="B29" s="2" t="s">
        <v>5</v>
      </c>
      <c r="C29" s="2" t="s">
        <v>6</v>
      </c>
      <c r="D29" s="2">
        <v>11</v>
      </c>
      <c r="E29" s="3">
        <v>13</v>
      </c>
      <c r="F29" s="2">
        <v>2</v>
      </c>
      <c r="G29" s="11">
        <v>1</v>
      </c>
      <c r="H29" s="11">
        <v>9</v>
      </c>
    </row>
    <row r="30" spans="1:10">
      <c r="A30" s="2" t="s">
        <v>37</v>
      </c>
      <c r="B30" s="2" t="s">
        <v>5</v>
      </c>
      <c r="C30" s="2" t="s">
        <v>8</v>
      </c>
      <c r="D30" s="2">
        <v>7</v>
      </c>
      <c r="E30" s="3">
        <v>9</v>
      </c>
      <c r="F30" s="2">
        <v>2</v>
      </c>
      <c r="G30" s="11">
        <v>0</v>
      </c>
      <c r="H30" s="11">
        <v>6</v>
      </c>
    </row>
    <row r="31" spans="1:10">
      <c r="A31" s="2" t="s">
        <v>38</v>
      </c>
      <c r="B31" s="2" t="s">
        <v>5</v>
      </c>
      <c r="C31" s="2" t="s">
        <v>10</v>
      </c>
      <c r="D31" s="2">
        <v>1</v>
      </c>
      <c r="E31" s="3">
        <v>1</v>
      </c>
      <c r="F31" s="2">
        <v>1</v>
      </c>
      <c r="G31" s="11">
        <v>0</v>
      </c>
      <c r="H31" s="11">
        <v>0</v>
      </c>
      <c r="I31" s="2">
        <f>AVERAGE(G29:G31)</f>
        <v>0.33333333333333331</v>
      </c>
      <c r="J31" s="2">
        <f>AVERAGE(H29:H31)</f>
        <v>5</v>
      </c>
    </row>
    <row r="32" spans="1:10" s="6" customFormat="1">
      <c r="A32" s="6" t="s">
        <v>39</v>
      </c>
      <c r="B32" s="6" t="s">
        <v>15</v>
      </c>
      <c r="C32" s="6" t="s">
        <v>6</v>
      </c>
      <c r="D32" s="8">
        <v>7</v>
      </c>
      <c r="E32" s="8">
        <v>1</v>
      </c>
      <c r="F32" s="8">
        <v>3</v>
      </c>
      <c r="G32" s="13">
        <v>6</v>
      </c>
      <c r="H32" s="14">
        <v>6</v>
      </c>
    </row>
    <row r="33" spans="1:10" s="6" customFormat="1">
      <c r="A33" s="6" t="s">
        <v>40</v>
      </c>
      <c r="B33" s="6" t="s">
        <v>15</v>
      </c>
      <c r="C33" s="6" t="s">
        <v>8</v>
      </c>
      <c r="D33" s="8">
        <v>7</v>
      </c>
      <c r="E33" s="8">
        <v>1</v>
      </c>
      <c r="F33" s="8">
        <v>3</v>
      </c>
      <c r="G33" s="13">
        <v>4</v>
      </c>
      <c r="H33" s="14">
        <v>6</v>
      </c>
    </row>
    <row r="34" spans="1:10" s="6" customFormat="1">
      <c r="A34" s="6" t="s">
        <v>41</v>
      </c>
      <c r="B34" s="6" t="s">
        <v>15</v>
      </c>
      <c r="C34" s="6" t="s">
        <v>10</v>
      </c>
      <c r="D34" s="8">
        <v>2</v>
      </c>
      <c r="E34" s="8">
        <v>2</v>
      </c>
      <c r="F34" s="6">
        <v>0</v>
      </c>
      <c r="G34" s="13">
        <v>0</v>
      </c>
      <c r="H34" s="14">
        <v>2</v>
      </c>
      <c r="I34" s="6">
        <f>AVERAGE(G32:G34)</f>
        <v>3.3333333333333335</v>
      </c>
      <c r="J34" s="6">
        <f>AVERAGE(H32:H34)</f>
        <v>4.666666666666667</v>
      </c>
    </row>
    <row r="35" spans="1:10">
      <c r="A35" s="2" t="s">
        <v>42</v>
      </c>
      <c r="B35" s="2" t="s">
        <v>15</v>
      </c>
      <c r="C35" s="2" t="s">
        <v>8</v>
      </c>
      <c r="D35" s="3">
        <v>4</v>
      </c>
      <c r="E35" s="3">
        <v>5</v>
      </c>
      <c r="F35" s="2">
        <v>3</v>
      </c>
      <c r="G35" s="11">
        <v>3</v>
      </c>
      <c r="H35" s="16">
        <v>4</v>
      </c>
    </row>
    <row r="36" spans="1:10">
      <c r="A36" s="2" t="s">
        <v>43</v>
      </c>
      <c r="B36" s="2" t="s">
        <v>15</v>
      </c>
      <c r="C36" s="2" t="s">
        <v>10</v>
      </c>
      <c r="D36" s="3">
        <v>3</v>
      </c>
      <c r="E36" s="3">
        <v>3</v>
      </c>
      <c r="F36" s="2">
        <v>1</v>
      </c>
      <c r="G36" s="11">
        <v>0</v>
      </c>
      <c r="H36" s="16">
        <v>2</v>
      </c>
    </row>
    <row r="37" spans="1:10">
      <c r="A37" s="2" t="s">
        <v>44</v>
      </c>
      <c r="B37" s="2" t="s">
        <v>15</v>
      </c>
      <c r="C37" s="2" t="s">
        <v>6</v>
      </c>
      <c r="D37" s="3">
        <v>4</v>
      </c>
      <c r="E37" s="3">
        <v>5</v>
      </c>
      <c r="F37" s="2">
        <v>4</v>
      </c>
      <c r="G37" s="11">
        <v>11</v>
      </c>
      <c r="H37" s="16">
        <v>5</v>
      </c>
      <c r="I37" s="2">
        <f>AVERAGE(G35:G37)</f>
        <v>4.666666666666667</v>
      </c>
      <c r="J37" s="2">
        <f>AVERAGE(H35:H37)</f>
        <v>3.6666666666666665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19" sqref="C19"/>
    </sheetView>
  </sheetViews>
  <sheetFormatPr defaultRowHeight="15"/>
  <cols>
    <col min="1" max="1" width="16.140625" customWidth="1"/>
    <col min="4" max="4" width="9.140625" style="7"/>
  </cols>
  <sheetData>
    <row r="1" spans="1:5">
      <c r="A1" t="s">
        <v>48</v>
      </c>
      <c r="B1" t="s">
        <v>49</v>
      </c>
      <c r="C1" t="s">
        <v>50</v>
      </c>
      <c r="D1" s="7" t="s">
        <v>51</v>
      </c>
      <c r="E1" t="s">
        <v>52</v>
      </c>
    </row>
    <row r="2" spans="1:5">
      <c r="A2" t="s">
        <v>53</v>
      </c>
      <c r="B2">
        <v>4</v>
      </c>
      <c r="C2">
        <v>4.666666666666667</v>
      </c>
      <c r="D2" s="7">
        <v>12</v>
      </c>
      <c r="E2">
        <v>10</v>
      </c>
    </row>
    <row r="3" spans="1:5">
      <c r="A3" t="s">
        <v>54</v>
      </c>
      <c r="B3">
        <v>1.6666666666666667</v>
      </c>
      <c r="C3">
        <v>6</v>
      </c>
      <c r="D3" s="7">
        <v>5</v>
      </c>
      <c r="E3">
        <v>9</v>
      </c>
    </row>
    <row r="4" spans="1:5">
      <c r="A4" t="s">
        <v>55</v>
      </c>
      <c r="B4">
        <v>2</v>
      </c>
      <c r="C4">
        <v>5</v>
      </c>
      <c r="D4" s="7">
        <v>3</v>
      </c>
      <c r="E4">
        <v>6</v>
      </c>
    </row>
    <row r="5" spans="1:5">
      <c r="A5" t="s">
        <v>56</v>
      </c>
      <c r="B5">
        <v>3</v>
      </c>
      <c r="C5">
        <v>3</v>
      </c>
      <c r="D5" s="7">
        <v>4</v>
      </c>
      <c r="E5">
        <v>6</v>
      </c>
    </row>
    <row r="6" spans="1:5">
      <c r="A6" t="s">
        <v>57</v>
      </c>
      <c r="B6">
        <v>3.3333333333333335</v>
      </c>
      <c r="C6">
        <v>2.3333333333333335</v>
      </c>
      <c r="D6" s="7">
        <v>8</v>
      </c>
      <c r="E6">
        <v>4</v>
      </c>
    </row>
    <row r="7" spans="1:5">
      <c r="A7" t="s">
        <v>58</v>
      </c>
      <c r="B7">
        <v>4</v>
      </c>
      <c r="C7">
        <v>5.333333333333333</v>
      </c>
      <c r="D7" s="7">
        <v>12</v>
      </c>
      <c r="E7">
        <v>8</v>
      </c>
    </row>
    <row r="8" spans="1:5">
      <c r="A8" t="s">
        <v>59</v>
      </c>
      <c r="B8">
        <v>4.333333333333333</v>
      </c>
      <c r="C8">
        <v>5.666666666666667</v>
      </c>
      <c r="D8" s="7">
        <v>13</v>
      </c>
      <c r="E8">
        <v>8</v>
      </c>
    </row>
    <row r="9" spans="1:5">
      <c r="A9" t="s">
        <v>60</v>
      </c>
      <c r="B9">
        <v>1.3333333333333333</v>
      </c>
      <c r="C9">
        <v>7.333333333333333</v>
      </c>
      <c r="D9" s="7">
        <v>4</v>
      </c>
      <c r="E9">
        <v>9</v>
      </c>
    </row>
    <row r="10" spans="1:5">
      <c r="A10" t="s">
        <v>61</v>
      </c>
      <c r="B10">
        <v>3</v>
      </c>
      <c r="C10">
        <v>5.333333333333333</v>
      </c>
      <c r="D10" s="7">
        <v>6</v>
      </c>
      <c r="E10">
        <v>9</v>
      </c>
    </row>
    <row r="11" spans="1:5">
      <c r="A11" t="s">
        <v>62</v>
      </c>
      <c r="B11">
        <v>0.33333333333333331</v>
      </c>
      <c r="C11">
        <v>5</v>
      </c>
      <c r="D11" s="7">
        <v>1</v>
      </c>
      <c r="E11">
        <v>9</v>
      </c>
    </row>
    <row r="12" spans="1:5">
      <c r="A12" t="s">
        <v>63</v>
      </c>
      <c r="B12">
        <v>3.3333333333333335</v>
      </c>
      <c r="C12">
        <v>4.666666666666667</v>
      </c>
      <c r="D12" s="7">
        <v>6</v>
      </c>
      <c r="E12">
        <v>6</v>
      </c>
    </row>
    <row r="13" spans="1:5">
      <c r="A13" t="s">
        <v>64</v>
      </c>
      <c r="B13">
        <v>4.666666666666667</v>
      </c>
      <c r="C13">
        <v>3.6666666666666665</v>
      </c>
      <c r="D13" s="7">
        <v>11</v>
      </c>
      <c r="E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targetwise PSPI &amp; 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2017-11-28T01:07:33Z</dcterms:modified>
</cp:coreProperties>
</file>