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<sst xmlns="http://schemas.openxmlformats.org/spreadsheetml/2006/main" count="16" uniqueCount="10">
  <si>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Length 1</t>
  </si>
  <si>
    <t>Length 2</t>
  </si>
  <si>
    <t>Length 3</t>
  </si>
  <si>
    <t>Length 4</t>
  </si>
  <si>
    <t>Nominal 
Length:</t>
  </si>
  <si>
    <t>Trial #</t>
  </si>
  <si>
    <t>Wgt (oz)</t>
  </si>
  <si>
    <t>P_meas (oz)</t>
  </si>
  <si>
    <t>Avg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</si>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</sst>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303233"/>
      <name val="Arial"/>
    </font>
    <font>
      <b/>
      <color theme="1"/>
      <name val="Arial"/>
    </font>
    <font>
      <color rgb="FF303233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 t="s">
        <v>0</v>
      </c>
      <c r="E2" s="3" t="s">
        <v>1</v>
      </c>
      <c r="G2" s="3" t="s">
        <v>2</v>
      </c>
      <c r="I2" s="4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3">
        <v>8.5</v>
      </c>
      <c r="E3" s="3">
        <v>9.0</v>
      </c>
      <c r="G3" s="3">
        <v>12.0</v>
      </c>
      <c r="I3" s="3">
        <v>13.5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5</v>
      </c>
      <c r="C4" s="5" t="s">
        <v>6</v>
      </c>
      <c r="D4" s="5" t="s">
        <v>7</v>
      </c>
      <c r="E4" s="5" t="s">
        <v>6</v>
      </c>
      <c r="F4" s="5" t="s">
        <v>7</v>
      </c>
      <c r="G4" s="5" t="s">
        <v>6</v>
      </c>
      <c r="H4" s="5" t="s">
        <v>7</v>
      </c>
      <c r="I4" s="5" t="s">
        <v>6</v>
      </c>
      <c r="J4" s="5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>
        <v>1.0</v>
      </c>
      <c r="C5" s="6">
        <v>0.78</v>
      </c>
      <c r="D5" s="6">
        <v>45.9</v>
      </c>
      <c r="E5" s="6">
        <v>0.88</v>
      </c>
      <c r="F5" s="6">
        <v>53.4</v>
      </c>
      <c r="G5" s="6">
        <v>1.09</v>
      </c>
      <c r="H5" s="6">
        <v>24.87</v>
      </c>
      <c r="I5" s="6">
        <v>1.27</v>
      </c>
      <c r="J5" s="6">
        <v>20.74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2.0</v>
      </c>
      <c r="C6" s="6">
        <v>0.78</v>
      </c>
      <c r="D6" s="7">
        <v>41.4</v>
      </c>
      <c r="E6" s="6">
        <v>0.88</v>
      </c>
      <c r="F6" s="6">
        <v>52.21</v>
      </c>
      <c r="G6" s="6">
        <v>1.09</v>
      </c>
      <c r="H6" s="6">
        <v>25.29</v>
      </c>
      <c r="I6" s="6">
        <v>1.27</v>
      </c>
      <c r="J6" s="6">
        <v>20.42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>
        <v>3.0</v>
      </c>
      <c r="C7" s="6">
        <v>0.78</v>
      </c>
      <c r="D7" s="6">
        <v>45.47</v>
      </c>
      <c r="E7" s="6">
        <v>0.88</v>
      </c>
      <c r="F7" s="6">
        <v>56.53</v>
      </c>
      <c r="G7" s="6">
        <v>1.09</v>
      </c>
      <c r="H7" s="6">
        <v>23.32</v>
      </c>
      <c r="I7" s="6">
        <v>1.27</v>
      </c>
      <c r="J7" s="6">
        <v>19.86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>
        <v>4.0</v>
      </c>
      <c r="C8" s="8"/>
      <c r="D8" s="8"/>
      <c r="E8" s="8"/>
      <c r="F8" s="8"/>
      <c r="G8" s="6">
        <v>1.13</v>
      </c>
      <c r="H8" s="6">
        <v>30.37</v>
      </c>
      <c r="I8" s="6">
        <v>1.16</v>
      </c>
      <c r="J8" s="6">
        <v>14.04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5.0</v>
      </c>
      <c r="C9" s="8"/>
      <c r="D9" s="8"/>
      <c r="E9" s="8"/>
      <c r="F9" s="8"/>
      <c r="G9" s="6">
        <v>1.13</v>
      </c>
      <c r="H9" s="6">
        <v>31.69</v>
      </c>
      <c r="I9" s="6">
        <v>1.16</v>
      </c>
      <c r="J9" s="6">
        <v>16.83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>
        <v>6.0</v>
      </c>
      <c r="C10" s="8"/>
      <c r="D10" s="8"/>
      <c r="E10" s="8"/>
      <c r="F10" s="8"/>
      <c r="G10" s="6">
        <v>1.13</v>
      </c>
      <c r="H10" s="6">
        <v>33.41</v>
      </c>
      <c r="I10" s="6">
        <v>1.16</v>
      </c>
      <c r="J10" s="6">
        <v>11.85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/>
      <c r="C11" s="8"/>
      <c r="D11" s="8"/>
      <c r="E11" s="8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8</v>
      </c>
      <c r="C12" s="9">
        <f t="shared" ref="C12:J12" si="1">AVERAGE(C5:C10)</f>
        <v>0.78</v>
      </c>
      <c r="D12" s="9">
        <f t="shared" si="1"/>
        <v>44.25666667</v>
      </c>
      <c r="E12" s="9">
        <f t="shared" si="1"/>
        <v>0.88</v>
      </c>
      <c r="F12" s="9">
        <f t="shared" si="1"/>
        <v>54.04666667</v>
      </c>
      <c r="G12" s="9">
        <f t="shared" si="1"/>
        <v>1.11</v>
      </c>
      <c r="H12" s="9">
        <f t="shared" si="1"/>
        <v>28.15833333</v>
      </c>
      <c r="I12" s="9">
        <f t="shared" si="1"/>
        <v>1.215</v>
      </c>
      <c r="J12" s="9">
        <f t="shared" si="1"/>
        <v>17.29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 t="s">
        <v>9</v>
      </c>
      <c r="C13" s="11">
        <f t="shared" ref="C13:J13" si="2">STDEV(C5:C10)</f>
        <v>0</v>
      </c>
      <c r="D13" s="11">
        <f t="shared" si="2"/>
        <v>2.483270693</v>
      </c>
      <c r="E13" s="11">
        <f t="shared" si="2"/>
        <v>0</v>
      </c>
      <c r="F13" s="11">
        <f t="shared" si="2"/>
        <v>2.231419578</v>
      </c>
      <c r="G13" s="11">
        <f t="shared" si="2"/>
        <v>0.0219089023</v>
      </c>
      <c r="H13" s="11">
        <f t="shared" si="2"/>
        <v>4.180767473</v>
      </c>
      <c r="I13" s="11">
        <f t="shared" si="2"/>
        <v>0.06024948133</v>
      </c>
      <c r="J13" s="11">
        <f t="shared" si="2"/>
        <v>3.705995143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I2:J2"/>
    <mergeCell ref="G2:H2"/>
    <mergeCell ref="E2:F2"/>
    <mergeCell ref="C2:D2"/>
    <mergeCell ref="I3:J3"/>
    <mergeCell ref="G3:H3"/>
    <mergeCell ref="E3:F3"/>
    <mergeCell ref="C3:D3"/>
  </mergeCells>
  <drawing r:id="rId1"/>
</worksheet>
</file>