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FCCBEF02-B1C5-475B-B803-1ABC873255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4" l="1"/>
  <c r="AB12" i="4"/>
  <c r="W12" i="4"/>
  <c r="R12" i="4"/>
  <c r="M12" i="4"/>
  <c r="N14" i="4"/>
  <c r="I14" i="4"/>
  <c r="Q10" i="4"/>
  <c r="AG11" i="4"/>
  <c r="Q2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B11" i="4" s="1"/>
  <c r="AC9" i="4"/>
  <c r="X10" i="4"/>
  <c r="V10" i="4"/>
  <c r="W11" i="4" s="1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D4" i="5" l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M11" i="4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<sst xmlns="http://schemas.openxmlformats.org/spreadsheetml/2006/main" count="347" uniqueCount="108">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</sst>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20"/>
  <sheetViews>
    <sheetView tabSelected="1" zoomScaleNormal="150" zoomScaleSheetLayoutView="100" workbookViewId="0">
      <selection activeCell="G9" sqref="G9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1" t="s">
        <v>49</v>
      </c>
      <c r="B1" s="31"/>
      <c r="C1" s="31"/>
      <c r="D1" s="31"/>
      <c r="F1" s="31" t="s">
        <v>67</v>
      </c>
      <c r="G1" s="31"/>
      <c r="H1" s="31"/>
      <c r="I1" s="31"/>
      <c r="K1" s="31" t="s">
        <v>68</v>
      </c>
      <c r="L1" s="31"/>
      <c r="M1" s="31"/>
      <c r="N1" s="31"/>
      <c r="P1" s="31" t="s">
        <v>85</v>
      </c>
      <c r="Q1" s="31"/>
      <c r="R1" s="31"/>
      <c r="S1" s="31"/>
      <c r="U1" s="31" t="s">
        <v>89</v>
      </c>
      <c r="V1" s="31"/>
      <c r="W1" s="31"/>
      <c r="X1" s="31"/>
      <c r="Z1" s="31" t="s">
        <v>90</v>
      </c>
      <c r="AA1" s="31"/>
      <c r="AB1" s="31"/>
      <c r="AC1" s="31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23</v>
      </c>
      <c r="U3" s="21" t="s">
        <v>74</v>
      </c>
      <c r="V3" s="7">
        <v>40</v>
      </c>
      <c r="W3" s="21" t="s">
        <v>75</v>
      </c>
      <c r="X3" s="7">
        <v>15</v>
      </c>
      <c r="Z3" s="21" t="s">
        <v>74</v>
      </c>
      <c r="AA3" s="7">
        <v>40</v>
      </c>
      <c r="AB3" s="21" t="s">
        <v>75</v>
      </c>
      <c r="AC3" s="7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6.8</v>
      </c>
      <c r="P4" s="21" t="s">
        <v>73</v>
      </c>
      <c r="Q4" s="7">
        <v>7.7</v>
      </c>
      <c r="R4" s="21" t="s">
        <v>76</v>
      </c>
      <c r="S4" s="30">
        <v>6.8</v>
      </c>
      <c r="U4" s="21" t="s">
        <v>73</v>
      </c>
      <c r="V4" s="7">
        <v>7.7</v>
      </c>
      <c r="W4" s="21" t="s">
        <v>76</v>
      </c>
      <c r="X4" s="30">
        <v>6.8</v>
      </c>
      <c r="Z4" s="21" t="s">
        <v>73</v>
      </c>
      <c r="AA4" s="7">
        <v>7.7</v>
      </c>
      <c r="AB4" s="21" t="s">
        <v>76</v>
      </c>
      <c r="AC4" s="30">
        <v>6.8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21" t="s">
        <v>44</v>
      </c>
      <c r="V5" s="7">
        <v>12</v>
      </c>
      <c r="W5" s="21" t="s">
        <v>77</v>
      </c>
      <c r="X5" s="7">
        <v>6</v>
      </c>
      <c r="Z5" s="21" t="s">
        <v>44</v>
      </c>
      <c r="AA5" s="7">
        <v>25.9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0</v>
      </c>
      <c r="P7" s="21" t="s">
        <v>86</v>
      </c>
      <c r="Q7" s="7">
        <v>9.4</v>
      </c>
      <c r="R7" s="21" t="s">
        <v>80</v>
      </c>
      <c r="S7" s="7">
        <v>0</v>
      </c>
      <c r="U7" s="21" t="s">
        <v>65</v>
      </c>
      <c r="V7" s="7">
        <v>3</v>
      </c>
      <c r="W7" s="21" t="s">
        <v>80</v>
      </c>
      <c r="X7" s="7">
        <v>0</v>
      </c>
      <c r="Z7" s="21" t="s">
        <v>65</v>
      </c>
      <c r="AA7" s="7">
        <v>3</v>
      </c>
      <c r="AB7" s="21" t="s">
        <v>80</v>
      </c>
      <c r="AC7" s="7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45</v>
      </c>
      <c r="M8" s="21" t="s">
        <v>79</v>
      </c>
      <c r="N8" s="7">
        <v>4</v>
      </c>
      <c r="P8" s="22" t="s">
        <v>104</v>
      </c>
      <c r="Q8" s="23">
        <v>45</v>
      </c>
      <c r="R8" s="21" t="s">
        <v>79</v>
      </c>
      <c r="S8" s="7">
        <v>0</v>
      </c>
      <c r="U8" s="21" t="s">
        <v>86</v>
      </c>
      <c r="V8" s="7">
        <v>9.4</v>
      </c>
      <c r="W8" s="21" t="s">
        <v>79</v>
      </c>
      <c r="X8" s="7">
        <v>0</v>
      </c>
      <c r="Z8" s="21" t="s">
        <v>86</v>
      </c>
      <c r="AA8" s="7">
        <v>9.4</v>
      </c>
      <c r="AB8" s="21" t="s">
        <v>79</v>
      </c>
      <c r="AC8" s="7"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/>
      <c r="L9" s="23"/>
      <c r="M9" s="24" t="s">
        <v>87</v>
      </c>
      <c r="N9" s="7">
        <f>SUM(N4:N6)</f>
        <v>14.8</v>
      </c>
      <c r="P9" s="29" t="s">
        <v>44</v>
      </c>
      <c r="Q9" s="28">
        <v>5</v>
      </c>
      <c r="R9" s="24" t="s">
        <v>87</v>
      </c>
      <c r="S9" s="7">
        <f>SUM(S4:S6)</f>
        <v>14.8</v>
      </c>
      <c r="U9" s="22" t="s">
        <v>104</v>
      </c>
      <c r="V9" s="23">
        <v>45</v>
      </c>
      <c r="W9" s="24" t="s">
        <v>87</v>
      </c>
      <c r="X9" s="7">
        <f>SUM(X4:X6)</f>
        <v>14.8</v>
      </c>
      <c r="Z9" s="22" t="s">
        <v>104</v>
      </c>
      <c r="AA9" s="23">
        <v>45</v>
      </c>
      <c r="AB9" s="24" t="s">
        <v>87</v>
      </c>
      <c r="AC9" s="7">
        <f>SUM(AC4:AC6)</f>
        <v>14.8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120.10000000000001</v>
      </c>
      <c r="M10" s="24" t="s">
        <v>83</v>
      </c>
      <c r="N10" s="7">
        <f>SUM(N3:N8)</f>
        <v>49.8</v>
      </c>
      <c r="P10" s="24" t="s">
        <v>84</v>
      </c>
      <c r="Q10" s="7">
        <f>SUM(Q3:Q9)</f>
        <v>125.10000000000001</v>
      </c>
      <c r="R10" s="24" t="s">
        <v>83</v>
      </c>
      <c r="S10" s="7">
        <f>SUM(S3:S8)</f>
        <v>37.799999999999997</v>
      </c>
      <c r="U10" s="24" t="s">
        <v>84</v>
      </c>
      <c r="V10" s="7">
        <f>SUM(V3:V9)</f>
        <v>132.10000000000002</v>
      </c>
      <c r="W10" s="24" t="s">
        <v>83</v>
      </c>
      <c r="X10" s="7">
        <f>SUM(X3:X8)</f>
        <v>29.8</v>
      </c>
      <c r="Z10" s="24" t="s">
        <v>84</v>
      </c>
      <c r="AA10" s="7">
        <f>SUM(AA3:AA9)</f>
        <v>146</v>
      </c>
      <c r="AB10" s="24" t="s">
        <v>83</v>
      </c>
      <c r="AC10" s="7">
        <f>SUM(AC3:AC8)</f>
        <v>14.8</v>
      </c>
      <c r="AF10" t="s">
        <v>103</v>
      </c>
      <c r="AG10">
        <v>20</v>
      </c>
    </row>
    <row r="11" spans="1:33" x14ac:dyDescent="0.3">
      <c r="A11" s="32" t="s">
        <v>82</v>
      </c>
      <c r="B11" s="32"/>
      <c r="C11" s="33">
        <f>SUM(D10,B10)</f>
        <v>178.10000000000002</v>
      </c>
      <c r="D11" s="33"/>
      <c r="F11" s="32" t="s">
        <v>82</v>
      </c>
      <c r="G11" s="32"/>
      <c r="H11" s="33">
        <f>SUM(I10,G10)</f>
        <v>174</v>
      </c>
      <c r="I11" s="33"/>
      <c r="K11" s="32" t="s">
        <v>82</v>
      </c>
      <c r="L11" s="32"/>
      <c r="M11" s="33">
        <f>SUM(N10,L10)</f>
        <v>169.9</v>
      </c>
      <c r="N11" s="33"/>
      <c r="P11" s="32" t="s">
        <v>82</v>
      </c>
      <c r="Q11" s="32"/>
      <c r="R11" s="33">
        <f>SUM(S10,Q10)</f>
        <v>162.9</v>
      </c>
      <c r="S11" s="33"/>
      <c r="U11" s="32" t="s">
        <v>82</v>
      </c>
      <c r="V11" s="32"/>
      <c r="W11" s="33">
        <f>SUM(X10,V10)</f>
        <v>161.90000000000003</v>
      </c>
      <c r="X11" s="33"/>
      <c r="Z11" s="32" t="s">
        <v>82</v>
      </c>
      <c r="AA11" s="32"/>
      <c r="AB11" s="33">
        <f>SUM(AC10,AA10)</f>
        <v>160.80000000000001</v>
      </c>
      <c r="AC11" s="33"/>
      <c r="AG11">
        <f>SUM(AG3:AG10)</f>
        <v>135</v>
      </c>
    </row>
    <row r="12" spans="1:33" x14ac:dyDescent="0.3">
      <c r="A12" s="34" t="s">
        <v>81</v>
      </c>
      <c r="B12" s="34"/>
      <c r="C12" s="33">
        <f>196-C11</f>
        <v>17.899999999999977</v>
      </c>
      <c r="D12" s="33"/>
      <c r="F12" s="34" t="s">
        <v>81</v>
      </c>
      <c r="G12" s="34"/>
      <c r="H12" s="33">
        <f>204-H11</f>
        <v>30</v>
      </c>
      <c r="I12" s="33"/>
      <c r="K12" s="34" t="s">
        <v>81</v>
      </c>
      <c r="L12" s="34"/>
      <c r="M12" s="33">
        <f>204-M11</f>
        <v>34.099999999999994</v>
      </c>
      <c r="N12" s="33"/>
      <c r="P12" s="34" t="s">
        <v>81</v>
      </c>
      <c r="Q12" s="34"/>
      <c r="R12" s="33">
        <f>204-R11</f>
        <v>41.099999999999994</v>
      </c>
      <c r="S12" s="33"/>
      <c r="U12" s="34" t="s">
        <v>81</v>
      </c>
      <c r="V12" s="34"/>
      <c r="W12" s="33">
        <f>204-W11</f>
        <v>42.099999999999966</v>
      </c>
      <c r="X12" s="33"/>
      <c r="Z12" s="34" t="s">
        <v>81</v>
      </c>
      <c r="AA12" s="34"/>
      <c r="AB12" s="33">
        <f>204-AB11</f>
        <v>43.199999999999989</v>
      </c>
      <c r="AC12" s="33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20" spans="17:17" x14ac:dyDescent="0.3">
      <c r="Q20">
        <f>45*6</f>
        <v>270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0207 16:59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0207 16:59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5" t="s">
        <v>13</v>
      </c>
      <c r="B1" s="35"/>
      <c r="D1" s="35" t="s">
        <v>14</v>
      </c>
      <c r="E1" s="35"/>
      <c r="G1" s="35" t="s">
        <v>15</v>
      </c>
      <c r="H1" s="35"/>
      <c r="J1" s="35" t="s">
        <v>16</v>
      </c>
      <c r="K1" s="35"/>
      <c r="M1" s="35" t="s">
        <v>27</v>
      </c>
      <c r="N1" s="35"/>
      <c r="P1" s="35" t="s">
        <v>28</v>
      </c>
      <c r="Q1" s="35"/>
      <c r="S1" s="35" t="s">
        <v>39</v>
      </c>
      <c r="T1" s="35"/>
      <c r="V1" s="35" t="s">
        <v>47</v>
      </c>
      <c r="W1" s="35"/>
      <c r="Y1" s="35" t="s">
        <v>49</v>
      </c>
      <c r="Z1" s="35"/>
      <c r="AB1" s="35" t="s">
        <v>67</v>
      </c>
      <c r="AC1" s="35"/>
      <c r="AE1" s="35" t="s">
        <v>68</v>
      </c>
      <c r="AF1" s="35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2022-02-07T07:59:14Z</dcterms:modified>
</cp:coreProperties>
</file>