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E:\PatForestCate_GitHub\2.Plan_File\기획서 파일\"/>
    </mc:Choice>
  </mc:AlternateContent>
  <xr:revisionPtr revIDLastSave="0" documentId="13_ncr:1_{54206406-A9C2-4822-AC9B-31BA1E449CB3}" xr6:coauthVersionLast="47" xr6:coauthVersionMax="47" xr10:uidLastSave="{00000000-0000-0000-0000-000000000000}"/>
  <bookViews>
    <workbookView xWindow="28680" yWindow="-120" windowWidth="29040" windowHeight="15840" xr2:uid="{44B9EA1A-37DD-BE46-8B90-D2D64A6893AA}"/>
  </bookViews>
  <sheets>
    <sheet name="개요" sheetId="1" r:id="rId1"/>
    <sheet name="게임 흐름도 차트 및 Index 정리" sheetId="2" r:id="rId2"/>
    <sheet name="시스템 정의" sheetId="3" r:id="rId3"/>
    <sheet name="인트로" sheetId="4" r:id="rId4"/>
    <sheet name="로비" sheetId="5" r:id="rId5"/>
    <sheet name="AI 로직" sheetId="6" r:id="rId6"/>
    <sheet name="제작" sheetId="7" r:id="rId7"/>
    <sheet name="레시피" sheetId="17" r:id="rId8"/>
    <sheet name="재고" sheetId="18" r:id="rId9"/>
    <sheet name="가공섬" sheetId="8" r:id="rId10"/>
    <sheet name="인테리어" sheetId="9" r:id="rId11"/>
    <sheet name="가공섬계약" sheetId="19" r:id="rId12"/>
    <sheet name="패키지상점" sheetId="10" r:id="rId13"/>
    <sheet name="캣코인상점" sheetId="20" r:id="rId14"/>
    <sheet name="테라스" sheetId="11" r:id="rId15"/>
    <sheet name="가게 운영 시간 시스템" sheetId="12" r:id="rId16"/>
    <sheet name="둘기버리 시스템" sheetId="13" r:id="rId17"/>
    <sheet name="환경설정" sheetId="14" r:id="rId18"/>
    <sheet name="구글 연동 및 저장 방식" sheetId="15" r:id="rId19"/>
    <sheet name="광고 방식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" i="4" l="1"/>
  <c r="M94" i="4"/>
  <c r="M95" i="4"/>
  <c r="M96" i="4"/>
  <c r="M97" i="4"/>
  <c r="M98" i="4"/>
  <c r="M99" i="4"/>
  <c r="M100" i="4"/>
  <c r="M101" i="4"/>
  <c r="M92" i="4"/>
  <c r="M82" i="4"/>
  <c r="M83" i="4"/>
  <c r="M84" i="4"/>
  <c r="M85" i="4"/>
  <c r="M86" i="4"/>
  <c r="M87" i="4"/>
  <c r="M88" i="4"/>
  <c r="M89" i="4"/>
  <c r="M90" i="4"/>
  <c r="M81" i="4"/>
  <c r="M68" i="4"/>
  <c r="M69" i="4"/>
  <c r="M70" i="4"/>
  <c r="M71" i="4"/>
  <c r="M72" i="4"/>
  <c r="M73" i="4"/>
  <c r="M74" i="4"/>
  <c r="M75" i="4"/>
  <c r="M76" i="4"/>
  <c r="M67" i="4"/>
  <c r="M57" i="4"/>
  <c r="M58" i="4"/>
  <c r="M59" i="4"/>
  <c r="M60" i="4"/>
  <c r="M61" i="4"/>
  <c r="M62" i="4"/>
  <c r="M63" i="4"/>
  <c r="M64" i="4"/>
  <c r="M65" i="4"/>
  <c r="M56" i="4"/>
  <c r="M43" i="4"/>
  <c r="M44" i="4"/>
  <c r="M45" i="4"/>
  <c r="M46" i="4"/>
  <c r="M47" i="4"/>
  <c r="M48" i="4"/>
  <c r="M49" i="4"/>
  <c r="M50" i="4"/>
  <c r="M51" i="4"/>
  <c r="M42" i="4"/>
  <c r="M32" i="4"/>
  <c r="M33" i="4"/>
  <c r="M34" i="4"/>
  <c r="M35" i="4"/>
  <c r="M36" i="4"/>
  <c r="M37" i="4"/>
  <c r="M38" i="4"/>
  <c r="M39" i="4"/>
  <c r="M40" i="4"/>
  <c r="M31" i="4"/>
  <c r="M18" i="4"/>
  <c r="M19" i="4"/>
  <c r="M20" i="4"/>
  <c r="M21" i="4"/>
  <c r="M22" i="4"/>
  <c r="M23" i="4"/>
  <c r="M24" i="4"/>
  <c r="M25" i="4"/>
  <c r="M26" i="4"/>
  <c r="M17" i="4"/>
  <c r="M6" i="4"/>
  <c r="M7" i="4"/>
  <c r="M8" i="4"/>
  <c r="M10" i="4"/>
  <c r="M11" i="4"/>
  <c r="M12" i="4"/>
  <c r="M13" i="4"/>
  <c r="M14" i="4"/>
  <c r="M15" i="4"/>
  <c r="M9" i="4"/>
  <c r="O18" i="1"/>
  <c r="O17" i="1"/>
  <c r="O15" i="1"/>
</calcChain>
</file>

<file path=xl/sharedStrings.xml><?xml version="1.0" encoding="utf-8"?>
<sst xmlns="http://schemas.openxmlformats.org/spreadsheetml/2006/main" count="108" uniqueCount="75">
  <si>
    <t xml:space="preserve">작성자 </t>
    <phoneticPr fontId="2" type="noConversion"/>
  </si>
  <si>
    <t>정진영</t>
    <phoneticPr fontId="2" type="noConversion"/>
  </si>
  <si>
    <t>용도</t>
    <phoneticPr fontId="2" type="noConversion"/>
  </si>
  <si>
    <t>시스템 기획서</t>
    <phoneticPr fontId="2" type="noConversion"/>
  </si>
  <si>
    <t>버전</t>
    <phoneticPr fontId="2" type="noConversion"/>
  </si>
  <si>
    <t>작성 일자</t>
    <phoneticPr fontId="2" type="noConversion"/>
  </si>
  <si>
    <t>Ver.0.0.1</t>
    <phoneticPr fontId="2" type="noConversion"/>
  </si>
  <si>
    <t>Index</t>
    <phoneticPr fontId="2" type="noConversion"/>
  </si>
  <si>
    <t>내용</t>
    <phoneticPr fontId="2" type="noConversion"/>
  </si>
  <si>
    <t>시스템 내용 정의</t>
    <phoneticPr fontId="2" type="noConversion"/>
  </si>
  <si>
    <t>분류</t>
    <phoneticPr fontId="2" type="noConversion"/>
  </si>
  <si>
    <t>프로젝트 시스템 공유</t>
    <phoneticPr fontId="2" type="noConversion"/>
  </si>
  <si>
    <t>History</t>
    <phoneticPr fontId="4" type="noConversion"/>
  </si>
  <si>
    <t>최초 작성</t>
    <phoneticPr fontId="2" type="noConversion"/>
  </si>
  <si>
    <t>기획 개요</t>
    <phoneticPr fontId="2" type="noConversion"/>
  </si>
  <si>
    <t>항목</t>
    <phoneticPr fontId="2" type="noConversion"/>
  </si>
  <si>
    <t>상세 내용</t>
    <phoneticPr fontId="2" type="noConversion"/>
  </si>
  <si>
    <t>흐름</t>
    <phoneticPr fontId="2" type="noConversion"/>
  </si>
  <si>
    <t>1. 음료를 직접 제작 후 판매하는 목적</t>
    <phoneticPr fontId="2" type="noConversion"/>
  </si>
  <si>
    <t>게임 개발
의도 및 목적</t>
    <phoneticPr fontId="2" type="noConversion"/>
  </si>
  <si>
    <t>2. 가공섬에서 게임을 플레이 후 바로 판매 하도록 제공</t>
    <phoneticPr fontId="2" type="noConversion"/>
  </si>
  <si>
    <t>게임 진행 흐름 차트 및 Index 정의</t>
    <phoneticPr fontId="2" type="noConversion"/>
  </si>
  <si>
    <t>시스템 정의</t>
    <phoneticPr fontId="2" type="noConversion"/>
  </si>
  <si>
    <t>인트로</t>
    <phoneticPr fontId="2" type="noConversion"/>
  </si>
  <si>
    <t>로비</t>
    <phoneticPr fontId="2" type="noConversion"/>
  </si>
  <si>
    <t>AI 로직</t>
    <phoneticPr fontId="2" type="noConversion"/>
  </si>
  <si>
    <t>가공섬</t>
    <phoneticPr fontId="2" type="noConversion"/>
  </si>
  <si>
    <t>테라스</t>
    <phoneticPr fontId="2" type="noConversion"/>
  </si>
  <si>
    <t>페이지 이동</t>
    <phoneticPr fontId="2" type="noConversion"/>
  </si>
  <si>
    <t>가게 운영 시간 시스템</t>
    <phoneticPr fontId="2" type="noConversion"/>
  </si>
  <si>
    <t>환경설정</t>
    <phoneticPr fontId="2" type="noConversion"/>
  </si>
  <si>
    <t>광고 방식</t>
    <phoneticPr fontId="2" type="noConversion"/>
  </si>
  <si>
    <t>구글 연동 및 저장 방식</t>
    <phoneticPr fontId="2" type="noConversion"/>
  </si>
  <si>
    <t>본 기획서는 게임 시스템이 대한 내용을 구체적으로 설명함</t>
    <phoneticPr fontId="2" type="noConversion"/>
  </si>
  <si>
    <t>디자인 참고 : 카페의 뒷 모습 건물을 각종 동물이 찾는 듯한 느낌으로 빛이 대각선으로 비추는 장면을 제작해야함, 전체적인 나무는 흔들려야 하며, 카페 굴뚝에서 연기가 나가는 연출이 필요함</t>
    <phoneticPr fontId="2" type="noConversion"/>
  </si>
  <si>
    <t>인트로_구글 시안</t>
    <phoneticPr fontId="2" type="noConversion"/>
  </si>
  <si>
    <t>인트로_회사 로고 시안</t>
    <phoneticPr fontId="2" type="noConversion"/>
  </si>
  <si>
    <t>인트로_Start 시안</t>
    <phoneticPr fontId="2" type="noConversion"/>
  </si>
  <si>
    <t>가로 90</t>
    <phoneticPr fontId="2" type="noConversion"/>
  </si>
  <si>
    <t>세로 80</t>
    <phoneticPr fontId="2" type="noConversion"/>
  </si>
  <si>
    <t>하단 버튼</t>
    <phoneticPr fontId="2" type="noConversion"/>
  </si>
  <si>
    <t>가공섬으로 바로 화면 전환을 시켜줌</t>
    <phoneticPr fontId="2" type="noConversion"/>
  </si>
  <si>
    <t>하단 버튼을 터치 시 소분류 탭이 나오며 제작 버튼을 누르면 커피 제조로 화면 전환됨</t>
    <phoneticPr fontId="2" type="noConversion"/>
  </si>
  <si>
    <t>음식의 완성본에 대한 도감을 알 수 있음, 발견되지 못한 음식은 ?표시와 함께 잠겨 있음</t>
    <phoneticPr fontId="2" type="noConversion"/>
  </si>
  <si>
    <t>이름만 보여주고 실루엣으로 나타냄</t>
    <phoneticPr fontId="2" type="noConversion"/>
  </si>
  <si>
    <t>음식을 레벨업 시킬 수 있음</t>
    <phoneticPr fontId="2" type="noConversion"/>
  </si>
  <si>
    <t>완성 된 음식을 모두 볼 수 있는 공간</t>
    <phoneticPr fontId="2" type="noConversion"/>
  </si>
  <si>
    <t>경영 버튼을 누르면 소분류 탭으로 나오며, 인테리어를 누르면 테라스와 가게를 꾸밀 수 있는 선택지가 나옴</t>
    <phoneticPr fontId="2" type="noConversion"/>
  </si>
  <si>
    <t>이동</t>
    <phoneticPr fontId="2" type="noConversion"/>
  </si>
  <si>
    <t>노란 블럭은 목록을 선택할 수 있습니다.</t>
    <phoneticPr fontId="2" type="noConversion"/>
  </si>
  <si>
    <t>이동 알림</t>
    <phoneticPr fontId="2" type="noConversion"/>
  </si>
  <si>
    <t xml:space="preserve">게임 흐름도 플로우 차트 </t>
    <phoneticPr fontId="2" type="noConversion"/>
  </si>
  <si>
    <t>인테리어</t>
  </si>
  <si>
    <t>캣코인상점</t>
  </si>
  <si>
    <t>시스템 기능 설명</t>
    <phoneticPr fontId="2" type="noConversion"/>
  </si>
  <si>
    <t>1. 게임 첫 실행 시 발생할 게임회사 로고입니다.</t>
    <phoneticPr fontId="2" type="noConversion"/>
  </si>
  <si>
    <t>예외 사항</t>
    <phoneticPr fontId="2" type="noConversion"/>
  </si>
  <si>
    <t>1. 효과에 대한 자세한 연출은 추후에 기획할 예정입니다.</t>
    <phoneticPr fontId="2" type="noConversion"/>
  </si>
  <si>
    <t>2. 페이드 인/아웃 효과를 제공합니다.</t>
    <phoneticPr fontId="2" type="noConversion"/>
  </si>
  <si>
    <t>3. 로고 발생 후 "인트로_구글 시안"으로 넘어갑니다.</t>
    <phoneticPr fontId="2" type="noConversion"/>
  </si>
  <si>
    <t>레시피</t>
  </si>
  <si>
    <t>1.인트로는 애니메이션으로 재생을 시켜줍니다.</t>
    <phoneticPr fontId="2" type="noConversion"/>
  </si>
  <si>
    <t>2.DoTween을 사용하여 인트로에 연출을 조정할 예정입니다.</t>
    <phoneticPr fontId="2" type="noConversion"/>
  </si>
  <si>
    <t>3.로그인은 반드시 구글 아이디로 연동을 제공합니다.</t>
    <phoneticPr fontId="2" type="noConversion"/>
  </si>
  <si>
    <t>4.구글 로그인을 진행한 유저는 "인트로_Start 시안"으로 넘어갑니다.</t>
    <phoneticPr fontId="2" type="noConversion"/>
  </si>
  <si>
    <t>1.DoTween을 사용하여 인트로에 연출을 조정할 예정입니다.</t>
    <phoneticPr fontId="2" type="noConversion"/>
  </si>
  <si>
    <t>둘기버리 시스템</t>
    <phoneticPr fontId="2" type="noConversion"/>
  </si>
  <si>
    <t>로딩 시안</t>
    <phoneticPr fontId="2" type="noConversion"/>
  </si>
  <si>
    <t>리소스 파일명</t>
    <phoneticPr fontId="2" type="noConversion"/>
  </si>
  <si>
    <t>1. 로비가 모두 준비되기 전, 준비 시간을 끌기 위해 로딩 연출을 제공합니다.</t>
    <phoneticPr fontId="2" type="noConversion"/>
  </si>
  <si>
    <t>2. Animation을 사용하여 연출을 제공합니다.</t>
    <phoneticPr fontId="2" type="noConversion"/>
  </si>
  <si>
    <t>3. 로딩 게이지바는 연출 장면을 최소 2초~3초 정도 보여주기 위해 딜레이 조정이 필요합니다.</t>
    <phoneticPr fontId="2" type="noConversion"/>
  </si>
  <si>
    <t>2.Start버튼을 누르면 "로딩 시안"으로 넘어갑니다.</t>
    <phoneticPr fontId="2" type="noConversion"/>
  </si>
  <si>
    <t>현재 페이지</t>
    <phoneticPr fontId="2" type="noConversion"/>
  </si>
  <si>
    <t>개발 목적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</si>
</sst>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굴림"/>
      <family val="2"/>
      <charset val="129"/>
    </font>
    <font>
      <u/>
      <sz val="12"/>
      <color theme="10"/>
      <name val="맑은 고딕"/>
      <family val="2"/>
      <charset val="129"/>
      <scheme val="minor"/>
    </font>
    <font>
      <strike/>
      <sz val="12"/>
      <color theme="1"/>
      <name val="맑은 고딕"/>
      <family val="2"/>
      <charset val="129"/>
      <scheme val="minor"/>
    </font>
    <font>
      <u/>
      <sz val="12"/>
      <color theme="4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E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hyperlink" Target="#'&#49884;&#49828;&#53596; &#51221;&#51032;'!A1"/><Relationship Id="rId2" Type="http://schemas.openxmlformats.org/officeDocument/2006/relationships/image" Target="../media/image2.jpeg"/><Relationship Id="rId1" Type="http://schemas.openxmlformats.org/officeDocument/2006/relationships/hyperlink" Target="#&#44060;&#50836;!A1"/><Relationship Id="rId6" Type="http://schemas.openxmlformats.org/officeDocument/2006/relationships/hyperlink" Target="#&#47196;&#48708;!A1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51064;&#53944;&#47196;!A1"/><Relationship Id="rId2" Type="http://schemas.openxmlformats.org/officeDocument/2006/relationships/hyperlink" Target="#'AI &#47196;&#51649;'!A1"/><Relationship Id="rId1" Type="http://schemas.openxmlformats.org/officeDocument/2006/relationships/hyperlink" Target="#&#44060;&#50836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47196;&#48708;!A1"/><Relationship Id="rId2" Type="http://schemas.openxmlformats.org/officeDocument/2006/relationships/hyperlink" Target="#&#51228;&#51089;!A1"/><Relationship Id="rId1" Type="http://schemas.openxmlformats.org/officeDocument/2006/relationships/hyperlink" Target="#&#44060;&#50836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AI &#47196;&#51649;'!A1"/><Relationship Id="rId2" Type="http://schemas.openxmlformats.org/officeDocument/2006/relationships/hyperlink" Target="#&#47112;&#49884;&#54588;!A1"/><Relationship Id="rId1" Type="http://schemas.openxmlformats.org/officeDocument/2006/relationships/image" Target="../media/image6.png"/><Relationship Id="rId4" Type="http://schemas.openxmlformats.org/officeDocument/2006/relationships/hyperlink" Target="#&#44060;&#50836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44060;&#50836;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40084</xdr:colOff>
      <xdr:row>1</xdr:row>
      <xdr:rowOff>12699</xdr:rowOff>
    </xdr:from>
    <xdr:to>
      <xdr:col>6</xdr:col>
      <xdr:colOff>855134</xdr:colOff>
      <xdr:row>14</xdr:row>
      <xdr:rowOff>208884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84" y="249766"/>
          <a:ext cx="5556383" cy="32780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2540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3" name="대체 처리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28600" y="635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개요 이동</a:t>
          </a:r>
        </a:p>
      </xdr:txBody>
    </xdr:sp>
    <xdr:clientData/>
  </xdr:twoCellAnchor>
  <xdr:twoCellAnchor>
    <xdr:from>
      <xdr:col>1</xdr:col>
      <xdr:colOff>17040</xdr:colOff>
      <xdr:row>30</xdr:row>
      <xdr:rowOff>25400</xdr:rowOff>
    </xdr:from>
    <xdr:to>
      <xdr:col>4</xdr:col>
      <xdr:colOff>12700</xdr:colOff>
      <xdr:row>51</xdr:row>
      <xdr:rowOff>25400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156740" y="6502400"/>
          <a:ext cx="2967460" cy="4533900"/>
          <a:chOff x="245640" y="1181100"/>
          <a:chExt cx="2694197" cy="47244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5640" y="1181100"/>
            <a:ext cx="2694197" cy="4724400"/>
          </a:xfrm>
          <a:prstGeom prst="rect">
            <a:avLst/>
          </a:prstGeom>
        </xdr:spPr>
      </xdr:pic>
      <xdr:pic>
        <xdr:nvPicPr>
          <xdr:cNvPr id="4" name="그림 3" descr="아트뮤제 - 미술품 전시/판매/대여/컨설팅/미술플랫폼 전문기업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42" r="2958"/>
          <a:stretch/>
        </xdr:blipFill>
        <xdr:spPr bwMode="auto">
          <a:xfrm>
            <a:off x="882987" y="5045774"/>
            <a:ext cx="1445732" cy="384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613786" y="2136445"/>
            <a:ext cx="2104014" cy="120008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Pet</a:t>
            </a:r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Forest</a:t>
            </a:r>
          </a:p>
          <a:p>
            <a:pPr algn="ctr"/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Cafe</a:t>
            </a:r>
            <a:endParaRPr lang="en-US" altLang="ko-KR" sz="36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</xdr:col>
      <xdr:colOff>169440</xdr:colOff>
      <xdr:row>13</xdr:row>
      <xdr:rowOff>63500</xdr:rowOff>
    </xdr:from>
    <xdr:to>
      <xdr:col>3</xdr:col>
      <xdr:colOff>736600</xdr:colOff>
      <xdr:row>16</xdr:row>
      <xdr:rowOff>12700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21840" y="3035300"/>
          <a:ext cx="2472160" cy="6350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ko-KR" sz="30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Game</a:t>
          </a:r>
          <a:r>
            <a:rPr lang="en-US" altLang="ko-KR" sz="3000" b="1" cap="none" spc="0" baseline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Mark</a:t>
          </a:r>
          <a:endParaRPr lang="en-US" altLang="ko-KR" sz="3000" b="1" cap="none" spc="0">
            <a:ln w="10160">
              <a:solidFill>
                <a:schemeClr val="accent6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50800</xdr:colOff>
      <xdr:row>11</xdr:row>
      <xdr:rowOff>38100</xdr:rowOff>
    </xdr:from>
    <xdr:to>
      <xdr:col>2</xdr:col>
      <xdr:colOff>889000</xdr:colOff>
      <xdr:row>13</xdr:row>
      <xdr:rowOff>139700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700" y="2552700"/>
          <a:ext cx="838200" cy="558800"/>
        </a:xfrm>
        <a:prstGeom prst="rect">
          <a:avLst/>
        </a:prstGeom>
      </xdr:spPr>
    </xdr:pic>
    <xdr:clientData/>
  </xdr:twoCellAnchor>
  <xdr:twoCellAnchor>
    <xdr:from>
      <xdr:col>2</xdr:col>
      <xdr:colOff>234950</xdr:colOff>
      <xdr:row>26</xdr:row>
      <xdr:rowOff>69850</xdr:rowOff>
    </xdr:from>
    <xdr:to>
      <xdr:col>2</xdr:col>
      <xdr:colOff>768350</xdr:colOff>
      <xdr:row>28</xdr:row>
      <xdr:rowOff>133350</xdr:rowOff>
    </xdr:to>
    <xdr:sp macro="" textlink="">
      <xdr:nvSpPr>
        <xdr:cNvPr id="13" name="오른쪽 화살표[R]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5400000">
          <a:off x="1384300" y="56642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17040</xdr:colOff>
      <xdr:row>55</xdr:row>
      <xdr:rowOff>12700</xdr:rowOff>
    </xdr:from>
    <xdr:to>
      <xdr:col>4</xdr:col>
      <xdr:colOff>12700</xdr:colOff>
      <xdr:row>76</xdr:row>
      <xdr:rowOff>12700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56740" y="11887200"/>
          <a:ext cx="2967460" cy="4533900"/>
          <a:chOff x="8081540" y="1092200"/>
          <a:chExt cx="2967460" cy="4533900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8081540" y="1092200"/>
            <a:ext cx="2967460" cy="4533900"/>
            <a:chOff x="245640" y="1181100"/>
            <a:chExt cx="2694197" cy="4724400"/>
          </a:xfrm>
        </xdr:grpSpPr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5640" y="1181100"/>
              <a:ext cx="2694197" cy="4724400"/>
            </a:xfrm>
            <a:prstGeom prst="rect">
              <a:avLst/>
            </a:prstGeom>
          </xdr:spPr>
        </xdr:pic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3786" y="2136445"/>
              <a:ext cx="2104014" cy="1200080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altLang="ko-KR" sz="3600" b="1" cap="none" spc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Pet</a:t>
              </a:r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 Forest</a:t>
              </a:r>
            </a:p>
            <a:p>
              <a:pPr algn="ctr"/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Cafe</a:t>
              </a:r>
              <a:endPara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8233940" y="4749800"/>
            <a:ext cx="2751560" cy="68580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altLang="ko-KR" sz="2400" b="1" cap="none" spc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&lt;&lt;Start!</a:t>
            </a:r>
            <a:r>
              <a:rPr lang="en-US" altLang="ko-KR" sz="2400" b="1" cap="none" spc="0" baseline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&gt;&gt;</a:t>
            </a:r>
            <a:endParaRPr lang="en-US" altLang="ko-KR" sz="2400" b="1" cap="none" spc="0">
              <a:ln w="1016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234950</xdr:colOff>
      <xdr:row>51</xdr:row>
      <xdr:rowOff>57150</xdr:rowOff>
    </xdr:from>
    <xdr:to>
      <xdr:col>2</xdr:col>
      <xdr:colOff>768350</xdr:colOff>
      <xdr:row>53</xdr:row>
      <xdr:rowOff>120650</xdr:rowOff>
    </xdr:to>
    <xdr:sp macro="" textlink="">
      <xdr:nvSpPr>
        <xdr:cNvPr id="16" name="오른쪽 화살표[R] 1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 rot="5400000">
          <a:off x="1384300" y="110490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25400</xdr:colOff>
      <xdr:row>80</xdr:row>
      <xdr:rowOff>25400</xdr:rowOff>
    </xdr:from>
    <xdr:to>
      <xdr:col>4</xdr:col>
      <xdr:colOff>0</xdr:colOff>
      <xdr:row>100</xdr:row>
      <xdr:rowOff>203200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9FF9BEE0-F01E-4848-AFF6-4C131D3FE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803"/>
        <a:stretch/>
      </xdr:blipFill>
      <xdr:spPr>
        <a:xfrm>
          <a:off x="165100" y="17297400"/>
          <a:ext cx="2946400" cy="4495800"/>
        </a:xfrm>
        <a:prstGeom prst="rect">
          <a:avLst/>
        </a:prstGeom>
      </xdr:spPr>
    </xdr:pic>
    <xdr:clientData/>
  </xdr:twoCellAnchor>
  <xdr:twoCellAnchor>
    <xdr:from>
      <xdr:col>2</xdr:col>
      <xdr:colOff>247650</xdr:colOff>
      <xdr:row>76</xdr:row>
      <xdr:rowOff>82550</xdr:rowOff>
    </xdr:from>
    <xdr:to>
      <xdr:col>2</xdr:col>
      <xdr:colOff>781050</xdr:colOff>
      <xdr:row>78</xdr:row>
      <xdr:rowOff>146050</xdr:rowOff>
    </xdr:to>
    <xdr:sp macro="" textlink="">
      <xdr:nvSpPr>
        <xdr:cNvPr id="29" name="오른쪽 화살표[R] 12">
          <a:extLst>
            <a:ext uri="{FF2B5EF4-FFF2-40B4-BE49-F238E27FC236}">
              <a16:creationId xmlns:a16="http://schemas.microsoft.com/office/drawing/2014/main" id="{33260287-0A29-4928-AC53-08B5EB99D14B}"/>
            </a:ext>
          </a:extLst>
        </xdr:cNvPr>
        <xdr:cNvSpPr/>
      </xdr:nvSpPr>
      <xdr:spPr>
        <a:xfrm rot="5400000">
          <a:off x="1397000" y="164719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0" name="대체 처리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7AD505C-3B82-467E-9486-3478410EF376}"/>
            </a:ext>
          </a:extLst>
        </xdr:cNvPr>
        <xdr:cNvSpPr/>
      </xdr:nvSpPr>
      <xdr:spPr>
        <a:xfrm>
          <a:off x="228600" y="762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31" name="대체 처리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FFB78B-9A93-459A-AB33-1089BEB0A425}"/>
            </a:ext>
          </a:extLst>
        </xdr:cNvPr>
        <xdr:cNvSpPr/>
      </xdr:nvSpPr>
      <xdr:spPr>
        <a:xfrm>
          <a:off x="5334000" y="762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FE9E83-8B2B-4EED-AA72-1D689EC95F39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AE30C9-CC3B-461C-AF0C-2D97C2DAC28D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CC0373-7743-4163-8F31-BEFA6EA41398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7346E8-E39B-4ED2-9003-5D70E77A2725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</xdr:row>
      <xdr:rowOff>2963</xdr:rowOff>
    </xdr:from>
    <xdr:to>
      <xdr:col>4</xdr:col>
      <xdr:colOff>0</xdr:colOff>
      <xdr:row>26</xdr:row>
      <xdr:rowOff>30992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66563"/>
          <a:ext cx="2959100" cy="4777829"/>
        </a:xfrm>
        <a:prstGeom prst="rect">
          <a:avLst/>
        </a:prstGeom>
      </xdr:spPr>
    </xdr:pic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D69018-9124-4546-8EC8-D8B052DA819F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6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14A757-D58D-495E-9986-2BD1490D560C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7" name="대체 처리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532B93-9DC7-44CB-9C47-2EBB7568AD1C}"/>
            </a:ext>
          </a:extLst>
        </xdr:cNvPr>
        <xdr:cNvSpPr/>
      </xdr:nvSpPr>
      <xdr:spPr>
        <a:xfrm>
          <a:off x="2317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3175</xdr:rowOff>
    </xdr:from>
    <xdr:to>
      <xdr:col>4</xdr:col>
      <xdr:colOff>460375</xdr:colOff>
      <xdr:row>28</xdr:row>
      <xdr:rowOff>121709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275" y="660400"/>
          <a:ext cx="3406775" cy="5595409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3" name="대체 처리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9B9-C1DB-9640-A48F-9B141FA379A8}">
  <sheetPr codeName="Sheet1"/>
  <dimension ref="A1:V105"/>
  <sheetViews>
    <sheetView tabSelected="1" zoomScale="75" zoomScaleNormal="75" workbookViewId="0"/>
  </sheetViews>
  <sheetFormatPr defaultColWidth="10.6640625" defaultRowHeight="17.25" x14ac:dyDescent="0.3"/>
  <cols>
    <col min="1" max="1" width="1.6640625" customWidth="1"/>
    <col min="2" max="4" width="10.6640625" customWidth="1"/>
    <col min="5" max="6" width="10.6640625" style="1" customWidth="1"/>
    <col min="7" max="7" width="11.5546875"/>
    <col min="8" max="8" width="2.6640625" customWidth="1"/>
    <col min="9" max="9" width="12.88671875" style="1" customWidth="1"/>
    <col min="10" max="13" width="10.6640625" style="1"/>
    <col min="14" max="14" width="11.5546875"/>
    <col min="15" max="15" width="15.109375" bestFit="1" customWidth="1"/>
    <col min="16" max="16" width="1.6640625" style="9" customWidth="1"/>
    <col min="17" max="17" width="1.6640625" style="12" customWidth="1"/>
    <col min="18" max="18" width="1.6640625" style="9" customWidth="1"/>
    <col min="19" max="19" width="2.6640625" style="9" customWidth="1"/>
    <col min="20" max="16384" width="10.6640625" style="9"/>
  </cols>
  <sheetData>
    <row r="1" spans="1:22" x14ac:dyDescent="0.3">
      <c r="A1" s="9"/>
      <c r="B1" s="9"/>
      <c r="C1" s="9"/>
      <c r="D1" s="9"/>
      <c r="E1" s="10"/>
      <c r="F1" s="10"/>
      <c r="G1" s="9"/>
      <c r="H1" s="9"/>
      <c r="I1" s="10"/>
      <c r="J1" s="10"/>
      <c r="K1" s="10"/>
      <c r="L1" s="10"/>
      <c r="M1" s="10"/>
      <c r="N1" s="9"/>
      <c r="O1" s="9"/>
      <c r="P1" s="8"/>
    </row>
    <row r="2" spans="1:22" x14ac:dyDescent="0.3">
      <c r="A2" s="9"/>
      <c r="B2" s="9"/>
      <c r="C2" s="9"/>
      <c r="D2" s="9"/>
      <c r="E2" s="10"/>
      <c r="F2" s="10"/>
      <c r="G2" s="9"/>
      <c r="H2" s="9"/>
      <c r="I2" s="23" t="s">
        <v>14</v>
      </c>
      <c r="J2" s="23"/>
      <c r="K2" s="23"/>
      <c r="L2" s="23"/>
      <c r="M2" s="23"/>
      <c r="N2" s="23"/>
      <c r="O2" s="23"/>
    </row>
    <row r="3" spans="1:22" x14ac:dyDescent="0.3">
      <c r="A3" s="9"/>
      <c r="B3" s="9"/>
      <c r="C3" s="9"/>
      <c r="D3" s="9"/>
      <c r="E3" s="10"/>
      <c r="F3" s="10"/>
      <c r="G3" s="9"/>
      <c r="H3" s="9"/>
      <c r="I3" s="2" t="s">
        <v>15</v>
      </c>
      <c r="J3" s="18" t="s">
        <v>16</v>
      </c>
      <c r="K3" s="18"/>
      <c r="L3" s="18"/>
      <c r="M3" s="18"/>
      <c r="N3" s="18"/>
      <c r="O3" s="18"/>
    </row>
    <row r="4" spans="1:22" x14ac:dyDescent="0.3">
      <c r="A4" s="9"/>
      <c r="B4" s="9"/>
      <c r="C4" s="9"/>
      <c r="D4" s="9"/>
      <c r="E4" s="10"/>
      <c r="F4" s="10"/>
      <c r="G4" s="9"/>
      <c r="H4" s="9"/>
      <c r="I4" s="2" t="s">
        <v>17</v>
      </c>
      <c r="J4" s="24" t="s">
        <v>33</v>
      </c>
      <c r="K4" s="24"/>
      <c r="L4" s="24"/>
      <c r="M4" s="24"/>
      <c r="N4" s="24"/>
      <c r="O4" s="24"/>
    </row>
    <row r="5" spans="1:22" x14ac:dyDescent="0.3">
      <c r="A5" s="9"/>
      <c r="B5" s="9"/>
      <c r="C5" s="9"/>
      <c r="D5" s="9"/>
      <c r="E5" s="10"/>
      <c r="F5" s="10"/>
      <c r="G5" s="9"/>
      <c r="H5" s="9"/>
      <c r="I5" s="25" t="s">
        <v>19</v>
      </c>
      <c r="J5" s="24" t="s">
        <v>18</v>
      </c>
      <c r="K5" s="24"/>
      <c r="L5" s="24"/>
      <c r="M5" s="24"/>
      <c r="N5" s="24"/>
      <c r="O5" s="24"/>
    </row>
    <row r="6" spans="1:22" x14ac:dyDescent="0.3">
      <c r="A6" s="9"/>
      <c r="B6" s="9"/>
      <c r="C6" s="9"/>
      <c r="D6" s="9"/>
      <c r="E6" s="10"/>
      <c r="F6" s="10"/>
      <c r="G6" s="9"/>
      <c r="H6" s="9"/>
      <c r="I6" s="18"/>
      <c r="J6" s="24" t="s">
        <v>20</v>
      </c>
      <c r="K6" s="24"/>
      <c r="L6" s="24"/>
      <c r="M6" s="24"/>
      <c r="N6" s="24"/>
      <c r="O6" s="24"/>
    </row>
    <row r="7" spans="1:22" x14ac:dyDescent="0.3">
      <c r="A7" s="9"/>
      <c r="B7" s="9"/>
      <c r="C7" s="9"/>
      <c r="D7" s="9"/>
      <c r="E7" s="10"/>
      <c r="F7" s="10"/>
      <c r="G7" s="9"/>
      <c r="H7" s="9"/>
      <c r="I7" s="10"/>
      <c r="J7" s="10"/>
      <c r="K7" s="10"/>
      <c r="L7" s="10"/>
      <c r="M7" s="10"/>
      <c r="N7" s="9"/>
      <c r="O7" s="9"/>
    </row>
    <row r="8" spans="1:22" x14ac:dyDescent="0.3">
      <c r="A8" s="9"/>
      <c r="B8" s="9"/>
      <c r="C8" s="9"/>
      <c r="D8" s="9"/>
      <c r="E8" s="10"/>
      <c r="F8" s="10"/>
      <c r="G8" s="9"/>
      <c r="H8" s="9"/>
      <c r="I8" s="23" t="s">
        <v>9</v>
      </c>
      <c r="J8" s="23"/>
      <c r="K8" s="23"/>
      <c r="L8" s="23"/>
      <c r="M8" s="23"/>
      <c r="N8" s="23"/>
      <c r="O8" s="23"/>
      <c r="P8" s="11"/>
    </row>
    <row r="9" spans="1:22" x14ac:dyDescent="0.3">
      <c r="A9" s="9"/>
      <c r="B9" s="9"/>
      <c r="C9" s="9"/>
      <c r="D9" s="9"/>
      <c r="E9" s="10"/>
      <c r="F9" s="10"/>
      <c r="G9" s="9"/>
      <c r="H9" s="9"/>
      <c r="I9" s="6" t="s">
        <v>7</v>
      </c>
      <c r="J9" s="18" t="s">
        <v>8</v>
      </c>
      <c r="K9" s="18"/>
      <c r="L9" s="18"/>
      <c r="M9" s="18"/>
      <c r="N9" s="18"/>
      <c r="O9" s="6" t="s">
        <v>28</v>
      </c>
    </row>
    <row r="10" spans="1:22" x14ac:dyDescent="0.3">
      <c r="A10" s="9"/>
      <c r="B10" s="9"/>
      <c r="C10" s="9"/>
      <c r="D10" s="9"/>
      <c r="E10" s="10"/>
      <c r="F10" s="10"/>
      <c r="G10" s="9"/>
      <c r="H10" s="9"/>
      <c r="I10" s="5">
        <v>1</v>
      </c>
      <c r="J10" s="17" t="s">
        <v>21</v>
      </c>
      <c r="K10" s="17"/>
      <c r="L10" s="17"/>
      <c r="M10" s="17"/>
      <c r="N10" s="17"/>
      <c r="O10" s="7" t="s">
        <v>48</v>
      </c>
    </row>
    <row r="11" spans="1:22" x14ac:dyDescent="0.3">
      <c r="A11" s="9"/>
      <c r="B11" s="9"/>
      <c r="C11" s="9"/>
      <c r="D11" s="9"/>
      <c r="E11" s="10"/>
      <c r="F11" s="10"/>
      <c r="G11" s="9"/>
      <c r="H11" s="9"/>
      <c r="I11" s="5">
        <v>2</v>
      </c>
      <c r="J11" s="17" t="s">
        <v>22</v>
      </c>
      <c r="K11" s="17"/>
      <c r="L11" s="17"/>
      <c r="M11" s="17"/>
      <c r="N11" s="17"/>
      <c r="O11" s="7" t="s">
        <v>48</v>
      </c>
    </row>
    <row r="12" spans="1:22" x14ac:dyDescent="0.3">
      <c r="A12" s="9"/>
      <c r="B12" s="9"/>
      <c r="C12" s="9"/>
      <c r="D12" s="9"/>
      <c r="E12" s="10"/>
      <c r="F12" s="10"/>
      <c r="G12" s="9"/>
      <c r="H12" s="9"/>
      <c r="I12" s="5">
        <v>3</v>
      </c>
      <c r="J12" s="17" t="s">
        <v>23</v>
      </c>
      <c r="K12" s="17"/>
      <c r="L12" s="17"/>
      <c r="M12" s="17"/>
      <c r="N12" s="17"/>
      <c r="O12" s="7" t="s">
        <v>48</v>
      </c>
    </row>
    <row r="13" spans="1:22" x14ac:dyDescent="0.3">
      <c r="A13" s="9"/>
      <c r="B13" s="9"/>
      <c r="C13" s="9"/>
      <c r="D13" s="9"/>
      <c r="E13" s="10"/>
      <c r="F13" s="10"/>
      <c r="G13" s="9"/>
      <c r="H13" s="9"/>
      <c r="I13" s="5">
        <v>4</v>
      </c>
      <c r="J13" s="17" t="s">
        <v>24</v>
      </c>
      <c r="K13" s="17"/>
      <c r="L13" s="17"/>
      <c r="M13" s="17"/>
      <c r="N13" s="17"/>
      <c r="O13" s="7" t="s">
        <v>48</v>
      </c>
    </row>
    <row r="14" spans="1:22" x14ac:dyDescent="0.3">
      <c r="A14" s="9"/>
      <c r="B14" s="9"/>
      <c r="C14" s="9"/>
      <c r="D14" s="9"/>
      <c r="E14" s="10"/>
      <c r="F14" s="10"/>
      <c r="G14" s="9"/>
      <c r="H14" s="9"/>
      <c r="I14" s="5">
        <v>5</v>
      </c>
      <c r="J14" s="17" t="s">
        <v>25</v>
      </c>
      <c r="K14" s="17"/>
      <c r="L14" s="17"/>
      <c r="M14" s="17"/>
      <c r="N14" s="17"/>
      <c r="O14" s="7" t="s">
        <v>48</v>
      </c>
      <c r="S14" s="18" t="s">
        <v>50</v>
      </c>
      <c r="T14" s="18"/>
      <c r="U14" s="18"/>
      <c r="V14" s="18"/>
    </row>
    <row r="15" spans="1:22" x14ac:dyDescent="0.3">
      <c r="A15" s="9"/>
      <c r="B15" s="9"/>
      <c r="C15" s="9"/>
      <c r="D15" s="9"/>
      <c r="E15" s="10"/>
      <c r="F15" s="10"/>
      <c r="G15" s="9"/>
      <c r="H15" s="9"/>
      <c r="I15" s="5">
        <v>6</v>
      </c>
      <c r="J15" s="19" t="s">
        <v>60</v>
      </c>
      <c r="K15" s="19"/>
      <c r="L15" s="19"/>
      <c r="M15" s="19"/>
      <c r="N15" s="19"/>
      <c r="O15" s="14" t="str">
        <f>IF(J15="제작",HYPERLINK("[시스템 관련 기획서.xlsx]제작! A1","제작 이동"),IF(J15="레시피",HYPERLINK("[시스템 관련 기획서.xlsx]레시피! A1","레시피 이동"),IF(J15="재고",HYPERLINK("[시스템 관련 기획서.xlsx]재고! A1","재고 이동"),"-")))</f>
        <v>레시피 이동</v>
      </c>
      <c r="S15" s="15"/>
      <c r="T15" s="20" t="s">
        <v>49</v>
      </c>
      <c r="U15" s="21"/>
      <c r="V15" s="22"/>
    </row>
    <row r="16" spans="1:22" x14ac:dyDescent="0.3">
      <c r="A16" s="9"/>
      <c r="B16" s="9"/>
      <c r="C16" s="9"/>
      <c r="D16" s="9"/>
      <c r="E16" s="10"/>
      <c r="F16" s="10"/>
      <c r="G16" s="9"/>
      <c r="H16" s="9"/>
      <c r="I16" s="5">
        <v>7</v>
      </c>
      <c r="J16" s="17" t="s">
        <v>26</v>
      </c>
      <c r="K16" s="17"/>
      <c r="L16" s="17"/>
      <c r="M16" s="17"/>
      <c r="N16" s="17"/>
      <c r="O16" s="7" t="s">
        <v>48</v>
      </c>
    </row>
    <row r="17" spans="1:15" x14ac:dyDescent="0.3">
      <c r="A17" s="9"/>
      <c r="B17" s="6" t="s">
        <v>0</v>
      </c>
      <c r="C17" s="17" t="s">
        <v>1</v>
      </c>
      <c r="D17" s="17"/>
      <c r="E17" s="17"/>
      <c r="F17" s="17"/>
      <c r="G17" s="9"/>
      <c r="H17" s="9"/>
      <c r="I17" s="5">
        <v>8</v>
      </c>
      <c r="J17" s="19" t="s">
        <v>52</v>
      </c>
      <c r="K17" s="19"/>
      <c r="L17" s="19"/>
      <c r="M17" s="19"/>
      <c r="N17" s="19"/>
      <c r="O17" s="14" t="str">
        <f>IF(J17="인테리어",HYPERLINK("[시스템 관련 기획서.xlsx]인테리어! A1","인테리어 이동"),IF(J17="가공섬계약",HYPERLINK("[시스템 관련 기획서.xlsx]가공섬계약! A1","가공섬 계약 이동"),"-"))</f>
        <v>인테리어 이동</v>
      </c>
    </row>
    <row r="18" spans="1:15" x14ac:dyDescent="0.3">
      <c r="A18" s="9"/>
      <c r="B18" s="6" t="s">
        <v>10</v>
      </c>
      <c r="C18" s="17" t="s">
        <v>3</v>
      </c>
      <c r="D18" s="17"/>
      <c r="E18" s="17"/>
      <c r="F18" s="17"/>
      <c r="G18" s="9"/>
      <c r="H18" s="9"/>
      <c r="I18" s="5">
        <v>9</v>
      </c>
      <c r="J18" s="19" t="s">
        <v>53</v>
      </c>
      <c r="K18" s="19"/>
      <c r="L18" s="19"/>
      <c r="M18" s="19"/>
      <c r="N18" s="19"/>
      <c r="O18" s="14" t="str">
        <f>IF(J18="패키지상점",HYPERLINK("[시스템 관련 기획서.xlsx]패키지상점! A1","패키지 상점 이동"),IF(J18="캣코인상점",HYPERLINK("[시스템 관련 기획서.xlsx]캣코인상점! A1","캣코인 상점 이동"),"-"))</f>
        <v>캣코인 상점 이동</v>
      </c>
    </row>
    <row r="19" spans="1:15" x14ac:dyDescent="0.3">
      <c r="A19" s="9"/>
      <c r="B19" s="6" t="s">
        <v>2</v>
      </c>
      <c r="C19" s="17" t="s">
        <v>11</v>
      </c>
      <c r="D19" s="17"/>
      <c r="E19" s="17"/>
      <c r="F19" s="17"/>
      <c r="G19" s="9"/>
      <c r="H19" s="9"/>
      <c r="I19" s="5">
        <v>10</v>
      </c>
      <c r="J19" s="17" t="s">
        <v>27</v>
      </c>
      <c r="K19" s="17"/>
      <c r="L19" s="17"/>
      <c r="M19" s="17"/>
      <c r="N19" s="17"/>
      <c r="O19" s="7" t="s">
        <v>48</v>
      </c>
    </row>
    <row r="20" spans="1:15" x14ac:dyDescent="0.3">
      <c r="A20" s="9"/>
      <c r="B20" s="9"/>
      <c r="C20" s="9"/>
      <c r="D20" s="9"/>
      <c r="E20" s="10"/>
      <c r="F20" s="10"/>
      <c r="G20" s="9"/>
      <c r="H20" s="9"/>
      <c r="I20" s="5">
        <v>11</v>
      </c>
      <c r="J20" s="17" t="s">
        <v>29</v>
      </c>
      <c r="K20" s="17"/>
      <c r="L20" s="17"/>
      <c r="M20" s="17"/>
      <c r="N20" s="17"/>
      <c r="O20" s="7" t="s">
        <v>48</v>
      </c>
    </row>
    <row r="21" spans="1:15" x14ac:dyDescent="0.3">
      <c r="A21" s="9"/>
      <c r="B21" s="26" t="s">
        <v>12</v>
      </c>
      <c r="C21" s="26"/>
      <c r="D21" s="26"/>
      <c r="E21" s="26"/>
      <c r="F21" s="26"/>
      <c r="G21" s="9"/>
      <c r="H21" s="9"/>
      <c r="I21" s="5">
        <v>12</v>
      </c>
      <c r="J21" s="17" t="s">
        <v>66</v>
      </c>
      <c r="K21" s="17"/>
      <c r="L21" s="17"/>
      <c r="M21" s="17"/>
      <c r="N21" s="17"/>
      <c r="O21" s="7" t="s">
        <v>48</v>
      </c>
    </row>
    <row r="22" spans="1:15" x14ac:dyDescent="0.3">
      <c r="A22" s="9"/>
      <c r="B22" s="2" t="s">
        <v>4</v>
      </c>
      <c r="C22" s="2" t="s">
        <v>5</v>
      </c>
      <c r="D22" s="18" t="s">
        <v>5</v>
      </c>
      <c r="E22" s="18"/>
      <c r="F22" s="18"/>
      <c r="G22" s="9"/>
      <c r="H22" s="9"/>
      <c r="I22" s="5">
        <v>13</v>
      </c>
      <c r="J22" s="17" t="s">
        <v>30</v>
      </c>
      <c r="K22" s="17"/>
      <c r="L22" s="17"/>
      <c r="M22" s="17"/>
      <c r="N22" s="17"/>
      <c r="O22" s="7" t="s">
        <v>48</v>
      </c>
    </row>
    <row r="23" spans="1:15" x14ac:dyDescent="0.3">
      <c r="A23" s="9"/>
      <c r="B23" s="3" t="s">
        <v>6</v>
      </c>
      <c r="C23" s="4">
        <v>44590</v>
      </c>
      <c r="D23" s="17" t="s">
        <v>13</v>
      </c>
      <c r="E23" s="17"/>
      <c r="F23" s="17"/>
      <c r="G23" s="9"/>
      <c r="H23" s="9"/>
      <c r="I23" s="5">
        <v>14</v>
      </c>
      <c r="J23" s="17" t="s">
        <v>32</v>
      </c>
      <c r="K23" s="17"/>
      <c r="L23" s="17"/>
      <c r="M23" s="17"/>
      <c r="N23" s="17"/>
      <c r="O23" s="7" t="s">
        <v>48</v>
      </c>
    </row>
    <row r="24" spans="1:15" x14ac:dyDescent="0.3">
      <c r="A24" s="9"/>
      <c r="B24" s="5"/>
      <c r="C24" s="4"/>
      <c r="D24" s="17"/>
      <c r="E24" s="17"/>
      <c r="F24" s="17"/>
      <c r="G24" s="9"/>
      <c r="H24" s="9"/>
      <c r="I24" s="5">
        <v>15</v>
      </c>
      <c r="J24" s="17" t="s">
        <v>31</v>
      </c>
      <c r="K24" s="17"/>
      <c r="L24" s="17"/>
      <c r="M24" s="17"/>
      <c r="N24" s="17"/>
      <c r="O24" s="7" t="s">
        <v>48</v>
      </c>
    </row>
    <row r="25" spans="1:15" x14ac:dyDescent="0.3">
      <c r="A25" s="9"/>
      <c r="B25" s="9"/>
      <c r="C25" s="9"/>
      <c r="D25" s="9"/>
      <c r="E25" s="10"/>
      <c r="F25" s="10"/>
      <c r="G25" s="9"/>
      <c r="H25" s="9"/>
      <c r="I25" s="10"/>
      <c r="J25" s="9"/>
      <c r="K25" s="10"/>
      <c r="L25" s="10"/>
      <c r="M25" s="10"/>
      <c r="N25" s="9"/>
      <c r="O25" s="9"/>
    </row>
    <row r="26" spans="1:15" x14ac:dyDescent="0.3">
      <c r="A26" s="9"/>
      <c r="B26" s="9"/>
      <c r="C26" s="9"/>
      <c r="D26" s="9"/>
      <c r="E26" s="10"/>
      <c r="F26" s="10"/>
      <c r="G26" s="9"/>
      <c r="H26" s="9"/>
      <c r="I26" s="10"/>
      <c r="J26" s="9"/>
      <c r="K26" s="10"/>
      <c r="L26" s="10"/>
      <c r="M26" s="10"/>
      <c r="N26" s="9"/>
      <c r="O26" s="9"/>
    </row>
    <row r="27" spans="1:15" x14ac:dyDescent="0.3">
      <c r="A27" s="9"/>
      <c r="B27" s="9"/>
      <c r="C27" s="9"/>
      <c r="D27" s="9"/>
      <c r="E27" s="10"/>
      <c r="F27" s="10"/>
      <c r="G27" s="9"/>
      <c r="H27" s="9"/>
      <c r="I27" s="10"/>
      <c r="J27" s="9"/>
      <c r="K27" s="10"/>
      <c r="L27" s="10"/>
      <c r="M27" s="10"/>
      <c r="N27" s="9"/>
      <c r="O27" s="9"/>
    </row>
    <row r="28" spans="1:15" x14ac:dyDescent="0.3">
      <c r="A28" s="9"/>
      <c r="B28" s="9"/>
      <c r="C28" s="9"/>
      <c r="D28" s="9"/>
      <c r="E28" s="10"/>
      <c r="F28" s="10"/>
      <c r="G28" s="9"/>
      <c r="H28" s="9"/>
      <c r="I28" s="10"/>
      <c r="J28" s="9"/>
      <c r="K28" s="10"/>
      <c r="L28" s="10"/>
      <c r="M28" s="10"/>
      <c r="N28" s="9"/>
      <c r="O28" s="9"/>
    </row>
    <row r="29" spans="1:15" x14ac:dyDescent="0.3">
      <c r="A29" s="9"/>
      <c r="B29" s="9"/>
      <c r="C29" s="9"/>
      <c r="D29" s="9"/>
      <c r="E29" s="10"/>
      <c r="F29" s="10"/>
      <c r="G29" s="9"/>
      <c r="H29" s="9"/>
      <c r="I29" s="10"/>
      <c r="J29" s="9"/>
      <c r="K29" s="10"/>
      <c r="L29" s="10"/>
      <c r="M29" s="10"/>
      <c r="N29" s="9"/>
      <c r="O29" s="9"/>
    </row>
    <row r="30" spans="1:15" x14ac:dyDescent="0.3">
      <c r="A30" s="9"/>
      <c r="B30" s="9"/>
      <c r="C30" s="9"/>
      <c r="D30" s="9"/>
      <c r="E30" s="10"/>
      <c r="F30" s="10"/>
      <c r="G30" s="9"/>
      <c r="H30" s="9"/>
      <c r="I30" s="10"/>
      <c r="J30" s="9"/>
      <c r="K30" s="10"/>
      <c r="L30" s="10"/>
      <c r="M30" s="10"/>
      <c r="N30" s="9"/>
      <c r="O30" s="9"/>
    </row>
    <row r="31" spans="1:15" x14ac:dyDescent="0.3">
      <c r="A31" s="9"/>
      <c r="B31" s="9"/>
      <c r="C31" s="9"/>
      <c r="D31" s="9"/>
      <c r="E31" s="10"/>
      <c r="F31" s="10"/>
      <c r="G31" s="9"/>
      <c r="H31" s="9"/>
      <c r="I31" s="10"/>
      <c r="J31" s="9"/>
      <c r="K31" s="10"/>
      <c r="L31" s="10"/>
      <c r="M31" s="10"/>
      <c r="N31" s="9"/>
      <c r="O31" s="9"/>
    </row>
    <row r="32" spans="1:15" x14ac:dyDescent="0.3">
      <c r="A32" s="9"/>
      <c r="B32" s="9"/>
      <c r="C32" s="9"/>
      <c r="D32" s="9"/>
      <c r="E32" s="10"/>
      <c r="F32" s="10"/>
      <c r="G32" s="9"/>
      <c r="H32" s="9"/>
      <c r="I32" s="10"/>
      <c r="J32" s="9"/>
      <c r="K32" s="10"/>
      <c r="L32" s="10"/>
      <c r="M32" s="10"/>
      <c r="N32" s="9"/>
      <c r="O32" s="9"/>
    </row>
    <row r="33" spans="1:15" x14ac:dyDescent="0.3">
      <c r="A33" s="9"/>
      <c r="B33" s="9"/>
      <c r="C33" s="9"/>
      <c r="D33" s="9"/>
      <c r="E33" s="10"/>
      <c r="F33" s="10"/>
      <c r="G33" s="9"/>
      <c r="H33" s="9"/>
      <c r="I33" s="10"/>
      <c r="J33" s="9"/>
      <c r="K33" s="10"/>
      <c r="L33" s="10"/>
      <c r="M33" s="10"/>
      <c r="N33" s="9"/>
      <c r="O33" s="9"/>
    </row>
    <row r="34" spans="1:15" x14ac:dyDescent="0.3">
      <c r="A34" s="9"/>
      <c r="B34" s="9"/>
      <c r="C34" s="9"/>
      <c r="D34" s="9"/>
      <c r="E34" s="10"/>
      <c r="F34" s="10"/>
      <c r="G34" s="9"/>
      <c r="H34" s="9"/>
      <c r="I34" s="10"/>
      <c r="J34" s="9"/>
      <c r="K34" s="10"/>
      <c r="L34" s="10"/>
      <c r="M34" s="10"/>
      <c r="N34" s="9"/>
      <c r="O34" s="9"/>
    </row>
    <row r="35" spans="1:15" x14ac:dyDescent="0.3">
      <c r="A35" s="9"/>
      <c r="B35" s="9"/>
      <c r="C35" s="9"/>
      <c r="D35" s="9"/>
      <c r="E35" s="10"/>
      <c r="F35" s="10"/>
      <c r="G35" s="9"/>
      <c r="H35" s="9"/>
      <c r="I35" s="10"/>
      <c r="J35" s="9"/>
      <c r="K35" s="10"/>
      <c r="L35" s="10"/>
      <c r="M35" s="10"/>
      <c r="N35" s="9"/>
      <c r="O35" s="9"/>
    </row>
    <row r="36" spans="1:15" x14ac:dyDescent="0.3">
      <c r="A36" s="9"/>
      <c r="B36" s="9"/>
      <c r="C36" s="9"/>
      <c r="D36" s="9"/>
      <c r="E36" s="10"/>
      <c r="F36" s="10"/>
      <c r="G36" s="9"/>
      <c r="H36" s="9"/>
      <c r="I36" s="10"/>
      <c r="J36" s="9"/>
      <c r="K36" s="10"/>
      <c r="L36" s="10"/>
      <c r="M36" s="10"/>
      <c r="N36" s="9"/>
      <c r="O36" s="9"/>
    </row>
    <row r="37" spans="1:15" x14ac:dyDescent="0.3">
      <c r="A37" s="9"/>
      <c r="B37" s="9"/>
      <c r="C37" s="9"/>
      <c r="D37" s="9"/>
      <c r="E37" s="10"/>
      <c r="F37" s="10"/>
      <c r="G37" s="9"/>
      <c r="H37" s="9"/>
      <c r="I37" s="10"/>
      <c r="J37" s="9"/>
      <c r="K37" s="10"/>
      <c r="L37" s="10"/>
      <c r="M37" s="10"/>
      <c r="N37" s="9"/>
      <c r="O37" s="9"/>
    </row>
    <row r="38" spans="1:15" x14ac:dyDescent="0.3">
      <c r="A38" s="9"/>
      <c r="B38" s="9"/>
      <c r="C38" s="9"/>
      <c r="D38" s="9"/>
      <c r="E38" s="10"/>
      <c r="F38" s="10"/>
      <c r="G38" s="9"/>
      <c r="H38" s="9"/>
      <c r="I38" s="10"/>
      <c r="J38" s="9"/>
      <c r="K38" s="10"/>
      <c r="L38" s="10"/>
      <c r="M38" s="10"/>
      <c r="N38" s="9"/>
      <c r="O38" s="9"/>
    </row>
    <row r="39" spans="1:15" x14ac:dyDescent="0.3">
      <c r="A39" s="9"/>
      <c r="B39" s="9"/>
      <c r="C39" s="9"/>
      <c r="D39" s="9"/>
      <c r="E39" s="10"/>
      <c r="F39" s="10"/>
      <c r="G39" s="9"/>
      <c r="H39" s="9"/>
      <c r="I39" s="10"/>
      <c r="J39" s="9"/>
      <c r="K39" s="10"/>
      <c r="L39" s="10"/>
      <c r="M39" s="10"/>
      <c r="N39" s="9"/>
      <c r="O39" s="9"/>
    </row>
    <row r="40" spans="1:15" x14ac:dyDescent="0.3">
      <c r="A40" s="9"/>
      <c r="B40" s="9"/>
      <c r="C40" s="9"/>
      <c r="D40" s="9"/>
      <c r="E40" s="10"/>
      <c r="F40" s="10"/>
      <c r="G40" s="9"/>
      <c r="H40" s="9"/>
      <c r="I40" s="10"/>
      <c r="J40" s="9"/>
      <c r="K40" s="10"/>
      <c r="L40" s="10"/>
      <c r="M40" s="10"/>
      <c r="N40" s="9"/>
      <c r="O40" s="9"/>
    </row>
    <row r="41" spans="1:15" x14ac:dyDescent="0.3">
      <c r="A41" s="9"/>
      <c r="B41" s="9"/>
      <c r="C41" s="9"/>
      <c r="D41" s="9"/>
      <c r="E41" s="10"/>
      <c r="F41" s="10"/>
      <c r="G41" s="9"/>
      <c r="H41" s="9"/>
      <c r="I41" s="10"/>
      <c r="J41" s="9"/>
      <c r="K41" s="10"/>
      <c r="L41" s="10"/>
      <c r="M41" s="10"/>
      <c r="N41" s="9"/>
      <c r="O41" s="9"/>
    </row>
    <row r="42" spans="1:15" x14ac:dyDescent="0.3">
      <c r="A42" s="9"/>
      <c r="B42" s="9"/>
      <c r="C42" s="9"/>
      <c r="D42" s="9"/>
      <c r="E42" s="10"/>
      <c r="F42" s="10"/>
      <c r="G42" s="9"/>
      <c r="H42" s="9"/>
      <c r="I42" s="10"/>
      <c r="J42" s="9"/>
      <c r="K42" s="10"/>
      <c r="L42" s="10"/>
      <c r="M42" s="10"/>
      <c r="N42" s="9"/>
      <c r="O42" s="9"/>
    </row>
    <row r="43" spans="1:15" x14ac:dyDescent="0.3">
      <c r="A43" s="9"/>
      <c r="B43" s="9"/>
      <c r="C43" s="9"/>
      <c r="D43" s="9"/>
      <c r="E43" s="10"/>
      <c r="F43" s="10"/>
      <c r="G43" s="9"/>
      <c r="H43" s="9"/>
      <c r="I43" s="10"/>
      <c r="J43" s="9"/>
      <c r="K43" s="10"/>
      <c r="L43" s="10"/>
      <c r="M43" s="10"/>
      <c r="N43" s="9"/>
      <c r="O43" s="9"/>
    </row>
    <row r="44" spans="1:15" x14ac:dyDescent="0.3">
      <c r="A44" s="9"/>
      <c r="B44" s="9"/>
      <c r="C44" s="9"/>
      <c r="D44" s="9"/>
      <c r="E44" s="10"/>
      <c r="F44" s="10"/>
      <c r="G44" s="9"/>
      <c r="H44" s="9"/>
      <c r="I44" s="10"/>
      <c r="J44" s="9"/>
      <c r="K44" s="10"/>
      <c r="L44" s="10"/>
      <c r="M44" s="10"/>
      <c r="N44" s="9"/>
      <c r="O44" s="9"/>
    </row>
    <row r="45" spans="1:15" x14ac:dyDescent="0.3">
      <c r="A45" s="9"/>
      <c r="B45" s="9"/>
      <c r="C45" s="9"/>
      <c r="D45" s="9"/>
      <c r="E45" s="10"/>
      <c r="F45" s="10"/>
      <c r="G45" s="9"/>
      <c r="H45" s="9"/>
      <c r="I45" s="10"/>
      <c r="J45" s="10"/>
      <c r="K45" s="10"/>
      <c r="L45" s="10"/>
      <c r="M45" s="10"/>
      <c r="N45" s="9"/>
      <c r="O45" s="9"/>
    </row>
    <row r="46" spans="1:15" x14ac:dyDescent="0.3">
      <c r="A46" s="9"/>
      <c r="B46" s="9"/>
      <c r="C46" s="9"/>
      <c r="D46" s="9"/>
      <c r="E46" s="10"/>
      <c r="F46" s="10"/>
      <c r="G46" s="9"/>
      <c r="H46" s="9"/>
      <c r="I46" s="10"/>
      <c r="J46" s="10"/>
      <c r="K46" s="10"/>
      <c r="L46" s="10"/>
      <c r="M46" s="10"/>
      <c r="N46" s="9"/>
      <c r="O46" s="9"/>
    </row>
    <row r="47" spans="1:15" x14ac:dyDescent="0.3">
      <c r="A47" s="9"/>
      <c r="B47" s="9"/>
      <c r="C47" s="9"/>
      <c r="D47" s="9"/>
      <c r="E47" s="10"/>
      <c r="F47" s="10"/>
      <c r="G47" s="9"/>
      <c r="H47" s="9"/>
      <c r="I47" s="10"/>
      <c r="J47" s="10"/>
      <c r="K47" s="10"/>
      <c r="L47" s="10"/>
      <c r="M47" s="10"/>
      <c r="N47" s="9"/>
      <c r="O47" s="9"/>
    </row>
    <row r="48" spans="1:15" x14ac:dyDescent="0.3">
      <c r="A48" s="9"/>
      <c r="B48" s="9"/>
      <c r="C48" s="9"/>
      <c r="D48" s="9"/>
      <c r="E48" s="10"/>
      <c r="F48" s="10"/>
      <c r="G48" s="9"/>
      <c r="H48" s="9"/>
      <c r="I48" s="10"/>
      <c r="J48" s="10"/>
      <c r="K48" s="10"/>
      <c r="L48" s="10"/>
      <c r="M48" s="10"/>
      <c r="N48" s="9"/>
      <c r="O48" s="9"/>
    </row>
    <row r="49" spans="1:15" x14ac:dyDescent="0.3">
      <c r="A49" s="9"/>
      <c r="B49" s="9"/>
      <c r="C49" s="9"/>
      <c r="D49" s="9"/>
      <c r="E49" s="10"/>
      <c r="F49" s="10"/>
      <c r="G49" s="9"/>
      <c r="H49" s="9"/>
      <c r="I49" s="10"/>
      <c r="J49" s="10"/>
      <c r="K49" s="10"/>
      <c r="L49" s="10"/>
      <c r="M49" s="10"/>
      <c r="N49" s="9"/>
      <c r="O49" s="9"/>
    </row>
    <row r="50" spans="1:15" x14ac:dyDescent="0.3">
      <c r="A50" s="9"/>
      <c r="B50" s="9"/>
      <c r="C50" s="9"/>
      <c r="D50" s="9"/>
      <c r="E50" s="10"/>
      <c r="F50" s="10"/>
      <c r="G50" s="9"/>
      <c r="H50" s="9"/>
      <c r="I50" s="10"/>
      <c r="J50" s="10"/>
      <c r="K50" s="10"/>
      <c r="L50" s="10"/>
      <c r="M50" s="10"/>
      <c r="N50" s="9"/>
      <c r="O50" s="9"/>
    </row>
    <row r="51" spans="1:15" x14ac:dyDescent="0.3">
      <c r="A51" s="9"/>
      <c r="B51" s="9"/>
      <c r="C51" s="9"/>
      <c r="D51" s="9"/>
      <c r="E51" s="10"/>
      <c r="F51" s="10"/>
      <c r="G51" s="9"/>
      <c r="H51" s="9"/>
      <c r="I51" s="10"/>
      <c r="J51" s="10"/>
      <c r="K51" s="10"/>
      <c r="L51" s="10"/>
      <c r="M51" s="10"/>
      <c r="N51" s="9"/>
      <c r="O51" s="9"/>
    </row>
    <row r="52" spans="1:15" x14ac:dyDescent="0.3">
      <c r="A52" s="9"/>
      <c r="B52" s="9"/>
      <c r="C52" s="9"/>
      <c r="D52" s="9"/>
      <c r="E52" s="10"/>
      <c r="F52" s="10"/>
      <c r="G52" s="9"/>
      <c r="H52" s="9"/>
      <c r="I52" s="10"/>
      <c r="J52" s="10"/>
      <c r="K52" s="10"/>
      <c r="L52" s="10"/>
      <c r="M52" s="10"/>
      <c r="N52" s="9"/>
      <c r="O52" s="9"/>
    </row>
    <row r="53" spans="1:15" x14ac:dyDescent="0.3">
      <c r="A53" s="9"/>
      <c r="B53" s="9"/>
      <c r="C53" s="9"/>
      <c r="D53" s="9"/>
      <c r="E53" s="10"/>
      <c r="F53" s="10"/>
      <c r="G53" s="9"/>
      <c r="H53" s="9"/>
      <c r="I53" s="10"/>
      <c r="J53" s="10"/>
      <c r="K53" s="10"/>
      <c r="L53" s="10"/>
      <c r="M53" s="10"/>
      <c r="N53" s="9"/>
      <c r="O53" s="9"/>
    </row>
    <row r="54" spans="1:15" x14ac:dyDescent="0.3">
      <c r="A54" s="9"/>
      <c r="B54" s="9"/>
      <c r="C54" s="9"/>
      <c r="D54" s="9"/>
      <c r="E54" s="10"/>
      <c r="F54" s="10"/>
      <c r="G54" s="9"/>
      <c r="H54" s="9"/>
      <c r="I54" s="10"/>
      <c r="J54" s="10"/>
      <c r="K54" s="10"/>
      <c r="L54" s="10"/>
      <c r="M54" s="10"/>
      <c r="N54" s="9"/>
      <c r="O54" s="9"/>
    </row>
    <row r="55" spans="1:15" x14ac:dyDescent="0.3">
      <c r="A55" s="9"/>
      <c r="B55" s="9"/>
      <c r="C55" s="9"/>
      <c r="D55" s="9"/>
      <c r="E55" s="10"/>
      <c r="F55" s="10"/>
      <c r="G55" s="9"/>
      <c r="H55" s="9"/>
      <c r="I55" s="10"/>
      <c r="J55" s="10"/>
      <c r="K55" s="10"/>
      <c r="L55" s="10"/>
      <c r="M55" s="10"/>
      <c r="N55" s="9"/>
      <c r="O55" s="9"/>
    </row>
    <row r="56" spans="1:15" x14ac:dyDescent="0.3">
      <c r="A56" s="9"/>
      <c r="B56" s="9"/>
      <c r="C56" s="9"/>
      <c r="D56" s="9"/>
      <c r="E56" s="10"/>
      <c r="F56" s="10"/>
      <c r="G56" s="9"/>
      <c r="H56" s="9"/>
      <c r="I56" s="10"/>
      <c r="J56" s="10"/>
      <c r="K56" s="10"/>
      <c r="L56" s="10"/>
      <c r="M56" s="10"/>
      <c r="N56" s="9"/>
      <c r="O56" s="9"/>
    </row>
    <row r="57" spans="1:15" x14ac:dyDescent="0.3">
      <c r="A57" s="9"/>
      <c r="B57" s="9"/>
      <c r="C57" s="9"/>
      <c r="D57" s="9"/>
      <c r="E57" s="10"/>
      <c r="F57" s="10"/>
      <c r="G57" s="9"/>
      <c r="H57" s="9"/>
      <c r="I57" s="10"/>
      <c r="J57" s="10"/>
      <c r="K57" s="10"/>
      <c r="L57" s="10"/>
      <c r="M57" s="10"/>
      <c r="N57" s="9"/>
      <c r="O57" s="9"/>
    </row>
    <row r="58" spans="1:15" x14ac:dyDescent="0.3">
      <c r="A58" s="9"/>
      <c r="B58" s="9"/>
      <c r="C58" s="9"/>
      <c r="D58" s="9"/>
      <c r="E58" s="10"/>
      <c r="F58" s="10"/>
      <c r="G58" s="9"/>
      <c r="H58" s="9"/>
      <c r="I58" s="10"/>
      <c r="J58" s="10"/>
      <c r="K58" s="10"/>
      <c r="L58" s="10"/>
      <c r="M58" s="10"/>
      <c r="N58" s="9"/>
      <c r="O58" s="9"/>
    </row>
    <row r="59" spans="1:15" x14ac:dyDescent="0.3">
      <c r="A59" s="9"/>
      <c r="B59" s="9"/>
      <c r="C59" s="9"/>
      <c r="D59" s="9"/>
      <c r="E59" s="10"/>
      <c r="F59" s="10"/>
      <c r="G59" s="9"/>
      <c r="H59" s="9"/>
      <c r="I59" s="10"/>
      <c r="J59" s="10"/>
      <c r="K59" s="10"/>
      <c r="L59" s="10"/>
      <c r="M59" s="10"/>
      <c r="N59" s="9"/>
      <c r="O59" s="9"/>
    </row>
    <row r="60" spans="1:15" x14ac:dyDescent="0.3">
      <c r="A60" s="9"/>
      <c r="B60" s="9"/>
      <c r="C60" s="9"/>
      <c r="D60" s="9"/>
      <c r="E60" s="10"/>
      <c r="F60" s="10"/>
      <c r="G60" s="9"/>
      <c r="H60" s="9"/>
      <c r="I60" s="10"/>
      <c r="J60" s="10"/>
      <c r="K60" s="10"/>
      <c r="L60" s="10"/>
      <c r="M60" s="10"/>
      <c r="N60" s="9"/>
      <c r="O60" s="9"/>
    </row>
    <row r="61" spans="1:15" x14ac:dyDescent="0.3">
      <c r="A61" s="9"/>
      <c r="B61" s="9"/>
      <c r="C61" s="9"/>
      <c r="D61" s="9"/>
      <c r="E61" s="10"/>
      <c r="F61" s="10"/>
      <c r="G61" s="9"/>
      <c r="H61" s="9"/>
      <c r="I61" s="10"/>
      <c r="J61" s="10"/>
      <c r="K61" s="10"/>
      <c r="L61" s="10"/>
      <c r="M61" s="10"/>
      <c r="N61" s="9"/>
      <c r="O61" s="9"/>
    </row>
    <row r="62" spans="1:15" x14ac:dyDescent="0.3">
      <c r="A62" s="9"/>
      <c r="B62" s="9"/>
      <c r="C62" s="9"/>
      <c r="D62" s="9"/>
      <c r="E62" s="10"/>
      <c r="F62" s="10"/>
      <c r="G62" s="9"/>
      <c r="H62" s="9"/>
      <c r="I62" s="10"/>
      <c r="J62" s="10"/>
      <c r="K62" s="10"/>
      <c r="L62" s="10"/>
      <c r="M62" s="10"/>
      <c r="N62" s="9"/>
      <c r="O62" s="9"/>
    </row>
    <row r="63" spans="1:15" x14ac:dyDescent="0.3">
      <c r="A63" s="9"/>
      <c r="B63" s="9"/>
      <c r="C63" s="9"/>
      <c r="D63" s="9"/>
      <c r="E63" s="10"/>
      <c r="F63" s="10"/>
      <c r="G63" s="9"/>
      <c r="H63" s="9"/>
      <c r="I63" s="10"/>
      <c r="J63" s="10"/>
      <c r="K63" s="10"/>
      <c r="L63" s="10"/>
      <c r="M63" s="10"/>
      <c r="N63" s="9"/>
      <c r="O63" s="9"/>
    </row>
    <row r="64" spans="1:15" x14ac:dyDescent="0.3">
      <c r="A64" s="9"/>
      <c r="B64" s="9"/>
      <c r="C64" s="9"/>
      <c r="D64" s="9"/>
      <c r="E64" s="10"/>
      <c r="F64" s="10"/>
      <c r="G64" s="9"/>
      <c r="H64" s="9"/>
      <c r="I64" s="10"/>
      <c r="J64" s="10"/>
      <c r="K64" s="10"/>
      <c r="L64" s="10"/>
      <c r="M64" s="10"/>
      <c r="N64" s="9"/>
      <c r="O64" s="9"/>
    </row>
    <row r="65" spans="1:15" x14ac:dyDescent="0.3">
      <c r="A65" s="9"/>
      <c r="B65" s="9"/>
      <c r="C65" s="9"/>
      <c r="D65" s="9"/>
      <c r="E65" s="10"/>
      <c r="F65" s="10"/>
      <c r="G65" s="9"/>
      <c r="H65" s="9"/>
      <c r="I65" s="10"/>
      <c r="J65" s="10"/>
      <c r="K65" s="10"/>
      <c r="L65" s="10"/>
      <c r="M65" s="10"/>
      <c r="N65" s="9"/>
      <c r="O65" s="9"/>
    </row>
    <row r="66" spans="1:15" x14ac:dyDescent="0.3">
      <c r="A66" s="9"/>
      <c r="B66" s="9"/>
      <c r="C66" s="9"/>
      <c r="D66" s="9"/>
      <c r="E66" s="10"/>
      <c r="F66" s="10"/>
      <c r="G66" s="9"/>
      <c r="H66" s="9"/>
      <c r="I66" s="10"/>
      <c r="J66" s="10"/>
      <c r="K66" s="10"/>
      <c r="L66" s="10"/>
      <c r="M66" s="10"/>
      <c r="N66" s="9"/>
      <c r="O66" s="9"/>
    </row>
    <row r="67" spans="1:15" x14ac:dyDescent="0.3">
      <c r="A67" s="9"/>
      <c r="B67" s="9"/>
      <c r="C67" s="9"/>
      <c r="D67" s="9"/>
      <c r="E67" s="10"/>
      <c r="F67" s="10"/>
      <c r="G67" s="9"/>
      <c r="H67" s="9"/>
      <c r="I67" s="10"/>
      <c r="J67" s="10"/>
      <c r="K67" s="10"/>
      <c r="L67" s="10"/>
      <c r="M67" s="10"/>
      <c r="N67" s="9"/>
      <c r="O67" s="9"/>
    </row>
    <row r="68" spans="1:15" x14ac:dyDescent="0.3">
      <c r="A68" s="9"/>
      <c r="B68" s="9"/>
      <c r="C68" s="9"/>
      <c r="D68" s="9"/>
      <c r="E68" s="10"/>
      <c r="F68" s="10"/>
      <c r="G68" s="9"/>
      <c r="H68" s="9"/>
      <c r="I68" s="10"/>
      <c r="J68" s="10"/>
      <c r="K68" s="10"/>
      <c r="L68" s="10"/>
      <c r="M68" s="10"/>
      <c r="N68" s="9"/>
      <c r="O68" s="9"/>
    </row>
    <row r="69" spans="1:15" x14ac:dyDescent="0.3">
      <c r="A69" s="9"/>
      <c r="B69" s="9"/>
      <c r="C69" s="9"/>
      <c r="D69" s="9"/>
      <c r="E69" s="10"/>
      <c r="F69" s="10"/>
      <c r="G69" s="9"/>
      <c r="H69" s="9"/>
      <c r="I69" s="10"/>
      <c r="J69" s="10"/>
      <c r="K69" s="10"/>
      <c r="L69" s="10"/>
      <c r="M69" s="10"/>
      <c r="N69" s="9"/>
      <c r="O69" s="9"/>
    </row>
    <row r="70" spans="1:15" x14ac:dyDescent="0.3">
      <c r="A70" s="9"/>
      <c r="B70" s="9"/>
      <c r="C70" s="9"/>
      <c r="D70" s="9"/>
      <c r="E70" s="10"/>
      <c r="F70" s="10"/>
      <c r="G70" s="9"/>
      <c r="H70" s="9"/>
      <c r="I70" s="10"/>
      <c r="J70" s="10"/>
      <c r="K70" s="10"/>
      <c r="L70" s="10"/>
      <c r="M70" s="10"/>
      <c r="N70" s="9"/>
      <c r="O70" s="9"/>
    </row>
    <row r="71" spans="1:15" x14ac:dyDescent="0.3">
      <c r="A71" s="9"/>
      <c r="B71" s="9"/>
      <c r="C71" s="9"/>
      <c r="D71" s="9"/>
      <c r="E71" s="10"/>
      <c r="F71" s="10"/>
      <c r="G71" s="9"/>
      <c r="H71" s="9"/>
      <c r="I71" s="10"/>
      <c r="J71" s="10"/>
      <c r="K71" s="10"/>
      <c r="L71" s="10"/>
      <c r="M71" s="10"/>
      <c r="N71" s="9"/>
      <c r="O71" s="9"/>
    </row>
    <row r="72" spans="1:15" x14ac:dyDescent="0.3">
      <c r="A72" s="9"/>
      <c r="B72" s="9"/>
      <c r="C72" s="9"/>
      <c r="D72" s="9"/>
      <c r="E72" s="10"/>
      <c r="F72" s="10"/>
      <c r="G72" s="9"/>
      <c r="H72" s="9"/>
      <c r="I72" s="10"/>
      <c r="J72" s="10"/>
      <c r="K72" s="10"/>
      <c r="L72" s="10"/>
      <c r="M72" s="10"/>
      <c r="N72" s="9"/>
      <c r="O72" s="9"/>
    </row>
    <row r="73" spans="1:15" x14ac:dyDescent="0.3">
      <c r="A73" s="9"/>
      <c r="B73" s="9"/>
      <c r="C73" s="9"/>
      <c r="D73" s="9"/>
      <c r="E73" s="10"/>
      <c r="F73" s="10"/>
      <c r="G73" s="9"/>
      <c r="H73" s="9"/>
      <c r="I73" s="10"/>
      <c r="J73" s="10"/>
      <c r="K73" s="10"/>
      <c r="L73" s="10"/>
      <c r="M73" s="10"/>
      <c r="N73" s="9"/>
      <c r="O73" s="9"/>
    </row>
    <row r="74" spans="1:15" x14ac:dyDescent="0.3">
      <c r="A74" s="9"/>
      <c r="B74" s="9"/>
      <c r="C74" s="9"/>
      <c r="D74" s="9"/>
      <c r="E74" s="10"/>
      <c r="F74" s="10"/>
      <c r="G74" s="9"/>
      <c r="H74" s="9"/>
      <c r="I74" s="10"/>
      <c r="J74" s="10"/>
      <c r="K74" s="10"/>
      <c r="L74" s="10"/>
      <c r="M74" s="10"/>
      <c r="N74" s="9"/>
      <c r="O74" s="9"/>
    </row>
    <row r="75" spans="1:15" x14ac:dyDescent="0.3">
      <c r="A75" s="9"/>
      <c r="B75" s="9"/>
      <c r="C75" s="9"/>
      <c r="D75" s="9"/>
      <c r="E75" s="10"/>
      <c r="F75" s="10"/>
      <c r="G75" s="9"/>
      <c r="H75" s="9"/>
      <c r="I75" s="10"/>
      <c r="J75" s="10"/>
      <c r="K75" s="10"/>
      <c r="L75" s="10"/>
      <c r="M75" s="10"/>
      <c r="N75" s="9"/>
      <c r="O75" s="9"/>
    </row>
    <row r="76" spans="1:15" x14ac:dyDescent="0.3">
      <c r="A76" s="9"/>
      <c r="B76" s="9"/>
      <c r="C76" s="9"/>
      <c r="D76" s="9"/>
      <c r="E76" s="10"/>
      <c r="F76" s="10"/>
      <c r="G76" s="9"/>
      <c r="H76" s="9"/>
      <c r="I76" s="10"/>
      <c r="J76" s="10"/>
      <c r="K76" s="10"/>
      <c r="L76" s="10"/>
      <c r="M76" s="10"/>
      <c r="N76" s="9"/>
      <c r="O76" s="9"/>
    </row>
    <row r="77" spans="1:15" x14ac:dyDescent="0.3">
      <c r="A77" s="9"/>
      <c r="B77" s="9"/>
      <c r="C77" s="9"/>
      <c r="D77" s="9"/>
      <c r="E77" s="10"/>
      <c r="F77" s="10"/>
      <c r="G77" s="9"/>
      <c r="H77" s="9"/>
      <c r="I77" s="10"/>
      <c r="J77" s="10"/>
      <c r="K77" s="10"/>
      <c r="L77" s="10"/>
      <c r="M77" s="10"/>
      <c r="N77" s="9"/>
      <c r="O77" s="9"/>
    </row>
    <row r="78" spans="1:15" x14ac:dyDescent="0.3">
      <c r="A78" s="9"/>
      <c r="B78" s="9"/>
      <c r="C78" s="9"/>
      <c r="D78" s="9"/>
      <c r="E78" s="10"/>
      <c r="F78" s="10"/>
      <c r="G78" s="9"/>
      <c r="H78" s="9"/>
      <c r="I78" s="10"/>
      <c r="J78" s="10"/>
      <c r="K78" s="10"/>
      <c r="L78" s="10"/>
      <c r="M78" s="10"/>
      <c r="N78" s="9"/>
      <c r="O78" s="9"/>
    </row>
    <row r="79" spans="1:15" x14ac:dyDescent="0.3">
      <c r="A79" s="9"/>
      <c r="B79" s="9"/>
      <c r="C79" s="9"/>
      <c r="D79" s="9"/>
      <c r="E79" s="10"/>
      <c r="F79" s="10"/>
      <c r="G79" s="9"/>
      <c r="H79" s="9"/>
      <c r="I79" s="10"/>
      <c r="J79" s="10"/>
      <c r="K79" s="10"/>
      <c r="L79" s="10"/>
      <c r="M79" s="10"/>
      <c r="N79" s="9"/>
      <c r="O79" s="9"/>
    </row>
    <row r="80" spans="1:15" x14ac:dyDescent="0.3">
      <c r="A80" s="9"/>
      <c r="B80" s="9"/>
      <c r="C80" s="9"/>
      <c r="D80" s="9"/>
      <c r="E80" s="10"/>
      <c r="F80" s="10"/>
      <c r="G80" s="9"/>
      <c r="H80" s="9"/>
      <c r="I80" s="10"/>
      <c r="J80" s="10"/>
      <c r="K80" s="10"/>
      <c r="L80" s="10"/>
      <c r="M80" s="10"/>
      <c r="N80" s="9"/>
      <c r="O80" s="9"/>
    </row>
    <row r="81" spans="1:15" x14ac:dyDescent="0.3">
      <c r="A81" s="9"/>
      <c r="B81" s="9"/>
      <c r="C81" s="9"/>
      <c r="D81" s="9"/>
      <c r="E81" s="10"/>
      <c r="F81" s="10"/>
      <c r="G81" s="9"/>
      <c r="H81" s="9"/>
      <c r="I81" s="10"/>
      <c r="J81" s="10"/>
      <c r="K81" s="10"/>
      <c r="L81" s="10"/>
      <c r="M81" s="10"/>
      <c r="N81" s="9"/>
      <c r="O81" s="9"/>
    </row>
    <row r="82" spans="1:15" x14ac:dyDescent="0.3">
      <c r="A82" s="9"/>
      <c r="B82" s="9"/>
      <c r="C82" s="9"/>
      <c r="D82" s="9"/>
      <c r="E82" s="10"/>
      <c r="F82" s="10"/>
      <c r="G82" s="9"/>
      <c r="H82" s="9"/>
      <c r="I82" s="10"/>
      <c r="J82" s="10"/>
      <c r="K82" s="10"/>
      <c r="L82" s="10"/>
      <c r="M82" s="10"/>
      <c r="N82" s="9"/>
      <c r="O82" s="9"/>
    </row>
    <row r="83" spans="1:15" x14ac:dyDescent="0.3">
      <c r="A83" s="9"/>
      <c r="B83" s="9"/>
      <c r="C83" s="9"/>
      <c r="D83" s="9"/>
      <c r="E83" s="10"/>
      <c r="F83" s="10"/>
      <c r="G83" s="9"/>
      <c r="H83" s="9"/>
      <c r="I83" s="10"/>
      <c r="J83" s="10"/>
      <c r="K83" s="10"/>
      <c r="L83" s="10"/>
      <c r="M83" s="10"/>
      <c r="N83" s="9"/>
      <c r="O83" s="9"/>
    </row>
    <row r="84" spans="1:15" x14ac:dyDescent="0.3">
      <c r="A84" s="9"/>
      <c r="B84" s="9"/>
      <c r="C84" s="9"/>
      <c r="D84" s="9"/>
      <c r="E84" s="10"/>
      <c r="F84" s="10"/>
      <c r="G84" s="9"/>
      <c r="H84" s="9"/>
      <c r="I84" s="10"/>
      <c r="J84" s="10"/>
      <c r="K84" s="10"/>
      <c r="L84" s="10"/>
      <c r="M84" s="10"/>
      <c r="N84" s="9"/>
      <c r="O84" s="9"/>
    </row>
    <row r="85" spans="1:15" x14ac:dyDescent="0.3">
      <c r="A85" s="9"/>
      <c r="B85" s="9"/>
      <c r="C85" s="9"/>
      <c r="D85" s="9"/>
      <c r="E85" s="10"/>
      <c r="F85" s="10"/>
      <c r="G85" s="9"/>
      <c r="H85" s="9"/>
      <c r="I85" s="10"/>
      <c r="J85" s="10"/>
      <c r="K85" s="10"/>
      <c r="L85" s="10"/>
      <c r="M85" s="10"/>
      <c r="N85" s="9"/>
      <c r="O85" s="9"/>
    </row>
    <row r="86" spans="1:15" x14ac:dyDescent="0.3">
      <c r="A86" s="9"/>
      <c r="B86" s="9"/>
      <c r="C86" s="9"/>
      <c r="D86" s="9"/>
      <c r="E86" s="10"/>
      <c r="F86" s="10"/>
      <c r="G86" s="9"/>
      <c r="H86" s="9"/>
      <c r="I86" s="10"/>
      <c r="J86" s="10"/>
      <c r="K86" s="10"/>
      <c r="L86" s="10"/>
      <c r="M86" s="10"/>
      <c r="N86" s="9"/>
      <c r="O86" s="9"/>
    </row>
    <row r="87" spans="1:15" x14ac:dyDescent="0.3">
      <c r="A87" s="9"/>
      <c r="B87" s="9"/>
      <c r="C87" s="9"/>
      <c r="D87" s="9"/>
      <c r="E87" s="10"/>
      <c r="F87" s="10"/>
      <c r="G87" s="9"/>
      <c r="H87" s="9"/>
      <c r="I87" s="10"/>
      <c r="J87" s="10"/>
      <c r="K87" s="10"/>
      <c r="L87" s="10"/>
      <c r="M87" s="10"/>
      <c r="N87" s="9"/>
      <c r="O87" s="9"/>
    </row>
    <row r="88" spans="1:15" x14ac:dyDescent="0.3">
      <c r="A88" s="9"/>
      <c r="B88" s="9"/>
      <c r="C88" s="9"/>
      <c r="D88" s="9"/>
      <c r="E88" s="10"/>
      <c r="F88" s="10"/>
      <c r="G88" s="9"/>
      <c r="H88" s="9"/>
      <c r="I88" s="10"/>
      <c r="J88" s="10"/>
      <c r="K88" s="10"/>
      <c r="L88" s="10"/>
      <c r="M88" s="10"/>
      <c r="N88" s="9"/>
      <c r="O88" s="9"/>
    </row>
    <row r="89" spans="1:15" x14ac:dyDescent="0.3">
      <c r="A89" s="9"/>
      <c r="B89" s="9"/>
      <c r="C89" s="9"/>
      <c r="D89" s="9"/>
      <c r="E89" s="10"/>
      <c r="F89" s="10"/>
      <c r="G89" s="9"/>
      <c r="H89" s="9"/>
      <c r="I89" s="10"/>
      <c r="J89" s="10"/>
      <c r="K89" s="10"/>
      <c r="L89" s="10"/>
      <c r="M89" s="10"/>
      <c r="N89" s="9"/>
      <c r="O89" s="9"/>
    </row>
    <row r="90" spans="1:15" x14ac:dyDescent="0.3">
      <c r="A90" s="9"/>
      <c r="B90" s="9"/>
      <c r="C90" s="9"/>
      <c r="D90" s="9"/>
      <c r="E90" s="10"/>
      <c r="F90" s="10"/>
      <c r="G90" s="9"/>
      <c r="H90" s="9"/>
      <c r="I90" s="10"/>
      <c r="J90" s="10"/>
      <c r="K90" s="10"/>
      <c r="L90" s="10"/>
      <c r="M90" s="10"/>
      <c r="N90" s="9"/>
      <c r="O90" s="9"/>
    </row>
    <row r="91" spans="1:15" x14ac:dyDescent="0.3">
      <c r="A91" s="9"/>
      <c r="B91" s="9"/>
      <c r="C91" s="9"/>
      <c r="D91" s="9"/>
      <c r="E91" s="10"/>
      <c r="F91" s="10"/>
      <c r="G91" s="9"/>
      <c r="H91" s="9"/>
      <c r="I91" s="10"/>
      <c r="J91" s="10"/>
      <c r="K91" s="10"/>
      <c r="L91" s="10"/>
      <c r="M91" s="10"/>
      <c r="N91" s="9"/>
      <c r="O91" s="9"/>
    </row>
    <row r="92" spans="1:15" x14ac:dyDescent="0.3">
      <c r="A92" s="9"/>
      <c r="B92" s="9"/>
      <c r="C92" s="9"/>
      <c r="D92" s="9"/>
      <c r="E92" s="10"/>
      <c r="F92" s="10"/>
      <c r="G92" s="9"/>
      <c r="H92" s="9"/>
      <c r="I92" s="10"/>
      <c r="J92" s="10"/>
      <c r="K92" s="10"/>
      <c r="L92" s="10"/>
      <c r="M92" s="10"/>
      <c r="N92" s="9"/>
      <c r="O92" s="9"/>
    </row>
    <row r="93" spans="1:15" x14ac:dyDescent="0.3">
      <c r="A93" s="9"/>
      <c r="B93" s="9"/>
      <c r="C93" s="9"/>
      <c r="D93" s="9"/>
      <c r="E93" s="10"/>
      <c r="F93" s="10"/>
      <c r="G93" s="9"/>
      <c r="H93" s="9"/>
      <c r="I93" s="10"/>
      <c r="J93" s="10"/>
      <c r="K93" s="10"/>
      <c r="L93" s="10"/>
      <c r="M93" s="10"/>
      <c r="N93" s="9"/>
      <c r="O93" s="9"/>
    </row>
    <row r="94" spans="1:15" x14ac:dyDescent="0.3">
      <c r="A94" s="9"/>
      <c r="B94" s="9"/>
      <c r="C94" s="9"/>
      <c r="D94" s="9"/>
      <c r="E94" s="10"/>
      <c r="F94" s="10"/>
      <c r="G94" s="9"/>
      <c r="H94" s="9"/>
      <c r="I94" s="10"/>
      <c r="J94" s="10"/>
      <c r="K94" s="10"/>
      <c r="L94" s="10"/>
      <c r="M94" s="10"/>
      <c r="N94" s="9"/>
      <c r="O94" s="9"/>
    </row>
    <row r="95" spans="1:15" x14ac:dyDescent="0.3">
      <c r="A95" s="9"/>
      <c r="B95" s="9"/>
      <c r="C95" s="9"/>
      <c r="D95" s="9"/>
      <c r="E95" s="10"/>
      <c r="F95" s="10"/>
      <c r="G95" s="9"/>
      <c r="H95" s="9"/>
      <c r="I95" s="10"/>
      <c r="J95" s="10"/>
      <c r="K95" s="10"/>
      <c r="L95" s="10"/>
      <c r="M95" s="10"/>
      <c r="N95" s="9"/>
      <c r="O95" s="9"/>
    </row>
    <row r="96" spans="1:15" x14ac:dyDescent="0.3">
      <c r="A96" s="9"/>
      <c r="B96" s="9"/>
      <c r="C96" s="9"/>
      <c r="D96" s="9"/>
      <c r="E96" s="10"/>
      <c r="F96" s="10"/>
      <c r="G96" s="9"/>
      <c r="H96" s="9"/>
      <c r="I96" s="10"/>
      <c r="J96" s="10"/>
      <c r="K96" s="10"/>
      <c r="L96" s="10"/>
      <c r="M96" s="10"/>
      <c r="N96" s="9"/>
      <c r="O96" s="9"/>
    </row>
    <row r="97" spans="1:15" x14ac:dyDescent="0.3">
      <c r="A97" s="9"/>
      <c r="B97" s="9"/>
      <c r="C97" s="9"/>
      <c r="D97" s="9"/>
      <c r="E97" s="10"/>
      <c r="F97" s="10"/>
      <c r="G97" s="9"/>
      <c r="H97" s="9"/>
      <c r="I97" s="10"/>
      <c r="J97" s="10"/>
      <c r="K97" s="10"/>
      <c r="L97" s="10"/>
      <c r="M97" s="10"/>
      <c r="N97" s="9"/>
      <c r="O97" s="9"/>
    </row>
    <row r="98" spans="1:15" x14ac:dyDescent="0.3">
      <c r="A98" s="9"/>
      <c r="B98" s="9"/>
      <c r="C98" s="9"/>
      <c r="D98" s="9"/>
      <c r="E98" s="10"/>
      <c r="F98" s="10"/>
      <c r="G98" s="9"/>
      <c r="H98" s="9"/>
      <c r="I98" s="10"/>
      <c r="J98" s="10"/>
      <c r="K98" s="10"/>
      <c r="L98" s="10"/>
      <c r="M98" s="10"/>
      <c r="N98" s="9"/>
      <c r="O98" s="9"/>
    </row>
    <row r="99" spans="1:15" x14ac:dyDescent="0.3">
      <c r="A99" s="9"/>
      <c r="B99" s="9"/>
      <c r="C99" s="9"/>
      <c r="D99" s="9"/>
      <c r="E99" s="10"/>
      <c r="F99" s="10"/>
      <c r="G99" s="9"/>
      <c r="H99" s="9"/>
      <c r="I99" s="10"/>
      <c r="J99" s="10"/>
      <c r="K99" s="10"/>
      <c r="L99" s="10"/>
      <c r="M99" s="10"/>
      <c r="N99" s="9"/>
      <c r="O99" s="9"/>
    </row>
    <row r="100" spans="1:15" x14ac:dyDescent="0.3">
      <c r="A100" s="9"/>
      <c r="B100" s="9"/>
      <c r="C100" s="9"/>
      <c r="D100" s="9"/>
      <c r="E100" s="10"/>
      <c r="F100" s="10"/>
      <c r="G100" s="9"/>
      <c r="H100" s="9"/>
      <c r="I100" s="10"/>
      <c r="J100" s="10"/>
      <c r="K100" s="10"/>
      <c r="L100" s="10"/>
      <c r="M100" s="10"/>
      <c r="N100" s="9"/>
      <c r="O100" s="9"/>
    </row>
    <row r="101" spans="1:15" x14ac:dyDescent="0.3">
      <c r="A101" s="9"/>
      <c r="B101" s="9"/>
      <c r="C101" s="9"/>
      <c r="D101" s="9"/>
      <c r="E101" s="10"/>
      <c r="F101" s="10"/>
      <c r="G101" s="9"/>
      <c r="H101" s="9"/>
      <c r="I101" s="10"/>
      <c r="J101" s="10"/>
      <c r="K101" s="10"/>
      <c r="L101" s="10"/>
      <c r="M101" s="10"/>
      <c r="N101" s="9"/>
      <c r="O101" s="9"/>
    </row>
    <row r="102" spans="1:15" x14ac:dyDescent="0.3">
      <c r="A102" s="9"/>
      <c r="B102" s="9"/>
      <c r="C102" s="9"/>
      <c r="D102" s="9"/>
      <c r="E102" s="10"/>
      <c r="F102" s="10"/>
      <c r="G102" s="9"/>
      <c r="H102" s="9"/>
      <c r="I102" s="10"/>
      <c r="J102" s="10"/>
      <c r="K102" s="10"/>
      <c r="L102" s="10"/>
      <c r="M102" s="10"/>
      <c r="N102" s="9"/>
      <c r="O102" s="9"/>
    </row>
    <row r="103" spans="1:15" x14ac:dyDescent="0.3">
      <c r="A103" s="9"/>
      <c r="B103" s="9"/>
      <c r="C103" s="9"/>
      <c r="D103" s="9"/>
      <c r="E103" s="10"/>
      <c r="F103" s="10"/>
      <c r="G103" s="9"/>
      <c r="H103" s="9"/>
      <c r="I103" s="10"/>
      <c r="J103" s="10"/>
      <c r="K103" s="10"/>
      <c r="L103" s="10"/>
      <c r="M103" s="10"/>
      <c r="N103" s="9"/>
      <c r="O103" s="9"/>
    </row>
    <row r="104" spans="1:15" x14ac:dyDescent="0.3">
      <c r="A104" s="9"/>
      <c r="B104" s="9"/>
      <c r="C104" s="9"/>
      <c r="D104" s="9"/>
      <c r="E104" s="10"/>
      <c r="F104" s="10"/>
      <c r="G104" s="9"/>
      <c r="H104" s="9"/>
      <c r="I104" s="10"/>
      <c r="J104" s="10"/>
      <c r="K104" s="10"/>
      <c r="L104" s="10"/>
      <c r="M104" s="10"/>
      <c r="N104" s="9"/>
      <c r="O104" s="9"/>
    </row>
    <row r="105" spans="1:15" x14ac:dyDescent="0.3">
      <c r="A105" s="9"/>
      <c r="B105" s="9"/>
      <c r="C105" s="9"/>
      <c r="D105" s="9"/>
      <c r="E105" s="10"/>
      <c r="F105" s="10"/>
      <c r="G105" s="9"/>
      <c r="H105" s="9"/>
      <c r="I105" s="10"/>
      <c r="J105" s="10"/>
      <c r="K105" s="10"/>
      <c r="L105" s="10"/>
      <c r="M105" s="10"/>
      <c r="N105" s="9"/>
      <c r="O105" s="9"/>
    </row>
  </sheetData>
  <mergeCells count="32">
    <mergeCell ref="D24:F24"/>
    <mergeCell ref="S14:V14"/>
    <mergeCell ref="T15:V15"/>
    <mergeCell ref="I2:O2"/>
    <mergeCell ref="J5:O5"/>
    <mergeCell ref="J6:O6"/>
    <mergeCell ref="D23:F23"/>
    <mergeCell ref="C17:F17"/>
    <mergeCell ref="C18:F18"/>
    <mergeCell ref="C19:F19"/>
    <mergeCell ref="I5:I6"/>
    <mergeCell ref="J4:O4"/>
    <mergeCell ref="J3:O3"/>
    <mergeCell ref="D22:F22"/>
    <mergeCell ref="B21:F21"/>
    <mergeCell ref="I8:O8"/>
    <mergeCell ref="J22:N22"/>
    <mergeCell ref="J23:N23"/>
    <mergeCell ref="J24:N24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</mergeCells>
  <phoneticPr fontId="2" type="noConversion"/>
  <dataValidations count="3">
    <dataValidation type="list" allowBlank="1" showInputMessage="1" showErrorMessage="1" errorTitle="입력 오류" error="시트의 정확한 이름을 작성해주세요!_x000a_1.제작_x000a_2.레시피_x000a_3.재고" sqref="J15:N15" xr:uid="{E59F2E2E-152D-574B-B06B-85C591D6C6B0}">
      <formula1>"제작, 레시피, 재고"</formula1>
    </dataValidation>
    <dataValidation type="list" allowBlank="1" showInputMessage="1" showErrorMessage="1" errorTitle="입력 오류" error="시트의 정확한 이름을 작성해주세요!_x000a_1.인테리어_x000a_2.가공섬계약" sqref="J17:N17" xr:uid="{5E076E34-EE06-3344-A96A-59D8646B975E}">
      <formula1>"인테리어, 가공섬계약"</formula1>
    </dataValidation>
    <dataValidation type="list" allowBlank="1" showInputMessage="1" showErrorMessage="1" errorTitle="입력 오" error="시트의 정확한 이름을 작성해주세요!_x000a_1.패키지상점_x000a_2.캣코인상점" sqref="J18:N18" xr:uid="{E11E0297-77E0-B743-8226-49A56D3A903B}">
      <formula1>"패키지상점, 캣코인상점"</formula1>
    </dataValidation>
  </dataValidations>
  <hyperlinks>
    <hyperlink ref="O10" location="'게임 흐름도 차트 및 Index 정리'!A1" display="클릭" xr:uid="{5E2EA491-B15B-C94B-A97C-7DD03E2DFDE4}"/>
    <hyperlink ref="O11" location="'시스템 정의'!A1" display="클릭" xr:uid="{29B39AAC-D9BD-B346-8E4A-F16C1ED20337}"/>
    <hyperlink ref="O12" location="인트로!A1" display="클릭" xr:uid="{430BFD2B-7A94-BC40-A8A9-E1057C3F6CE1}"/>
    <hyperlink ref="O13" location="로비!A1" display="클릭" xr:uid="{1C7DA7BB-0789-4C41-BA1B-CC400F343D39}"/>
    <hyperlink ref="O14" location="'AI 로직'!A1" display="클릭" xr:uid="{B344CF06-EA74-4B49-A198-D15E848F8EB2}"/>
    <hyperlink ref="O16" location="가공섬!A1" display="클릭" xr:uid="{FD7F7F18-8AD4-6E43-B4C1-9A8BBA846CC1}"/>
    <hyperlink ref="O19" location="테라스!A1" display="클릭" xr:uid="{5D469401-113B-8C4E-B9B8-DF20FD608FB0}"/>
    <hyperlink ref="O20" location="'가게 운영 시간 시스템'!A1" display="클릭" xr:uid="{492A7DE9-E342-214C-8498-FC30067CBBC5}"/>
    <hyperlink ref="O21" location="'둘기버리 시스템'!A1" display="이동" xr:uid="{FD59E004-7567-624A-A78E-11EE2DCD01A3}"/>
    <hyperlink ref="O22" location="환경설정!A1" display="클릭" xr:uid="{1D3F3865-2DCA-EE41-8697-A36F73AEE522}"/>
    <hyperlink ref="O23" location="'구글 연동 및 저장 방식'!A1" display="클릭" xr:uid="{10BBAC78-4509-0146-A23A-0AB50D0090FD}"/>
    <hyperlink ref="O24" location="'광고 방식'!A1" display="클릭" xr:uid="{3B7D4FB7-B7EB-E04A-B2D7-2F8B645B8E6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4525-733E-1F45-B4CE-44F5CFFC016C}">
  <sheetPr codeName="Sheet10">
    <tabColor theme="5" tint="0.59999389629810485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7"/>
      <c r="C1" s="27"/>
      <c r="D1" t="s">
        <v>40</v>
      </c>
      <c r="E1" t="s">
        <v>41</v>
      </c>
    </row>
    <row r="2" spans="2:5" x14ac:dyDescent="0.3">
      <c r="B2" s="27"/>
      <c r="C2" s="27"/>
    </row>
    <row r="3" spans="2:5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7FB1-AB47-0844-A995-93DA6B428494}">
  <sheetPr codeName="Sheet11">
    <tabColor theme="5" tint="0.39997558519241921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7"/>
      <c r="C1" s="27"/>
      <c r="D1" t="s">
        <v>40</v>
      </c>
      <c r="E1" t="s">
        <v>47</v>
      </c>
    </row>
    <row r="2" spans="2:5" x14ac:dyDescent="0.3">
      <c r="B2" s="27"/>
      <c r="C2" s="27"/>
    </row>
    <row r="3" spans="2:5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96CE-7B8A-124B-8D63-2E9F5272F395}">
  <sheetPr codeName="Sheet12">
    <tabColor theme="5" tint="0.39997558519241921"/>
  </sheetPr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E70B-30AC-8243-AB8B-ACA165121B19}">
  <sheetPr codeName="Sheet13">
    <tabColor theme="5" tint="-0.249977111117893"/>
  </sheetPr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63DD-1A6C-2445-B7E8-0CC95EBE0683}">
  <sheetPr codeName="Sheet14">
    <tabColor theme="5" tint="-0.249977111117893"/>
  </sheetPr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9A88-070C-734C-A3C8-CDC831914F9F}">
  <sheetPr codeName="Sheet15"/>
  <dimension ref="B1:C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103-B500-C847-B5CD-DEE1D5838F3E}">
  <sheetPr codeName="Sheet16"/>
  <dimension ref="B1:C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6BC-E39D-F440-9908-C8C02ED3E7A8}">
  <sheetPr codeName="Sheet17"/>
  <dimension ref="B1:C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E6B0-4B51-C345-8547-BC2E68C230E7}">
  <sheetPr codeName="Sheet18"/>
  <dimension ref="B1:C3"/>
  <sheetViews>
    <sheetView zoomScaleNormal="100" zoomScalePageLayoutView="75" workbookViewId="0">
      <selection activeCell="K14" sqref="K14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90D0-D8C1-294C-9BB2-EAC3A5922C00}">
  <sheetPr codeName="Sheet19"/>
  <dimension ref="B1:C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742B-4CE4-CC41-BCDB-1191AC05BD23}">
  <sheetPr codeName="Sheet2"/>
  <dimension ref="B1:I20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  <col min="4" max="4" width="10.6640625" style="13" customWidth="1"/>
  </cols>
  <sheetData>
    <row r="1" spans="2:9" x14ac:dyDescent="0.3">
      <c r="B1" s="27"/>
      <c r="C1" s="27"/>
    </row>
    <row r="2" spans="2:9" x14ac:dyDescent="0.3">
      <c r="B2" s="27"/>
      <c r="C2" s="27"/>
    </row>
    <row r="3" spans="2:9" x14ac:dyDescent="0.3">
      <c r="B3" s="27"/>
      <c r="C3" s="27"/>
    </row>
    <row r="5" spans="2:9" x14ac:dyDescent="0.3">
      <c r="B5" s="28" t="s">
        <v>51</v>
      </c>
      <c r="C5" s="28"/>
      <c r="D5" s="28"/>
      <c r="E5" s="28"/>
      <c r="F5" s="28"/>
      <c r="G5" s="28"/>
      <c r="H5" s="28"/>
      <c r="I5" s="28"/>
    </row>
    <row r="6" spans="2:9" x14ac:dyDescent="0.3">
      <c r="B6" s="29"/>
      <c r="C6" s="29"/>
      <c r="D6" s="29"/>
      <c r="E6" s="29"/>
      <c r="F6" s="29"/>
      <c r="G6" s="29"/>
      <c r="H6" s="29"/>
      <c r="I6" s="29"/>
    </row>
    <row r="7" spans="2:9" x14ac:dyDescent="0.3">
      <c r="B7" s="29"/>
      <c r="C7" s="29"/>
      <c r="D7" s="29"/>
      <c r="E7" s="29"/>
      <c r="F7" s="29"/>
      <c r="G7" s="29"/>
      <c r="H7" s="29"/>
      <c r="I7" s="29"/>
    </row>
    <row r="8" spans="2:9" x14ac:dyDescent="0.3">
      <c r="B8" s="29"/>
      <c r="C8" s="29"/>
      <c r="D8" s="29"/>
      <c r="E8" s="29"/>
      <c r="F8" s="29"/>
      <c r="G8" s="29"/>
      <c r="H8" s="29"/>
      <c r="I8" s="29"/>
    </row>
    <row r="9" spans="2:9" x14ac:dyDescent="0.3">
      <c r="B9" s="29"/>
      <c r="C9" s="29"/>
      <c r="D9" s="29"/>
      <c r="E9" s="29"/>
      <c r="F9" s="29"/>
      <c r="G9" s="29"/>
      <c r="H9" s="29"/>
      <c r="I9" s="29"/>
    </row>
    <row r="10" spans="2:9" x14ac:dyDescent="0.3">
      <c r="B10" s="29"/>
      <c r="C10" s="29"/>
      <c r="D10" s="29"/>
      <c r="E10" s="29"/>
      <c r="F10" s="29"/>
      <c r="G10" s="29"/>
      <c r="H10" s="29"/>
      <c r="I10" s="29"/>
    </row>
    <row r="11" spans="2:9" x14ac:dyDescent="0.3">
      <c r="B11" s="29"/>
      <c r="C11" s="29"/>
      <c r="D11" s="29"/>
      <c r="E11" s="29"/>
      <c r="F11" s="29"/>
      <c r="G11" s="29"/>
      <c r="H11" s="29"/>
      <c r="I11" s="29"/>
    </row>
    <row r="12" spans="2:9" x14ac:dyDescent="0.3">
      <c r="B12" s="29"/>
      <c r="C12" s="29"/>
      <c r="D12" s="29"/>
      <c r="E12" s="29"/>
      <c r="F12" s="29"/>
      <c r="G12" s="29"/>
      <c r="H12" s="29"/>
      <c r="I12" s="29"/>
    </row>
    <row r="13" spans="2:9" x14ac:dyDescent="0.3">
      <c r="B13" s="29"/>
      <c r="C13" s="29"/>
      <c r="D13" s="29"/>
      <c r="E13" s="29"/>
      <c r="F13" s="29"/>
      <c r="G13" s="29"/>
      <c r="H13" s="29"/>
      <c r="I13" s="29"/>
    </row>
    <row r="14" spans="2:9" x14ac:dyDescent="0.3">
      <c r="B14" s="29"/>
      <c r="C14" s="29"/>
      <c r="D14" s="29"/>
      <c r="E14" s="29"/>
      <c r="F14" s="29"/>
      <c r="G14" s="29"/>
      <c r="H14" s="29"/>
      <c r="I14" s="29"/>
    </row>
    <row r="15" spans="2:9" x14ac:dyDescent="0.3">
      <c r="B15" s="29"/>
      <c r="C15" s="29"/>
      <c r="D15" s="29"/>
      <c r="E15" s="29"/>
      <c r="F15" s="29"/>
      <c r="G15" s="29"/>
      <c r="H15" s="29"/>
      <c r="I15" s="29"/>
    </row>
    <row r="16" spans="2:9" x14ac:dyDescent="0.3">
      <c r="B16" s="29"/>
      <c r="C16" s="29"/>
      <c r="D16" s="29"/>
      <c r="E16" s="29"/>
      <c r="F16" s="29"/>
      <c r="G16" s="29"/>
      <c r="H16" s="29"/>
      <c r="I16" s="29"/>
    </row>
    <row r="17" spans="2:9" x14ac:dyDescent="0.3">
      <c r="B17" s="29"/>
      <c r="C17" s="29"/>
      <c r="D17" s="29"/>
      <c r="E17" s="29"/>
      <c r="F17" s="29"/>
      <c r="G17" s="29"/>
      <c r="H17" s="29"/>
      <c r="I17" s="29"/>
    </row>
    <row r="18" spans="2:9" x14ac:dyDescent="0.3">
      <c r="B18" s="29"/>
      <c r="C18" s="29"/>
      <c r="D18" s="29"/>
      <c r="E18" s="29"/>
      <c r="F18" s="29"/>
      <c r="G18" s="29"/>
      <c r="H18" s="29"/>
      <c r="I18" s="29"/>
    </row>
    <row r="19" spans="2:9" x14ac:dyDescent="0.3">
      <c r="B19" s="29"/>
      <c r="C19" s="29"/>
      <c r="D19" s="29"/>
      <c r="E19" s="29"/>
      <c r="F19" s="29"/>
      <c r="G19" s="29"/>
      <c r="H19" s="29"/>
      <c r="I19" s="29"/>
    </row>
    <row r="20" spans="2:9" x14ac:dyDescent="0.3">
      <c r="B20" s="29"/>
      <c r="C20" s="29"/>
      <c r="D20" s="29"/>
      <c r="E20" s="29"/>
      <c r="F20" s="29"/>
      <c r="G20" s="29"/>
      <c r="H20" s="29"/>
      <c r="I20" s="29"/>
    </row>
  </sheetData>
  <mergeCells count="3">
    <mergeCell ref="B1:C3"/>
    <mergeCell ref="B5:I5"/>
    <mergeCell ref="B6:I20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8CE1-DBD8-0E42-BA2F-855DA13D13F7}">
  <sheetPr codeName="Sheet20"/>
  <dimension ref="B1:C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AE81-87D5-AF49-9625-D78540E495D9}">
  <sheetPr codeName="Sheet3"/>
  <dimension ref="B1:C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3" x14ac:dyDescent="0.3">
      <c r="B1" s="27"/>
      <c r="C1" s="27"/>
    </row>
    <row r="2" spans="2:3" x14ac:dyDescent="0.3">
      <c r="B2" s="27"/>
      <c r="C2" s="27"/>
    </row>
    <row r="3" spans="2:3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F169-8D0A-EF43-82D0-010E2BAFF741}">
  <sheetPr codeName="Sheet4"/>
  <dimension ref="B1:R101"/>
  <sheetViews>
    <sheetView zoomScale="75" zoomScaleNormal="75" workbookViewId="0"/>
  </sheetViews>
  <sheetFormatPr defaultColWidth="11.5546875" defaultRowHeight="17.25" x14ac:dyDescent="0.3"/>
  <cols>
    <col min="1" max="1" width="1.6640625" style="9" customWidth="1"/>
    <col min="2" max="4" width="11.5546875" style="9"/>
    <col min="5" max="5" width="1.77734375" style="9" customWidth="1"/>
    <col min="6" max="16384" width="11.5546875" style="9"/>
  </cols>
  <sheetData>
    <row r="1" spans="2:18" ht="17.25" customHeight="1" x14ac:dyDescent="0.3">
      <c r="B1" s="27"/>
      <c r="C1" s="27"/>
      <c r="F1" s="27"/>
      <c r="G1" s="27"/>
      <c r="H1" s="27"/>
      <c r="I1" s="27"/>
      <c r="K1" s="31" t="s">
        <v>73</v>
      </c>
      <c r="L1" s="31"/>
      <c r="M1" s="31"/>
      <c r="N1" s="31"/>
      <c r="O1" s="31" t="s">
        <v>74</v>
      </c>
      <c r="P1" s="31"/>
      <c r="Q1" s="31"/>
      <c r="R1" s="31"/>
    </row>
    <row r="2" spans="2:18" ht="17.25" customHeight="1" x14ac:dyDescent="0.3">
      <c r="B2" s="27"/>
      <c r="C2" s="27"/>
      <c r="F2" s="27"/>
      <c r="G2" s="27"/>
      <c r="H2" s="27"/>
      <c r="I2" s="27"/>
      <c r="K2" s="39" t="s">
        <v>23</v>
      </c>
      <c r="L2" s="39"/>
      <c r="M2" s="39"/>
      <c r="N2" s="39"/>
      <c r="O2" s="36"/>
      <c r="P2" s="36"/>
      <c r="Q2" s="36"/>
      <c r="R2" s="36"/>
    </row>
    <row r="3" spans="2:18" ht="17.25" customHeight="1" x14ac:dyDescent="0.3">
      <c r="B3" s="27"/>
      <c r="C3" s="27"/>
      <c r="F3" s="27"/>
      <c r="G3" s="27"/>
      <c r="H3" s="27"/>
      <c r="I3" s="27"/>
      <c r="K3" s="39"/>
      <c r="L3" s="39"/>
      <c r="M3" s="39"/>
      <c r="N3" s="39"/>
      <c r="O3" s="36"/>
      <c r="P3" s="36"/>
      <c r="Q3" s="36"/>
      <c r="R3" s="36"/>
    </row>
    <row r="5" spans="2:18" x14ac:dyDescent="0.3">
      <c r="B5" s="18" t="s">
        <v>36</v>
      </c>
      <c r="C5" s="18"/>
      <c r="D5" s="18"/>
      <c r="F5" s="31" t="s">
        <v>54</v>
      </c>
      <c r="G5" s="31"/>
      <c r="H5" s="31"/>
      <c r="I5" s="31"/>
      <c r="J5" s="31"/>
      <c r="K5" s="31"/>
      <c r="L5" s="31"/>
      <c r="M5" s="31" t="s">
        <v>68</v>
      </c>
      <c r="N5" s="31"/>
    </row>
    <row r="6" spans="2:18" x14ac:dyDescent="0.3">
      <c r="B6" s="32"/>
      <c r="C6" s="32"/>
      <c r="D6" s="32"/>
      <c r="F6" s="30" t="s">
        <v>55</v>
      </c>
      <c r="G6" s="30"/>
      <c r="H6" s="30"/>
      <c r="I6" s="30"/>
      <c r="J6" s="30"/>
      <c r="K6" s="30"/>
      <c r="L6" s="30"/>
      <c r="M6" s="37" t="str">
        <f t="shared" ref="M6:M8" si="0">IF(ISBLANK(F6)," ","-")</f>
        <v>-</v>
      </c>
      <c r="N6" s="38"/>
    </row>
    <row r="7" spans="2:18" x14ac:dyDescent="0.3">
      <c r="B7" s="32"/>
      <c r="C7" s="32"/>
      <c r="D7" s="32"/>
      <c r="F7" s="30" t="s">
        <v>58</v>
      </c>
      <c r="G7" s="30"/>
      <c r="H7" s="30"/>
      <c r="I7" s="30"/>
      <c r="J7" s="30"/>
      <c r="K7" s="30"/>
      <c r="L7" s="30"/>
      <c r="M7" s="37" t="str">
        <f t="shared" si="0"/>
        <v>-</v>
      </c>
      <c r="N7" s="38"/>
    </row>
    <row r="8" spans="2:18" x14ac:dyDescent="0.3">
      <c r="B8" s="32"/>
      <c r="C8" s="32"/>
      <c r="D8" s="32"/>
      <c r="F8" s="30" t="s">
        <v>59</v>
      </c>
      <c r="G8" s="30"/>
      <c r="H8" s="30"/>
      <c r="I8" s="30"/>
      <c r="J8" s="30"/>
      <c r="K8" s="30"/>
      <c r="L8" s="30"/>
      <c r="M8" s="37" t="str">
        <f t="shared" si="0"/>
        <v>-</v>
      </c>
      <c r="N8" s="38"/>
    </row>
    <row r="9" spans="2:18" x14ac:dyDescent="0.3">
      <c r="B9" s="32"/>
      <c r="C9" s="32"/>
      <c r="D9" s="32"/>
      <c r="F9" s="30"/>
      <c r="G9" s="30"/>
      <c r="H9" s="30"/>
      <c r="I9" s="30"/>
      <c r="J9" s="30"/>
      <c r="K9" s="30"/>
      <c r="L9" s="30"/>
      <c r="M9" s="37" t="str">
        <f>IF(ISBLANK(F9)," ","-")</f>
        <v xml:space="preserve"> </v>
      </c>
      <c r="N9" s="38"/>
    </row>
    <row r="10" spans="2:18" x14ac:dyDescent="0.3">
      <c r="B10" s="32"/>
      <c r="C10" s="32"/>
      <c r="D10" s="32"/>
      <c r="F10" s="30"/>
      <c r="G10" s="30"/>
      <c r="H10" s="30"/>
      <c r="I10" s="30"/>
      <c r="J10" s="30"/>
      <c r="K10" s="30"/>
      <c r="L10" s="30"/>
      <c r="M10" s="37" t="str">
        <f t="shared" ref="M10:M15" si="1">IF(ISBLANK(F10)," ","-")</f>
        <v xml:space="preserve"> </v>
      </c>
      <c r="N10" s="38"/>
    </row>
    <row r="11" spans="2:18" x14ac:dyDescent="0.3">
      <c r="B11" s="32"/>
      <c r="C11" s="32"/>
      <c r="D11" s="32"/>
      <c r="F11" s="30"/>
      <c r="G11" s="30"/>
      <c r="H11" s="30"/>
      <c r="I11" s="30"/>
      <c r="J11" s="30"/>
      <c r="K11" s="30"/>
      <c r="L11" s="30"/>
      <c r="M11" s="37" t="str">
        <f t="shared" si="1"/>
        <v xml:space="preserve"> </v>
      </c>
      <c r="N11" s="38"/>
    </row>
    <row r="12" spans="2:18" x14ac:dyDescent="0.3">
      <c r="B12" s="32"/>
      <c r="C12" s="32"/>
      <c r="D12" s="32"/>
      <c r="F12" s="30"/>
      <c r="G12" s="30"/>
      <c r="H12" s="30"/>
      <c r="I12" s="30"/>
      <c r="J12" s="30"/>
      <c r="K12" s="30"/>
      <c r="L12" s="30"/>
      <c r="M12" s="37" t="str">
        <f t="shared" si="1"/>
        <v xml:space="preserve"> </v>
      </c>
      <c r="N12" s="38"/>
    </row>
    <row r="13" spans="2:18" x14ac:dyDescent="0.3">
      <c r="B13" s="32"/>
      <c r="C13" s="32"/>
      <c r="D13" s="32"/>
      <c r="F13" s="30"/>
      <c r="G13" s="30"/>
      <c r="H13" s="30"/>
      <c r="I13" s="30"/>
      <c r="J13" s="30"/>
      <c r="K13" s="30"/>
      <c r="L13" s="30"/>
      <c r="M13" s="37" t="str">
        <f t="shared" si="1"/>
        <v xml:space="preserve"> </v>
      </c>
      <c r="N13" s="38"/>
    </row>
    <row r="14" spans="2:18" x14ac:dyDescent="0.3">
      <c r="B14" s="32"/>
      <c r="C14" s="32"/>
      <c r="D14" s="32"/>
      <c r="F14" s="30"/>
      <c r="G14" s="30"/>
      <c r="H14" s="30"/>
      <c r="I14" s="30"/>
      <c r="J14" s="30"/>
      <c r="K14" s="30"/>
      <c r="L14" s="30"/>
      <c r="M14" s="37" t="str">
        <f t="shared" si="1"/>
        <v xml:space="preserve"> </v>
      </c>
      <c r="N14" s="38"/>
    </row>
    <row r="15" spans="2:18" x14ac:dyDescent="0.3">
      <c r="B15" s="32"/>
      <c r="C15" s="32"/>
      <c r="D15" s="32"/>
      <c r="F15" s="30"/>
      <c r="G15" s="30"/>
      <c r="H15" s="30"/>
      <c r="I15" s="30"/>
      <c r="J15" s="30"/>
      <c r="K15" s="30"/>
      <c r="L15" s="30"/>
      <c r="M15" s="37" t="str">
        <f t="shared" si="1"/>
        <v xml:space="preserve"> </v>
      </c>
      <c r="N15" s="38"/>
    </row>
    <row r="16" spans="2:18" x14ac:dyDescent="0.3">
      <c r="B16" s="32"/>
      <c r="C16" s="32"/>
      <c r="D16" s="32"/>
      <c r="F16" s="31" t="s">
        <v>56</v>
      </c>
      <c r="G16" s="31"/>
      <c r="H16" s="31"/>
      <c r="I16" s="31"/>
      <c r="J16" s="31"/>
      <c r="K16" s="31"/>
      <c r="L16" s="31"/>
      <c r="M16" s="31" t="s">
        <v>68</v>
      </c>
      <c r="N16" s="31"/>
    </row>
    <row r="17" spans="2:15" x14ac:dyDescent="0.3">
      <c r="B17" s="32"/>
      <c r="C17" s="32"/>
      <c r="D17" s="32"/>
      <c r="F17" s="20" t="s">
        <v>57</v>
      </c>
      <c r="G17" s="21"/>
      <c r="H17" s="21"/>
      <c r="I17" s="21"/>
      <c r="J17" s="21"/>
      <c r="K17" s="21"/>
      <c r="L17" s="22"/>
      <c r="M17" s="37" t="str">
        <f t="shared" ref="M17" si="2">IF(ISBLANK(F17)," ","-")</f>
        <v>-</v>
      </c>
      <c r="N17" s="38"/>
    </row>
    <row r="18" spans="2:15" x14ac:dyDescent="0.3">
      <c r="B18" s="32"/>
      <c r="C18" s="32"/>
      <c r="D18" s="32"/>
      <c r="F18" s="30"/>
      <c r="G18" s="30"/>
      <c r="H18" s="30"/>
      <c r="I18" s="30"/>
      <c r="J18" s="30"/>
      <c r="K18" s="30"/>
      <c r="L18" s="30"/>
      <c r="M18" s="37" t="str">
        <f t="shared" ref="M18:M26" si="3">IF(ISBLANK(F18)," ","-")</f>
        <v xml:space="preserve"> </v>
      </c>
      <c r="N18" s="38"/>
    </row>
    <row r="19" spans="2:15" x14ac:dyDescent="0.3">
      <c r="B19" s="32"/>
      <c r="C19" s="32"/>
      <c r="D19" s="32"/>
      <c r="F19" s="30"/>
      <c r="G19" s="30"/>
      <c r="H19" s="30"/>
      <c r="I19" s="30"/>
      <c r="J19" s="30"/>
      <c r="K19" s="30"/>
      <c r="L19" s="30"/>
      <c r="M19" s="37" t="str">
        <f t="shared" si="3"/>
        <v xml:space="preserve"> </v>
      </c>
      <c r="N19" s="38"/>
    </row>
    <row r="20" spans="2:15" x14ac:dyDescent="0.3">
      <c r="B20" s="32"/>
      <c r="C20" s="32"/>
      <c r="D20" s="32"/>
      <c r="F20" s="30"/>
      <c r="G20" s="30"/>
      <c r="H20" s="30"/>
      <c r="I20" s="30"/>
      <c r="J20" s="30"/>
      <c r="K20" s="30"/>
      <c r="L20" s="30"/>
      <c r="M20" s="37" t="str">
        <f t="shared" si="3"/>
        <v xml:space="preserve"> </v>
      </c>
      <c r="N20" s="38"/>
    </row>
    <row r="21" spans="2:15" x14ac:dyDescent="0.3">
      <c r="B21" s="32"/>
      <c r="C21" s="32"/>
      <c r="D21" s="32"/>
      <c r="F21" s="30"/>
      <c r="G21" s="30"/>
      <c r="H21" s="30"/>
      <c r="I21" s="30"/>
      <c r="J21" s="30"/>
      <c r="K21" s="30"/>
      <c r="L21" s="30"/>
      <c r="M21" s="37" t="str">
        <f t="shared" si="3"/>
        <v xml:space="preserve"> </v>
      </c>
      <c r="N21" s="38"/>
    </row>
    <row r="22" spans="2:15" x14ac:dyDescent="0.3">
      <c r="B22" s="32"/>
      <c r="C22" s="32"/>
      <c r="D22" s="32"/>
      <c r="F22" s="30"/>
      <c r="G22" s="30"/>
      <c r="H22" s="30"/>
      <c r="I22" s="30"/>
      <c r="J22" s="30"/>
      <c r="K22" s="30"/>
      <c r="L22" s="30"/>
      <c r="M22" s="37" t="str">
        <f t="shared" si="3"/>
        <v xml:space="preserve"> </v>
      </c>
      <c r="N22" s="38"/>
    </row>
    <row r="23" spans="2:15" x14ac:dyDescent="0.3">
      <c r="B23" s="32"/>
      <c r="C23" s="32"/>
      <c r="D23" s="32"/>
      <c r="F23" s="30"/>
      <c r="G23" s="30"/>
      <c r="H23" s="30"/>
      <c r="I23" s="30"/>
      <c r="J23" s="30"/>
      <c r="K23" s="30"/>
      <c r="L23" s="30"/>
      <c r="M23" s="37" t="str">
        <f t="shared" si="3"/>
        <v xml:space="preserve"> </v>
      </c>
      <c r="N23" s="38"/>
    </row>
    <row r="24" spans="2:15" x14ac:dyDescent="0.3">
      <c r="B24" s="32"/>
      <c r="C24" s="32"/>
      <c r="D24" s="32"/>
      <c r="F24" s="30"/>
      <c r="G24" s="30"/>
      <c r="H24" s="30"/>
      <c r="I24" s="30"/>
      <c r="J24" s="30"/>
      <c r="K24" s="30"/>
      <c r="L24" s="30"/>
      <c r="M24" s="37" t="str">
        <f t="shared" si="3"/>
        <v xml:space="preserve"> </v>
      </c>
      <c r="N24" s="38"/>
    </row>
    <row r="25" spans="2:15" x14ac:dyDescent="0.3">
      <c r="B25" s="32"/>
      <c r="C25" s="32"/>
      <c r="D25" s="32"/>
      <c r="F25" s="30"/>
      <c r="G25" s="30"/>
      <c r="H25" s="30"/>
      <c r="I25" s="30"/>
      <c r="J25" s="30"/>
      <c r="K25" s="30"/>
      <c r="L25" s="30"/>
      <c r="M25" s="37" t="str">
        <f t="shared" si="3"/>
        <v xml:space="preserve"> </v>
      </c>
      <c r="N25" s="38"/>
    </row>
    <row r="26" spans="2:15" x14ac:dyDescent="0.3">
      <c r="B26" s="32"/>
      <c r="C26" s="32"/>
      <c r="D26" s="32"/>
      <c r="F26" s="30"/>
      <c r="G26" s="30"/>
      <c r="H26" s="30"/>
      <c r="I26" s="30"/>
      <c r="J26" s="30"/>
      <c r="K26" s="30"/>
      <c r="L26" s="30"/>
      <c r="M26" s="37" t="str">
        <f t="shared" si="3"/>
        <v xml:space="preserve"> </v>
      </c>
      <c r="N26" s="38"/>
    </row>
    <row r="27" spans="2:15" x14ac:dyDescent="0.3">
      <c r="F27" s="16"/>
      <c r="G27" s="16"/>
      <c r="H27" s="16"/>
      <c r="I27" s="16"/>
      <c r="J27" s="16"/>
      <c r="K27" s="16"/>
      <c r="L27" s="16"/>
      <c r="M27" s="16"/>
    </row>
    <row r="30" spans="2:15" x14ac:dyDescent="0.3">
      <c r="B30" s="18" t="s">
        <v>35</v>
      </c>
      <c r="C30" s="18"/>
      <c r="D30" s="18"/>
      <c r="F30" s="31" t="s">
        <v>54</v>
      </c>
      <c r="G30" s="31"/>
      <c r="H30" s="31"/>
      <c r="I30" s="31"/>
      <c r="J30" s="31"/>
      <c r="K30" s="31"/>
      <c r="L30" s="31"/>
      <c r="M30" s="31" t="s">
        <v>68</v>
      </c>
      <c r="N30" s="31"/>
    </row>
    <row r="31" spans="2:15" x14ac:dyDescent="0.3">
      <c r="B31" s="33"/>
      <c r="C31" s="33"/>
      <c r="D31" s="33"/>
      <c r="F31" s="30" t="s">
        <v>61</v>
      </c>
      <c r="G31" s="30"/>
      <c r="H31" s="30"/>
      <c r="I31" s="30"/>
      <c r="J31" s="30"/>
      <c r="K31" s="30"/>
      <c r="L31" s="30"/>
      <c r="M31" s="37" t="str">
        <f t="shared" ref="M31" si="4">IF(ISBLANK(F31)," ","-")</f>
        <v>-</v>
      </c>
      <c r="N31" s="38"/>
      <c r="O31" s="9" t="s">
        <v>34</v>
      </c>
    </row>
    <row r="32" spans="2:15" x14ac:dyDescent="0.3">
      <c r="B32" s="29"/>
      <c r="C32" s="29"/>
      <c r="D32" s="29"/>
      <c r="F32" s="30" t="s">
        <v>62</v>
      </c>
      <c r="G32" s="30"/>
      <c r="H32" s="30"/>
      <c r="I32" s="30"/>
      <c r="J32" s="30"/>
      <c r="K32" s="30"/>
      <c r="L32" s="30"/>
      <c r="M32" s="37" t="str">
        <f t="shared" ref="M32:M40" si="5">IF(ISBLANK(F32)," ","-")</f>
        <v>-</v>
      </c>
      <c r="N32" s="38"/>
    </row>
    <row r="33" spans="2:14" x14ac:dyDescent="0.3">
      <c r="B33" s="29"/>
      <c r="C33" s="29"/>
      <c r="D33" s="29"/>
      <c r="F33" s="30" t="s">
        <v>63</v>
      </c>
      <c r="G33" s="30"/>
      <c r="H33" s="30"/>
      <c r="I33" s="30"/>
      <c r="J33" s="30"/>
      <c r="K33" s="30"/>
      <c r="L33" s="30"/>
      <c r="M33" s="37" t="str">
        <f t="shared" si="5"/>
        <v>-</v>
      </c>
      <c r="N33" s="38"/>
    </row>
    <row r="34" spans="2:14" x14ac:dyDescent="0.3">
      <c r="B34" s="29"/>
      <c r="C34" s="29"/>
      <c r="D34" s="29"/>
      <c r="F34" s="30" t="s">
        <v>64</v>
      </c>
      <c r="G34" s="30"/>
      <c r="H34" s="30"/>
      <c r="I34" s="30"/>
      <c r="J34" s="30"/>
      <c r="K34" s="30"/>
      <c r="L34" s="30"/>
      <c r="M34" s="37" t="str">
        <f t="shared" si="5"/>
        <v>-</v>
      </c>
      <c r="N34" s="38"/>
    </row>
    <row r="35" spans="2:14" x14ac:dyDescent="0.3">
      <c r="B35" s="29"/>
      <c r="C35" s="29"/>
      <c r="D35" s="29"/>
      <c r="F35" s="30"/>
      <c r="G35" s="30"/>
      <c r="H35" s="30"/>
      <c r="I35" s="30"/>
      <c r="J35" s="30"/>
      <c r="K35" s="30"/>
      <c r="L35" s="30"/>
      <c r="M35" s="37" t="str">
        <f t="shared" si="5"/>
        <v xml:space="preserve"> </v>
      </c>
      <c r="N35" s="38"/>
    </row>
    <row r="36" spans="2:14" x14ac:dyDescent="0.3">
      <c r="B36" s="29"/>
      <c r="C36" s="29"/>
      <c r="D36" s="29"/>
      <c r="F36" s="30"/>
      <c r="G36" s="30"/>
      <c r="H36" s="30"/>
      <c r="I36" s="30"/>
      <c r="J36" s="30"/>
      <c r="K36" s="30"/>
      <c r="L36" s="30"/>
      <c r="M36" s="37" t="str">
        <f t="shared" si="5"/>
        <v xml:space="preserve"> </v>
      </c>
      <c r="N36" s="38"/>
    </row>
    <row r="37" spans="2:14" x14ac:dyDescent="0.3">
      <c r="B37" s="29"/>
      <c r="C37" s="29"/>
      <c r="D37" s="29"/>
      <c r="F37" s="30"/>
      <c r="G37" s="30"/>
      <c r="H37" s="30"/>
      <c r="I37" s="30"/>
      <c r="J37" s="30"/>
      <c r="K37" s="30"/>
      <c r="L37" s="30"/>
      <c r="M37" s="37" t="str">
        <f t="shared" si="5"/>
        <v xml:space="preserve"> </v>
      </c>
      <c r="N37" s="38"/>
    </row>
    <row r="38" spans="2:14" x14ac:dyDescent="0.3">
      <c r="B38" s="29"/>
      <c r="C38" s="29"/>
      <c r="D38" s="29"/>
      <c r="F38" s="30"/>
      <c r="G38" s="30"/>
      <c r="H38" s="30"/>
      <c r="I38" s="30"/>
      <c r="J38" s="30"/>
      <c r="K38" s="30"/>
      <c r="L38" s="30"/>
      <c r="M38" s="37" t="str">
        <f t="shared" si="5"/>
        <v xml:space="preserve"> </v>
      </c>
      <c r="N38" s="38"/>
    </row>
    <row r="39" spans="2:14" x14ac:dyDescent="0.3">
      <c r="B39" s="29"/>
      <c r="C39" s="29"/>
      <c r="D39" s="29"/>
      <c r="F39" s="30"/>
      <c r="G39" s="30"/>
      <c r="H39" s="30"/>
      <c r="I39" s="30"/>
      <c r="J39" s="30"/>
      <c r="K39" s="30"/>
      <c r="L39" s="30"/>
      <c r="M39" s="37" t="str">
        <f t="shared" si="5"/>
        <v xml:space="preserve"> </v>
      </c>
      <c r="N39" s="38"/>
    </row>
    <row r="40" spans="2:14" x14ac:dyDescent="0.3">
      <c r="B40" s="29"/>
      <c r="C40" s="29"/>
      <c r="D40" s="29"/>
      <c r="F40" s="30"/>
      <c r="G40" s="30"/>
      <c r="H40" s="30"/>
      <c r="I40" s="30"/>
      <c r="J40" s="30"/>
      <c r="K40" s="30"/>
      <c r="L40" s="30"/>
      <c r="M40" s="37" t="str">
        <f t="shared" si="5"/>
        <v xml:space="preserve"> </v>
      </c>
      <c r="N40" s="38"/>
    </row>
    <row r="41" spans="2:14" x14ac:dyDescent="0.3">
      <c r="B41" s="29"/>
      <c r="C41" s="29"/>
      <c r="D41" s="29"/>
      <c r="F41" s="31" t="s">
        <v>56</v>
      </c>
      <c r="G41" s="31"/>
      <c r="H41" s="31"/>
      <c r="I41" s="31"/>
      <c r="J41" s="31"/>
      <c r="K41" s="31"/>
      <c r="L41" s="31"/>
      <c r="M41" s="31" t="s">
        <v>68</v>
      </c>
      <c r="N41" s="31"/>
    </row>
    <row r="42" spans="2:14" x14ac:dyDescent="0.3">
      <c r="B42" s="29"/>
      <c r="C42" s="29"/>
      <c r="D42" s="29"/>
      <c r="F42" s="20" t="s">
        <v>57</v>
      </c>
      <c r="G42" s="21"/>
      <c r="H42" s="21"/>
      <c r="I42" s="21"/>
      <c r="J42" s="21"/>
      <c r="K42" s="21"/>
      <c r="L42" s="22"/>
      <c r="M42" s="37" t="str">
        <f t="shared" ref="M42" si="6">IF(ISBLANK(F42)," ","-")</f>
        <v>-</v>
      </c>
      <c r="N42" s="38"/>
    </row>
    <row r="43" spans="2:14" x14ac:dyDescent="0.3">
      <c r="B43" s="29"/>
      <c r="C43" s="29"/>
      <c r="D43" s="29"/>
      <c r="F43" s="30"/>
      <c r="G43" s="30"/>
      <c r="H43" s="30"/>
      <c r="I43" s="30"/>
      <c r="J43" s="30"/>
      <c r="K43" s="30"/>
      <c r="L43" s="30"/>
      <c r="M43" s="37" t="str">
        <f t="shared" ref="M43:M51" si="7">IF(ISBLANK(F43)," ","-")</f>
        <v xml:space="preserve"> </v>
      </c>
      <c r="N43" s="38"/>
    </row>
    <row r="44" spans="2:14" x14ac:dyDescent="0.3">
      <c r="B44" s="29"/>
      <c r="C44" s="29"/>
      <c r="D44" s="29"/>
      <c r="F44" s="30"/>
      <c r="G44" s="30"/>
      <c r="H44" s="30"/>
      <c r="I44" s="30"/>
      <c r="J44" s="30"/>
      <c r="K44" s="30"/>
      <c r="L44" s="30"/>
      <c r="M44" s="37" t="str">
        <f t="shared" si="7"/>
        <v xml:space="preserve"> </v>
      </c>
      <c r="N44" s="38"/>
    </row>
    <row r="45" spans="2:14" x14ac:dyDescent="0.3">
      <c r="B45" s="29"/>
      <c r="C45" s="29"/>
      <c r="D45" s="29"/>
      <c r="F45" s="30"/>
      <c r="G45" s="30"/>
      <c r="H45" s="30"/>
      <c r="I45" s="30"/>
      <c r="J45" s="30"/>
      <c r="K45" s="30"/>
      <c r="L45" s="30"/>
      <c r="M45" s="37" t="str">
        <f t="shared" si="7"/>
        <v xml:space="preserve"> </v>
      </c>
      <c r="N45" s="38"/>
    </row>
    <row r="46" spans="2:14" x14ac:dyDescent="0.3">
      <c r="B46" s="29"/>
      <c r="C46" s="29"/>
      <c r="D46" s="29"/>
      <c r="F46" s="30"/>
      <c r="G46" s="30"/>
      <c r="H46" s="30"/>
      <c r="I46" s="30"/>
      <c r="J46" s="30"/>
      <c r="K46" s="30"/>
      <c r="L46" s="30"/>
      <c r="M46" s="37" t="str">
        <f t="shared" si="7"/>
        <v xml:space="preserve"> </v>
      </c>
      <c r="N46" s="38"/>
    </row>
    <row r="47" spans="2:14" x14ac:dyDescent="0.3">
      <c r="B47" s="29"/>
      <c r="C47" s="29"/>
      <c r="D47" s="29"/>
      <c r="F47" s="30"/>
      <c r="G47" s="30"/>
      <c r="H47" s="30"/>
      <c r="I47" s="30"/>
      <c r="J47" s="30"/>
      <c r="K47" s="30"/>
      <c r="L47" s="30"/>
      <c r="M47" s="37" t="str">
        <f t="shared" si="7"/>
        <v xml:space="preserve"> </v>
      </c>
      <c r="N47" s="38"/>
    </row>
    <row r="48" spans="2:14" x14ac:dyDescent="0.3">
      <c r="B48" s="29"/>
      <c r="C48" s="29"/>
      <c r="D48" s="29"/>
      <c r="F48" s="30"/>
      <c r="G48" s="30"/>
      <c r="H48" s="30"/>
      <c r="I48" s="30"/>
      <c r="J48" s="30"/>
      <c r="K48" s="30"/>
      <c r="L48" s="30"/>
      <c r="M48" s="37" t="str">
        <f t="shared" si="7"/>
        <v xml:space="preserve"> </v>
      </c>
      <c r="N48" s="38"/>
    </row>
    <row r="49" spans="2:14" x14ac:dyDescent="0.3">
      <c r="B49" s="29"/>
      <c r="C49" s="29"/>
      <c r="D49" s="29"/>
      <c r="F49" s="30"/>
      <c r="G49" s="30"/>
      <c r="H49" s="30"/>
      <c r="I49" s="30"/>
      <c r="J49" s="30"/>
      <c r="K49" s="30"/>
      <c r="L49" s="30"/>
      <c r="M49" s="37" t="str">
        <f t="shared" si="7"/>
        <v xml:space="preserve"> </v>
      </c>
      <c r="N49" s="38"/>
    </row>
    <row r="50" spans="2:14" x14ac:dyDescent="0.3">
      <c r="B50" s="29"/>
      <c r="C50" s="29"/>
      <c r="D50" s="29"/>
      <c r="F50" s="30"/>
      <c r="G50" s="30"/>
      <c r="H50" s="30"/>
      <c r="I50" s="30"/>
      <c r="J50" s="30"/>
      <c r="K50" s="30"/>
      <c r="L50" s="30"/>
      <c r="M50" s="37" t="str">
        <f t="shared" si="7"/>
        <v xml:space="preserve"> </v>
      </c>
      <c r="N50" s="38"/>
    </row>
    <row r="51" spans="2:14" x14ac:dyDescent="0.3">
      <c r="B51" s="29"/>
      <c r="C51" s="29"/>
      <c r="D51" s="29"/>
      <c r="F51" s="30"/>
      <c r="G51" s="30"/>
      <c r="H51" s="30"/>
      <c r="I51" s="30"/>
      <c r="J51" s="30"/>
      <c r="K51" s="30"/>
      <c r="L51" s="30"/>
      <c r="M51" s="37" t="str">
        <f t="shared" si="7"/>
        <v xml:space="preserve"> </v>
      </c>
      <c r="N51" s="38"/>
    </row>
    <row r="55" spans="2:14" x14ac:dyDescent="0.3">
      <c r="B55" s="18" t="s">
        <v>37</v>
      </c>
      <c r="C55" s="18"/>
      <c r="D55" s="18"/>
      <c r="F55" s="31" t="s">
        <v>54</v>
      </c>
      <c r="G55" s="31"/>
      <c r="H55" s="31"/>
      <c r="I55" s="31"/>
      <c r="J55" s="31"/>
      <c r="K55" s="31"/>
      <c r="L55" s="31"/>
      <c r="M55" s="31" t="s">
        <v>68</v>
      </c>
      <c r="N55" s="31"/>
    </row>
    <row r="56" spans="2:14" x14ac:dyDescent="0.3">
      <c r="B56" s="33"/>
      <c r="C56" s="33"/>
      <c r="D56" s="33"/>
      <c r="F56" s="30" t="s">
        <v>65</v>
      </c>
      <c r="G56" s="30"/>
      <c r="H56" s="30"/>
      <c r="I56" s="30"/>
      <c r="J56" s="30"/>
      <c r="K56" s="30"/>
      <c r="L56" s="30"/>
      <c r="M56" s="37" t="str">
        <f t="shared" ref="M56" si="8">IF(ISBLANK(F56)," ","-")</f>
        <v>-</v>
      </c>
      <c r="N56" s="38"/>
    </row>
    <row r="57" spans="2:14" x14ac:dyDescent="0.3">
      <c r="B57" s="29"/>
      <c r="C57" s="29"/>
      <c r="D57" s="29"/>
      <c r="F57" s="30" t="s">
        <v>72</v>
      </c>
      <c r="G57" s="30"/>
      <c r="H57" s="30"/>
      <c r="I57" s="30"/>
      <c r="J57" s="30"/>
      <c r="K57" s="30"/>
      <c r="L57" s="30"/>
      <c r="M57" s="37" t="str">
        <f t="shared" ref="M57:M65" si="9">IF(ISBLANK(F57)," ","-")</f>
        <v>-</v>
      </c>
      <c r="N57" s="38"/>
    </row>
    <row r="58" spans="2:14" x14ac:dyDescent="0.3">
      <c r="B58" s="29"/>
      <c r="C58" s="29"/>
      <c r="D58" s="29"/>
      <c r="F58" s="30"/>
      <c r="G58" s="30"/>
      <c r="H58" s="30"/>
      <c r="I58" s="30"/>
      <c r="J58" s="30"/>
      <c r="K58" s="30"/>
      <c r="L58" s="30"/>
      <c r="M58" s="37" t="str">
        <f t="shared" si="9"/>
        <v xml:space="preserve"> </v>
      </c>
      <c r="N58" s="38"/>
    </row>
    <row r="59" spans="2:14" x14ac:dyDescent="0.3">
      <c r="B59" s="29"/>
      <c r="C59" s="29"/>
      <c r="D59" s="29"/>
      <c r="F59" s="30"/>
      <c r="G59" s="30"/>
      <c r="H59" s="30"/>
      <c r="I59" s="30"/>
      <c r="J59" s="30"/>
      <c r="K59" s="30"/>
      <c r="L59" s="30"/>
      <c r="M59" s="37" t="str">
        <f t="shared" si="9"/>
        <v xml:space="preserve"> </v>
      </c>
      <c r="N59" s="38"/>
    </row>
    <row r="60" spans="2:14" x14ac:dyDescent="0.3">
      <c r="B60" s="29"/>
      <c r="C60" s="29"/>
      <c r="D60" s="29"/>
      <c r="F60" s="30"/>
      <c r="G60" s="30"/>
      <c r="H60" s="30"/>
      <c r="I60" s="30"/>
      <c r="J60" s="30"/>
      <c r="K60" s="30"/>
      <c r="L60" s="30"/>
      <c r="M60" s="37" t="str">
        <f t="shared" si="9"/>
        <v xml:space="preserve"> </v>
      </c>
      <c r="N60" s="38"/>
    </row>
    <row r="61" spans="2:14" x14ac:dyDescent="0.3">
      <c r="B61" s="29"/>
      <c r="C61" s="29"/>
      <c r="D61" s="29"/>
      <c r="F61" s="30"/>
      <c r="G61" s="30"/>
      <c r="H61" s="30"/>
      <c r="I61" s="30"/>
      <c r="J61" s="30"/>
      <c r="K61" s="30"/>
      <c r="L61" s="30"/>
      <c r="M61" s="37" t="str">
        <f t="shared" si="9"/>
        <v xml:space="preserve"> </v>
      </c>
      <c r="N61" s="38"/>
    </row>
    <row r="62" spans="2:14" x14ac:dyDescent="0.3">
      <c r="B62" s="29"/>
      <c r="C62" s="29"/>
      <c r="D62" s="29"/>
      <c r="F62" s="30"/>
      <c r="G62" s="30"/>
      <c r="H62" s="30"/>
      <c r="I62" s="30"/>
      <c r="J62" s="30"/>
      <c r="K62" s="30"/>
      <c r="L62" s="30"/>
      <c r="M62" s="37" t="str">
        <f t="shared" si="9"/>
        <v xml:space="preserve"> </v>
      </c>
      <c r="N62" s="38"/>
    </row>
    <row r="63" spans="2:14" x14ac:dyDescent="0.3">
      <c r="B63" s="29"/>
      <c r="C63" s="29"/>
      <c r="D63" s="29"/>
      <c r="F63" s="30"/>
      <c r="G63" s="30"/>
      <c r="H63" s="30"/>
      <c r="I63" s="30"/>
      <c r="J63" s="30"/>
      <c r="K63" s="30"/>
      <c r="L63" s="30"/>
      <c r="M63" s="37" t="str">
        <f t="shared" si="9"/>
        <v xml:space="preserve"> </v>
      </c>
      <c r="N63" s="38"/>
    </row>
    <row r="64" spans="2:14" x14ac:dyDescent="0.3">
      <c r="B64" s="29"/>
      <c r="C64" s="29"/>
      <c r="D64" s="29"/>
      <c r="F64" s="30"/>
      <c r="G64" s="30"/>
      <c r="H64" s="30"/>
      <c r="I64" s="30"/>
      <c r="J64" s="30"/>
      <c r="K64" s="30"/>
      <c r="L64" s="30"/>
      <c r="M64" s="37" t="str">
        <f t="shared" si="9"/>
        <v xml:space="preserve"> </v>
      </c>
      <c r="N64" s="38"/>
    </row>
    <row r="65" spans="2:14" x14ac:dyDescent="0.3">
      <c r="B65" s="29"/>
      <c r="C65" s="29"/>
      <c r="D65" s="29"/>
      <c r="F65" s="30"/>
      <c r="G65" s="30"/>
      <c r="H65" s="30"/>
      <c r="I65" s="30"/>
      <c r="J65" s="30"/>
      <c r="K65" s="30"/>
      <c r="L65" s="30"/>
      <c r="M65" s="37" t="str">
        <f t="shared" si="9"/>
        <v xml:space="preserve"> </v>
      </c>
      <c r="N65" s="38"/>
    </row>
    <row r="66" spans="2:14" x14ac:dyDescent="0.3">
      <c r="B66" s="29"/>
      <c r="C66" s="29"/>
      <c r="D66" s="29"/>
      <c r="F66" s="31" t="s">
        <v>56</v>
      </c>
      <c r="G66" s="31"/>
      <c r="H66" s="31"/>
      <c r="I66" s="31"/>
      <c r="J66" s="31"/>
      <c r="K66" s="31"/>
      <c r="L66" s="31"/>
      <c r="M66" s="31" t="s">
        <v>68</v>
      </c>
      <c r="N66" s="31"/>
    </row>
    <row r="67" spans="2:14" x14ac:dyDescent="0.3">
      <c r="B67" s="29"/>
      <c r="C67" s="29"/>
      <c r="D67" s="29"/>
      <c r="F67" s="20" t="s">
        <v>57</v>
      </c>
      <c r="G67" s="21"/>
      <c r="H67" s="21"/>
      <c r="I67" s="21"/>
      <c r="J67" s="21"/>
      <c r="K67" s="21"/>
      <c r="L67" s="22"/>
      <c r="M67" s="37" t="str">
        <f t="shared" ref="M67" si="10">IF(ISBLANK(F67)," ","-")</f>
        <v>-</v>
      </c>
      <c r="N67" s="38"/>
    </row>
    <row r="68" spans="2:14" x14ac:dyDescent="0.3">
      <c r="B68" s="29"/>
      <c r="C68" s="29"/>
      <c r="D68" s="29"/>
      <c r="F68" s="30"/>
      <c r="G68" s="30"/>
      <c r="H68" s="30"/>
      <c r="I68" s="30"/>
      <c r="J68" s="30"/>
      <c r="K68" s="30"/>
      <c r="L68" s="30"/>
      <c r="M68" s="37" t="str">
        <f t="shared" ref="M68:M76" si="11">IF(ISBLANK(F68)," ","-")</f>
        <v xml:space="preserve"> </v>
      </c>
      <c r="N68" s="38"/>
    </row>
    <row r="69" spans="2:14" x14ac:dyDescent="0.3">
      <c r="B69" s="29"/>
      <c r="C69" s="29"/>
      <c r="D69" s="29"/>
      <c r="F69" s="30"/>
      <c r="G69" s="30"/>
      <c r="H69" s="30"/>
      <c r="I69" s="30"/>
      <c r="J69" s="30"/>
      <c r="K69" s="30"/>
      <c r="L69" s="30"/>
      <c r="M69" s="37" t="str">
        <f t="shared" si="11"/>
        <v xml:space="preserve"> </v>
      </c>
      <c r="N69" s="38"/>
    </row>
    <row r="70" spans="2:14" x14ac:dyDescent="0.3">
      <c r="B70" s="29"/>
      <c r="C70" s="29"/>
      <c r="D70" s="29"/>
      <c r="F70" s="30"/>
      <c r="G70" s="30"/>
      <c r="H70" s="30"/>
      <c r="I70" s="30"/>
      <c r="J70" s="30"/>
      <c r="K70" s="30"/>
      <c r="L70" s="30"/>
      <c r="M70" s="37" t="str">
        <f t="shared" si="11"/>
        <v xml:space="preserve"> </v>
      </c>
      <c r="N70" s="38"/>
    </row>
    <row r="71" spans="2:14" x14ac:dyDescent="0.3">
      <c r="B71" s="29"/>
      <c r="C71" s="29"/>
      <c r="D71" s="29"/>
      <c r="F71" s="30"/>
      <c r="G71" s="30"/>
      <c r="H71" s="30"/>
      <c r="I71" s="30"/>
      <c r="J71" s="30"/>
      <c r="K71" s="30"/>
      <c r="L71" s="30"/>
      <c r="M71" s="37" t="str">
        <f t="shared" si="11"/>
        <v xml:space="preserve"> </v>
      </c>
      <c r="N71" s="38"/>
    </row>
    <row r="72" spans="2:14" x14ac:dyDescent="0.3">
      <c r="B72" s="29"/>
      <c r="C72" s="29"/>
      <c r="D72" s="29"/>
      <c r="F72" s="30"/>
      <c r="G72" s="30"/>
      <c r="H72" s="30"/>
      <c r="I72" s="30"/>
      <c r="J72" s="30"/>
      <c r="K72" s="30"/>
      <c r="L72" s="30"/>
      <c r="M72" s="37" t="str">
        <f t="shared" si="11"/>
        <v xml:space="preserve"> </v>
      </c>
      <c r="N72" s="38"/>
    </row>
    <row r="73" spans="2:14" x14ac:dyDescent="0.3">
      <c r="B73" s="29"/>
      <c r="C73" s="29"/>
      <c r="D73" s="29"/>
      <c r="F73" s="30"/>
      <c r="G73" s="30"/>
      <c r="H73" s="30"/>
      <c r="I73" s="30"/>
      <c r="J73" s="30"/>
      <c r="K73" s="30"/>
      <c r="L73" s="30"/>
      <c r="M73" s="37" t="str">
        <f t="shared" si="11"/>
        <v xml:space="preserve"> </v>
      </c>
      <c r="N73" s="38"/>
    </row>
    <row r="74" spans="2:14" x14ac:dyDescent="0.3">
      <c r="B74" s="29"/>
      <c r="C74" s="29"/>
      <c r="D74" s="29"/>
      <c r="F74" s="30"/>
      <c r="G74" s="30"/>
      <c r="H74" s="30"/>
      <c r="I74" s="30"/>
      <c r="J74" s="30"/>
      <c r="K74" s="30"/>
      <c r="L74" s="30"/>
      <c r="M74" s="37" t="str">
        <f t="shared" si="11"/>
        <v xml:space="preserve"> </v>
      </c>
      <c r="N74" s="38"/>
    </row>
    <row r="75" spans="2:14" x14ac:dyDescent="0.3">
      <c r="B75" s="29"/>
      <c r="C75" s="29"/>
      <c r="D75" s="29"/>
      <c r="F75" s="30"/>
      <c r="G75" s="30"/>
      <c r="H75" s="30"/>
      <c r="I75" s="30"/>
      <c r="J75" s="30"/>
      <c r="K75" s="30"/>
      <c r="L75" s="30"/>
      <c r="M75" s="37" t="str">
        <f t="shared" si="11"/>
        <v xml:space="preserve"> </v>
      </c>
      <c r="N75" s="38"/>
    </row>
    <row r="76" spans="2:14" x14ac:dyDescent="0.3">
      <c r="B76" s="29"/>
      <c r="C76" s="29"/>
      <c r="D76" s="29"/>
      <c r="F76" s="30"/>
      <c r="G76" s="30"/>
      <c r="H76" s="30"/>
      <c r="I76" s="30"/>
      <c r="J76" s="30"/>
      <c r="K76" s="30"/>
      <c r="L76" s="30"/>
      <c r="M76" s="37" t="str">
        <f t="shared" si="11"/>
        <v xml:space="preserve"> </v>
      </c>
      <c r="N76" s="38"/>
    </row>
    <row r="77" spans="2:14" x14ac:dyDescent="0.3">
      <c r="B77" s="34"/>
      <c r="C77" s="34"/>
      <c r="D77" s="34"/>
    </row>
    <row r="78" spans="2:14" x14ac:dyDescent="0.3">
      <c r="B78" s="34"/>
      <c r="C78" s="34"/>
      <c r="D78" s="34"/>
    </row>
    <row r="79" spans="2:14" x14ac:dyDescent="0.3">
      <c r="B79" s="35"/>
      <c r="C79" s="35"/>
      <c r="D79" s="35"/>
    </row>
    <row r="80" spans="2:14" x14ac:dyDescent="0.3">
      <c r="B80" s="18" t="s">
        <v>67</v>
      </c>
      <c r="C80" s="18"/>
      <c r="D80" s="18"/>
      <c r="F80" s="31" t="s">
        <v>54</v>
      </c>
      <c r="G80" s="31"/>
      <c r="H80" s="31"/>
      <c r="I80" s="31"/>
      <c r="J80" s="31"/>
      <c r="K80" s="31"/>
      <c r="L80" s="31"/>
      <c r="M80" s="31" t="s">
        <v>68</v>
      </c>
      <c r="N80" s="31"/>
    </row>
    <row r="81" spans="2:14" x14ac:dyDescent="0.3">
      <c r="B81" s="33"/>
      <c r="C81" s="33"/>
      <c r="D81" s="33"/>
      <c r="F81" s="30" t="s">
        <v>69</v>
      </c>
      <c r="G81" s="30"/>
      <c r="H81" s="30"/>
      <c r="I81" s="30"/>
      <c r="J81" s="30"/>
      <c r="K81" s="30"/>
      <c r="L81" s="30"/>
      <c r="M81" s="37" t="str">
        <f>IF(ISBLANK(F82)," ","-")</f>
        <v>-</v>
      </c>
      <c r="N81" s="38"/>
    </row>
    <row r="82" spans="2:14" x14ac:dyDescent="0.3">
      <c r="B82" s="29"/>
      <c r="C82" s="29"/>
      <c r="D82" s="29"/>
      <c r="F82" s="30" t="s">
        <v>70</v>
      </c>
      <c r="G82" s="30"/>
      <c r="H82" s="30"/>
      <c r="I82" s="30"/>
      <c r="J82" s="30"/>
      <c r="K82" s="30"/>
      <c r="L82" s="30"/>
      <c r="M82" s="37" t="str">
        <f>IF(ISBLANK(F81)," ","-")</f>
        <v>-</v>
      </c>
      <c r="N82" s="38"/>
    </row>
    <row r="83" spans="2:14" x14ac:dyDescent="0.3">
      <c r="B83" s="29"/>
      <c r="C83" s="29"/>
      <c r="D83" s="29"/>
      <c r="F83" s="30" t="s">
        <v>71</v>
      </c>
      <c r="G83" s="30"/>
      <c r="H83" s="30"/>
      <c r="I83" s="30"/>
      <c r="J83" s="30"/>
      <c r="K83" s="30"/>
      <c r="L83" s="30"/>
      <c r="M83" s="37" t="str">
        <f>IF(ISBLANK(#REF!)," ","-")</f>
        <v>-</v>
      </c>
      <c r="N83" s="38"/>
    </row>
    <row r="84" spans="2:14" x14ac:dyDescent="0.3">
      <c r="B84" s="29"/>
      <c r="C84" s="29"/>
      <c r="D84" s="29"/>
      <c r="F84" s="30"/>
      <c r="G84" s="30"/>
      <c r="H84" s="30"/>
      <c r="I84" s="30"/>
      <c r="J84" s="30"/>
      <c r="K84" s="30"/>
      <c r="L84" s="30"/>
      <c r="M84" s="37" t="str">
        <f t="shared" ref="M82:M90" si="12">IF(ISBLANK(F84)," ","-")</f>
        <v xml:space="preserve"> </v>
      </c>
      <c r="N84" s="38"/>
    </row>
    <row r="85" spans="2:14" x14ac:dyDescent="0.3">
      <c r="B85" s="29"/>
      <c r="C85" s="29"/>
      <c r="D85" s="29"/>
      <c r="F85" s="30"/>
      <c r="G85" s="30"/>
      <c r="H85" s="30"/>
      <c r="I85" s="30"/>
      <c r="J85" s="30"/>
      <c r="K85" s="30"/>
      <c r="L85" s="30"/>
      <c r="M85" s="37" t="str">
        <f t="shared" si="12"/>
        <v xml:space="preserve"> </v>
      </c>
      <c r="N85" s="38"/>
    </row>
    <row r="86" spans="2:14" x14ac:dyDescent="0.3">
      <c r="B86" s="29"/>
      <c r="C86" s="29"/>
      <c r="D86" s="29"/>
      <c r="F86" s="30"/>
      <c r="G86" s="30"/>
      <c r="H86" s="30"/>
      <c r="I86" s="30"/>
      <c r="J86" s="30"/>
      <c r="K86" s="30"/>
      <c r="L86" s="30"/>
      <c r="M86" s="37" t="str">
        <f t="shared" si="12"/>
        <v xml:space="preserve"> </v>
      </c>
      <c r="N86" s="38"/>
    </row>
    <row r="87" spans="2:14" x14ac:dyDescent="0.3">
      <c r="B87" s="29"/>
      <c r="C87" s="29"/>
      <c r="D87" s="29"/>
      <c r="F87" s="30"/>
      <c r="G87" s="30"/>
      <c r="H87" s="30"/>
      <c r="I87" s="30"/>
      <c r="J87" s="30"/>
      <c r="K87" s="30"/>
      <c r="L87" s="30"/>
      <c r="M87" s="37" t="str">
        <f t="shared" si="12"/>
        <v xml:space="preserve"> </v>
      </c>
      <c r="N87" s="38"/>
    </row>
    <row r="88" spans="2:14" x14ac:dyDescent="0.3">
      <c r="B88" s="29"/>
      <c r="C88" s="29"/>
      <c r="D88" s="29"/>
      <c r="F88" s="30"/>
      <c r="G88" s="30"/>
      <c r="H88" s="30"/>
      <c r="I88" s="30"/>
      <c r="J88" s="30"/>
      <c r="K88" s="30"/>
      <c r="L88" s="30"/>
      <c r="M88" s="37" t="str">
        <f t="shared" si="12"/>
        <v xml:space="preserve"> </v>
      </c>
      <c r="N88" s="38"/>
    </row>
    <row r="89" spans="2:14" x14ac:dyDescent="0.3">
      <c r="B89" s="29"/>
      <c r="C89" s="29"/>
      <c r="D89" s="29"/>
      <c r="F89" s="30"/>
      <c r="G89" s="30"/>
      <c r="H89" s="30"/>
      <c r="I89" s="30"/>
      <c r="J89" s="30"/>
      <c r="K89" s="30"/>
      <c r="L89" s="30"/>
      <c r="M89" s="37" t="str">
        <f t="shared" si="12"/>
        <v xml:space="preserve"> </v>
      </c>
      <c r="N89" s="38"/>
    </row>
    <row r="90" spans="2:14" x14ac:dyDescent="0.3">
      <c r="B90" s="29"/>
      <c r="C90" s="29"/>
      <c r="D90" s="29"/>
      <c r="F90" s="30"/>
      <c r="G90" s="30"/>
      <c r="H90" s="30"/>
      <c r="I90" s="30"/>
      <c r="J90" s="30"/>
      <c r="K90" s="30"/>
      <c r="L90" s="30"/>
      <c r="M90" s="37" t="str">
        <f t="shared" si="12"/>
        <v xml:space="preserve"> </v>
      </c>
      <c r="N90" s="38"/>
    </row>
    <row r="91" spans="2:14" x14ac:dyDescent="0.3">
      <c r="B91" s="29"/>
      <c r="C91" s="29"/>
      <c r="D91" s="29"/>
      <c r="F91" s="31" t="s">
        <v>56</v>
      </c>
      <c r="G91" s="31"/>
      <c r="H91" s="31"/>
      <c r="I91" s="31"/>
      <c r="J91" s="31"/>
      <c r="K91" s="31"/>
      <c r="L91" s="31"/>
      <c r="M91" s="31" t="s">
        <v>68</v>
      </c>
      <c r="N91" s="31"/>
    </row>
    <row r="92" spans="2:14" x14ac:dyDescent="0.3">
      <c r="B92" s="29"/>
      <c r="C92" s="29"/>
      <c r="D92" s="29"/>
      <c r="F92" s="20" t="s">
        <v>57</v>
      </c>
      <c r="G92" s="21"/>
      <c r="H92" s="21"/>
      <c r="I92" s="21"/>
      <c r="J92" s="21"/>
      <c r="K92" s="21"/>
      <c r="L92" s="22"/>
      <c r="M92" s="37" t="str">
        <f t="shared" ref="M92" si="13">IF(ISBLANK(F92)," ","-")</f>
        <v>-</v>
      </c>
      <c r="N92" s="38"/>
    </row>
    <row r="93" spans="2:14" x14ac:dyDescent="0.3">
      <c r="B93" s="29"/>
      <c r="C93" s="29"/>
      <c r="D93" s="29"/>
      <c r="F93" s="30"/>
      <c r="G93" s="30"/>
      <c r="H93" s="30"/>
      <c r="I93" s="30"/>
      <c r="J93" s="30"/>
      <c r="K93" s="30"/>
      <c r="L93" s="30"/>
      <c r="M93" s="37" t="str">
        <f t="shared" ref="M93:M101" si="14">IF(ISBLANK(F93)," ","-")</f>
        <v xml:space="preserve"> </v>
      </c>
      <c r="N93" s="38"/>
    </row>
    <row r="94" spans="2:14" x14ac:dyDescent="0.3">
      <c r="B94" s="29"/>
      <c r="C94" s="29"/>
      <c r="D94" s="29"/>
      <c r="F94" s="30"/>
      <c r="G94" s="30"/>
      <c r="H94" s="30"/>
      <c r="I94" s="30"/>
      <c r="J94" s="30"/>
      <c r="K94" s="30"/>
      <c r="L94" s="30"/>
      <c r="M94" s="37" t="str">
        <f t="shared" si="14"/>
        <v xml:space="preserve"> </v>
      </c>
      <c r="N94" s="38"/>
    </row>
    <row r="95" spans="2:14" x14ac:dyDescent="0.3">
      <c r="B95" s="29"/>
      <c r="C95" s="29"/>
      <c r="D95" s="29"/>
      <c r="F95" s="30"/>
      <c r="G95" s="30"/>
      <c r="H95" s="30"/>
      <c r="I95" s="30"/>
      <c r="J95" s="30"/>
      <c r="K95" s="30"/>
      <c r="L95" s="30"/>
      <c r="M95" s="37" t="str">
        <f t="shared" si="14"/>
        <v xml:space="preserve"> </v>
      </c>
      <c r="N95" s="38"/>
    </row>
    <row r="96" spans="2:14" x14ac:dyDescent="0.3">
      <c r="B96" s="29"/>
      <c r="C96" s="29"/>
      <c r="D96" s="29"/>
      <c r="F96" s="30"/>
      <c r="G96" s="30"/>
      <c r="H96" s="30"/>
      <c r="I96" s="30"/>
      <c r="J96" s="30"/>
      <c r="K96" s="30"/>
      <c r="L96" s="30"/>
      <c r="M96" s="37" t="str">
        <f t="shared" si="14"/>
        <v xml:space="preserve"> </v>
      </c>
      <c r="N96" s="38"/>
    </row>
    <row r="97" spans="2:14" x14ac:dyDescent="0.3">
      <c r="B97" s="29"/>
      <c r="C97" s="29"/>
      <c r="D97" s="29"/>
      <c r="F97" s="30"/>
      <c r="G97" s="30"/>
      <c r="H97" s="30"/>
      <c r="I97" s="30"/>
      <c r="J97" s="30"/>
      <c r="K97" s="30"/>
      <c r="L97" s="30"/>
      <c r="M97" s="37" t="str">
        <f t="shared" si="14"/>
        <v xml:space="preserve"> </v>
      </c>
      <c r="N97" s="38"/>
    </row>
    <row r="98" spans="2:14" x14ac:dyDescent="0.3">
      <c r="B98" s="29"/>
      <c r="C98" s="29"/>
      <c r="D98" s="29"/>
      <c r="F98" s="30"/>
      <c r="G98" s="30"/>
      <c r="H98" s="30"/>
      <c r="I98" s="30"/>
      <c r="J98" s="30"/>
      <c r="K98" s="30"/>
      <c r="L98" s="30"/>
      <c r="M98" s="37" t="str">
        <f t="shared" si="14"/>
        <v xml:space="preserve"> </v>
      </c>
      <c r="N98" s="38"/>
    </row>
    <row r="99" spans="2:14" x14ac:dyDescent="0.3">
      <c r="B99" s="29"/>
      <c r="C99" s="29"/>
      <c r="D99" s="29"/>
      <c r="F99" s="30"/>
      <c r="G99" s="30"/>
      <c r="H99" s="30"/>
      <c r="I99" s="30"/>
      <c r="J99" s="30"/>
      <c r="K99" s="30"/>
      <c r="L99" s="30"/>
      <c r="M99" s="37" t="str">
        <f t="shared" si="14"/>
        <v xml:space="preserve"> </v>
      </c>
      <c r="N99" s="38"/>
    </row>
    <row r="100" spans="2:14" x14ac:dyDescent="0.3">
      <c r="B100" s="29"/>
      <c r="C100" s="29"/>
      <c r="D100" s="29"/>
      <c r="F100" s="30"/>
      <c r="G100" s="30"/>
      <c r="H100" s="30"/>
      <c r="I100" s="30"/>
      <c r="J100" s="30"/>
      <c r="K100" s="30"/>
      <c r="L100" s="30"/>
      <c r="M100" s="37" t="str">
        <f t="shared" si="14"/>
        <v xml:space="preserve"> </v>
      </c>
      <c r="N100" s="38"/>
    </row>
    <row r="101" spans="2:14" x14ac:dyDescent="0.3">
      <c r="B101" s="29"/>
      <c r="C101" s="29"/>
      <c r="D101" s="29"/>
      <c r="F101" s="30"/>
      <c r="G101" s="30"/>
      <c r="H101" s="30"/>
      <c r="I101" s="30"/>
      <c r="J101" s="30"/>
      <c r="K101" s="30"/>
      <c r="L101" s="30"/>
      <c r="M101" s="37" t="str">
        <f t="shared" si="14"/>
        <v xml:space="preserve"> </v>
      </c>
      <c r="N101" s="38"/>
    </row>
  </sheetData>
  <mergeCells count="192">
    <mergeCell ref="F1:G3"/>
    <mergeCell ref="M23:N23"/>
    <mergeCell ref="M24:N24"/>
    <mergeCell ref="M25:N25"/>
    <mergeCell ref="M26:N26"/>
    <mergeCell ref="H1:I3"/>
    <mergeCell ref="O2:R3"/>
    <mergeCell ref="O1:R1"/>
    <mergeCell ref="K1:N1"/>
    <mergeCell ref="K2:N3"/>
    <mergeCell ref="M18:N18"/>
    <mergeCell ref="M19:N19"/>
    <mergeCell ref="M20:N20"/>
    <mergeCell ref="M21:N21"/>
    <mergeCell ref="M22:N22"/>
    <mergeCell ref="M49:N49"/>
    <mergeCell ref="M50:N50"/>
    <mergeCell ref="M51:N51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44:N44"/>
    <mergeCell ref="M45:N45"/>
    <mergeCell ref="M46:N46"/>
    <mergeCell ref="M47:N47"/>
    <mergeCell ref="M48:N48"/>
    <mergeCell ref="M75:N75"/>
    <mergeCell ref="M76:N76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70:N70"/>
    <mergeCell ref="M71:N71"/>
    <mergeCell ref="M72:N72"/>
    <mergeCell ref="M73:N73"/>
    <mergeCell ref="M74:N74"/>
    <mergeCell ref="M65:N65"/>
    <mergeCell ref="M66:N66"/>
    <mergeCell ref="M67:N67"/>
    <mergeCell ref="M68:N68"/>
    <mergeCell ref="M69:N69"/>
    <mergeCell ref="M60:N60"/>
    <mergeCell ref="M61:N61"/>
    <mergeCell ref="M62:N62"/>
    <mergeCell ref="M63:N63"/>
    <mergeCell ref="M64:N64"/>
    <mergeCell ref="M55:N55"/>
    <mergeCell ref="M56:N56"/>
    <mergeCell ref="M57:N57"/>
    <mergeCell ref="M58:N58"/>
    <mergeCell ref="M59:N59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99:N99"/>
    <mergeCell ref="M100:N100"/>
    <mergeCell ref="M101:N101"/>
    <mergeCell ref="F98:L98"/>
    <mergeCell ref="F99:L99"/>
    <mergeCell ref="F100:L100"/>
    <mergeCell ref="F101:L101"/>
    <mergeCell ref="M80:N80"/>
    <mergeCell ref="M81:N81"/>
    <mergeCell ref="M82:N82"/>
    <mergeCell ref="M83:N83"/>
    <mergeCell ref="M84:N84"/>
    <mergeCell ref="M85:N85"/>
    <mergeCell ref="M86:N86"/>
    <mergeCell ref="M87:N87"/>
    <mergeCell ref="M88:N88"/>
    <mergeCell ref="M89:N89"/>
    <mergeCell ref="F93:L93"/>
    <mergeCell ref="F94:L94"/>
    <mergeCell ref="F95:L95"/>
    <mergeCell ref="F96:L96"/>
    <mergeCell ref="F97:L97"/>
    <mergeCell ref="B80:D80"/>
    <mergeCell ref="B81:D101"/>
    <mergeCell ref="B77:D79"/>
    <mergeCell ref="F80:L80"/>
    <mergeCell ref="F82:L82"/>
    <mergeCell ref="F81:L81"/>
    <mergeCell ref="F83:L83"/>
    <mergeCell ref="F84:L84"/>
    <mergeCell ref="F85:L85"/>
    <mergeCell ref="F86:L86"/>
    <mergeCell ref="F87:L87"/>
    <mergeCell ref="F88:L88"/>
    <mergeCell ref="F89:L89"/>
    <mergeCell ref="F90:L90"/>
    <mergeCell ref="F91:L91"/>
    <mergeCell ref="F92:L92"/>
    <mergeCell ref="F16:L16"/>
    <mergeCell ref="B31:D51"/>
    <mergeCell ref="B56:D76"/>
    <mergeCell ref="B55:D55"/>
    <mergeCell ref="F19:L19"/>
    <mergeCell ref="F20:L20"/>
    <mergeCell ref="F21:L21"/>
    <mergeCell ref="F22:L22"/>
    <mergeCell ref="F23:L23"/>
    <mergeCell ref="F24:L24"/>
    <mergeCell ref="F25:L25"/>
    <mergeCell ref="F26:L26"/>
    <mergeCell ref="F17:L17"/>
    <mergeCell ref="F30:L30"/>
    <mergeCell ref="F32:L32"/>
    <mergeCell ref="F31:L31"/>
    <mergeCell ref="B1:C3"/>
    <mergeCell ref="B30:D30"/>
    <mergeCell ref="B5:D5"/>
    <mergeCell ref="B6:D26"/>
    <mergeCell ref="F6:L6"/>
    <mergeCell ref="F7:L7"/>
    <mergeCell ref="F8:L8"/>
    <mergeCell ref="F9:L9"/>
    <mergeCell ref="F10:L10"/>
    <mergeCell ref="F11:L11"/>
    <mergeCell ref="F12:L12"/>
    <mergeCell ref="F13:L13"/>
    <mergeCell ref="F14:L14"/>
    <mergeCell ref="F15:L15"/>
    <mergeCell ref="F18:L18"/>
    <mergeCell ref="F5:L5"/>
    <mergeCell ref="F33:L33"/>
    <mergeCell ref="F34:L34"/>
    <mergeCell ref="F35:L35"/>
    <mergeCell ref="F36:L36"/>
    <mergeCell ref="F37:L37"/>
    <mergeCell ref="F38:L38"/>
    <mergeCell ref="F39:L39"/>
    <mergeCell ref="F40:L40"/>
    <mergeCell ref="F41:L41"/>
    <mergeCell ref="F42:L42"/>
    <mergeCell ref="F43:L43"/>
    <mergeCell ref="F44:L44"/>
    <mergeCell ref="F45:L45"/>
    <mergeCell ref="F46:L46"/>
    <mergeCell ref="F47:L47"/>
    <mergeCell ref="F48:L48"/>
    <mergeCell ref="F49:L49"/>
    <mergeCell ref="F50:L50"/>
    <mergeCell ref="F51:L51"/>
    <mergeCell ref="F55:L55"/>
    <mergeCell ref="F56:L56"/>
    <mergeCell ref="F57:L57"/>
    <mergeCell ref="F58:L58"/>
    <mergeCell ref="F59:L59"/>
    <mergeCell ref="F60:L60"/>
    <mergeCell ref="F61:L61"/>
    <mergeCell ref="F62:L62"/>
    <mergeCell ref="F63:L63"/>
    <mergeCell ref="F64:L64"/>
    <mergeCell ref="F65:L65"/>
    <mergeCell ref="F66:L66"/>
    <mergeCell ref="F67:L67"/>
    <mergeCell ref="F68:L68"/>
    <mergeCell ref="F69:L69"/>
    <mergeCell ref="F75:L75"/>
    <mergeCell ref="F76:L76"/>
    <mergeCell ref="F70:L70"/>
    <mergeCell ref="F71:L71"/>
    <mergeCell ref="F72:L72"/>
    <mergeCell ref="F73:L73"/>
    <mergeCell ref="F74:L7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D26-E895-5E4B-923A-201331A21627}">
  <sheetPr codeName="Sheet5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88DE-5558-C341-941A-52D51B966040}">
  <sheetPr codeName="Sheet6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B1FA-C2CD-714B-BB3C-89B83F331E80}">
  <sheetPr codeName="Sheet7">
    <tabColor theme="5" tint="0.79998168889431442"/>
  </sheetPr>
  <dimension ref="B1:I6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6" spans="2:9" x14ac:dyDescent="0.3">
      <c r="F6" t="s">
        <v>40</v>
      </c>
      <c r="G6" t="s">
        <v>42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BC2-F23C-8740-B2EA-D2F422AE8B77}">
  <sheetPr codeName="Sheet8">
    <tabColor theme="5" tint="0.79998168889431442"/>
  </sheetPr>
  <dimension ref="B1:G9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7" x14ac:dyDescent="0.3">
      <c r="B1" s="27"/>
      <c r="C1" s="27"/>
      <c r="D1" t="s">
        <v>40</v>
      </c>
      <c r="E1" t="s">
        <v>43</v>
      </c>
    </row>
    <row r="2" spans="2:7" x14ac:dyDescent="0.3">
      <c r="B2" s="27"/>
      <c r="C2" s="27"/>
      <c r="E2" t="s">
        <v>44</v>
      </c>
    </row>
    <row r="3" spans="2:7" x14ac:dyDescent="0.3">
      <c r="B3" s="27"/>
      <c r="C3" s="27"/>
      <c r="E3" t="s">
        <v>45</v>
      </c>
    </row>
    <row r="8" spans="2:7" x14ac:dyDescent="0.3">
      <c r="G8" s="9" t="s">
        <v>38</v>
      </c>
    </row>
    <row r="9" spans="2:7" x14ac:dyDescent="0.3">
      <c r="G9" s="9" t="s">
        <v>39</v>
      </c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5F49-1164-244D-82CA-C9008FCB1256}">
  <sheetPr codeName="Sheet9">
    <tabColor theme="5" tint="0.79998168889431442"/>
  </sheetPr>
  <dimension ref="B1:E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5" x14ac:dyDescent="0.3">
      <c r="B1" s="27"/>
      <c r="C1" s="27"/>
      <c r="D1" t="s">
        <v>40</v>
      </c>
      <c r="E1" t="s">
        <v>46</v>
      </c>
    </row>
    <row r="2" spans="2:5" x14ac:dyDescent="0.3">
      <c r="B2" s="27"/>
      <c r="C2" s="27"/>
    </row>
    <row r="3" spans="2:5" x14ac:dyDescent="0.3">
      <c r="B3" s="27"/>
      <c r="C3" s="27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개요</vt:lpstr>
      <vt:lpstr>게임 흐름도 차트 및 Index 정리</vt:lpstr>
      <vt:lpstr>시스템 정의</vt:lpstr>
      <vt:lpstr>인트로</vt:lpstr>
      <vt:lpstr>로비</vt:lpstr>
      <vt:lpstr>AI 로직</vt:lpstr>
      <vt:lpstr>제작</vt:lpstr>
      <vt:lpstr>레시피</vt:lpstr>
      <vt:lpstr>재고</vt:lpstr>
      <vt:lpstr>가공섬</vt:lpstr>
      <vt:lpstr>인테리어</vt:lpstr>
      <vt:lpstr>가공섬계약</vt:lpstr>
      <vt:lpstr>패키지상점</vt:lpstr>
      <vt:lpstr>캣코인상점</vt:lpstr>
      <vt:lpstr>테라스</vt:lpstr>
      <vt:lpstr>가게 운영 시간 시스템</vt:lpstr>
      <vt:lpstr>둘기버리 시스템</vt:lpstr>
      <vt:lpstr>환경설정</vt:lpstr>
      <vt:lpstr>구글 연동 및 저장 방식</vt:lpstr>
      <vt:lpstr>광고 방식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정진영</dc:creator>
  <cp:lastModifiedBy>Solid8</cp:lastModifiedBy>
  <dcterms:created xsi:type="dcterms:W3CDTF">2022-01-29T00:11:10Z</dcterms:created>
  <dcterms:modified xsi:type="dcterms:W3CDTF">2022-02-04T10:04:42Z</dcterms:modified>
</cp:coreProperties>
</file>