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2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9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kefypherpeng/work-dir/code/ABMSF/results/Figures/"/>
    </mc:Choice>
  </mc:AlternateContent>
  <xr:revisionPtr revIDLastSave="0" documentId="13_ncr:1_{98F957BA-DA4C-BC49-9273-25701503A927}" xr6:coauthVersionLast="47" xr6:coauthVersionMax="47" xr10:uidLastSave="{00000000-0000-0000-0000-000000000000}"/>
  <bookViews>
    <workbookView xWindow="9860" yWindow="2800" windowWidth="36220" windowHeight="20380" activeTab="2" xr2:uid="{C0B29D8C-9CF6-D14A-B87E-28EB739149B0}"/>
  </bookViews>
  <sheets>
    <sheet name="_output_batch_1" sheetId="1" r:id="rId1"/>
    <sheet name="Sheet1" sheetId="2" r:id="rId2"/>
    <sheet name="Sheet2" sheetId="4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1048575" i="4" l="1"/>
  <c r="K123" i="4"/>
  <c r="J123" i="4"/>
  <c r="G123" i="4"/>
  <c r="F123" i="4"/>
  <c r="E123" i="4"/>
  <c r="D123" i="4"/>
  <c r="C123" i="4"/>
  <c r="B123" i="4"/>
  <c r="A123" i="4"/>
  <c r="K123" i="2"/>
  <c r="J123" i="2"/>
  <c r="G123" i="2"/>
  <c r="F123" i="2"/>
  <c r="E123" i="2"/>
  <c r="D123" i="2"/>
  <c r="C123" i="2"/>
  <c r="B123" i="2"/>
  <c r="A123" i="2"/>
  <c r="B1048575" i="2" l="1"/>
</calcChain>
</file>

<file path=xl/sharedStrings.xml><?xml version="1.0" encoding="utf-8"?>
<sst xmlns="http://schemas.openxmlformats.org/spreadsheetml/2006/main" count="284" uniqueCount="256">
  <si>
    <t>RunId</t>
  </si>
  <si>
    <t>iteration</t>
  </si>
  <si>
    <t>Step</t>
  </si>
  <si>
    <t>avg_consumer_income</t>
  </si>
  <si>
    <t>consumer_proffer</t>
  </si>
  <si>
    <t>consumer_reselling</t>
  </si>
  <si>
    <t>consumer_recycling</t>
  </si>
  <si>
    <t>consumer_landfilling</t>
  </si>
  <si>
    <t>consumer_storing</t>
  </si>
  <si>
    <t>consumer_buying_new</t>
  </si>
  <si>
    <t>consumer_buying_used</t>
  </si>
  <si>
    <t>consumer_recycle_manufactor</t>
  </si>
  <si>
    <t>consumer_recycle_recycler</t>
  </si>
  <si>
    <t>avg_new_product_price</t>
  </si>
  <si>
    <t>avg_used_product_price</t>
  </si>
  <si>
    <t>new_price_to_income</t>
  </si>
  <si>
    <t>used_price_to_income</t>
  </si>
  <si>
    <t>1.3650050346432308</t>
  </si>
  <si>
    <t>0.7522001246789154</t>
  </si>
  <si>
    <t>1.3581057194401005</t>
  </si>
  <si>
    <t>0.7398545785425016</t>
  </si>
  <si>
    <t>1.3468164223845547</t>
  </si>
  <si>
    <t>0.7277345828398812</t>
  </si>
  <si>
    <t>1.3367941979525013</t>
  </si>
  <si>
    <t>1.3287361294450861</t>
  </si>
  <si>
    <t>0.7075240989753994</t>
  </si>
  <si>
    <t>1.3182089006944537</t>
  </si>
  <si>
    <t>0.6990060454411597</t>
  </si>
  <si>
    <t>1.307684911153703</t>
  </si>
  <si>
    <t>0.6911140758903352</t>
  </si>
  <si>
    <t>1.2992350080191641</t>
  </si>
  <si>
    <t>0.6831590962289646</t>
  </si>
  <si>
    <t>1.2898316271667116</t>
  </si>
  <si>
    <t>0.6753685903059591</t>
  </si>
  <si>
    <t>1.279744493872489</t>
  </si>
  <si>
    <t>0.6683925898049826</t>
  </si>
  <si>
    <t>1.2710303863198655</t>
  </si>
  <si>
    <t>0.6616913790133186</t>
  </si>
  <si>
    <t>1.2638004201390758</t>
  </si>
  <si>
    <t>0.6579975329404972</t>
  </si>
  <si>
    <t>1.2542626540423074</t>
  </si>
  <si>
    <t>1.2488416055989855</t>
  </si>
  <si>
    <t>0.6449648379039996</t>
  </si>
  <si>
    <t>1.239399031973345</t>
  </si>
  <si>
    <t>0.6387280628329961</t>
  </si>
  <si>
    <t>1.2309110097029292</t>
  </si>
  <si>
    <t>0.6340336632990694</t>
  </si>
  <si>
    <t>1.224656073095539</t>
  </si>
  <si>
    <t>0.6286333823779915</t>
  </si>
  <si>
    <t>1.2162869452515455</t>
  </si>
  <si>
    <t>0.6238051330699567</t>
  </si>
  <si>
    <t>1.2071925144396634</t>
  </si>
  <si>
    <t>0.6191408121669411</t>
  </si>
  <si>
    <t>1.200211250608164</t>
  </si>
  <si>
    <t>0.6158022892791051</t>
  </si>
  <si>
    <t>1.1918503200804238</t>
  </si>
  <si>
    <t>0.6107311584879912</t>
  </si>
  <si>
    <t>1.1831126599724702</t>
  </si>
  <si>
    <t>0.6072879046992837</t>
  </si>
  <si>
    <t>1.1756941165077825</t>
  </si>
  <si>
    <t>0.6017746498731832</t>
  </si>
  <si>
    <t>1.1697980425342016</t>
  </si>
  <si>
    <t>0.5978038309279168</t>
  </si>
  <si>
    <t>1.1616969853167964</t>
  </si>
  <si>
    <t>0.5941704734353371</t>
  </si>
  <si>
    <t>1.1572809655164884</t>
  </si>
  <si>
    <t>0.5903750355526765</t>
  </si>
  <si>
    <t>1.1490755644998865</t>
  </si>
  <si>
    <t>0.5859393732077148</t>
  </si>
  <si>
    <t>1.141902248245793</t>
  </si>
  <si>
    <t>0.5827221613976163</t>
  </si>
  <si>
    <t>1.1365307877302746</t>
  </si>
  <si>
    <t>0.5779804898708488</t>
  </si>
  <si>
    <t>1.1289576047810796</t>
  </si>
  <si>
    <t>0.5743737851890479</t>
  </si>
  <si>
    <t>1.1211465794146063</t>
  </si>
  <si>
    <t>0.5708856713016672</t>
  </si>
  <si>
    <t>1.1151239249389264</t>
  </si>
  <si>
    <t>0.5670694243067769</t>
  </si>
  <si>
    <t>1.1079010568501497</t>
  </si>
  <si>
    <t>0.5643553812484318</t>
  </si>
  <si>
    <t>1.1005008097892275</t>
  </si>
  <si>
    <t>0.5617764672147467</t>
  </si>
  <si>
    <t>1.0943939577810287</t>
  </si>
  <si>
    <t>1.0894213375536934</t>
  </si>
  <si>
    <t>0.5595400077808754</t>
  </si>
  <si>
    <t>1.0823993095115438</t>
  </si>
  <si>
    <t>0.5568681436486127</t>
  </si>
  <si>
    <t>1.0790566963469193</t>
  </si>
  <si>
    <t>0.5539281577243655</t>
  </si>
  <si>
    <t>1.0721783000666132</t>
  </si>
  <si>
    <t>0.5513202666506971</t>
  </si>
  <si>
    <t>1.0660689855157819</t>
  </si>
  <si>
    <t>0.5497305219605303</t>
  </si>
  <si>
    <t>1.0615752358819446</t>
  </si>
  <si>
    <t>0.5466636411871146</t>
  </si>
  <si>
    <t>1.0551286016937977</t>
  </si>
  <si>
    <t>0.5437967002678844</t>
  </si>
  <si>
    <t>1.0484834390976698</t>
  </si>
  <si>
    <t>0.5410467903338403</t>
  </si>
  <si>
    <t>1.0434435210257962</t>
  </si>
  <si>
    <t>1.036959398977728</t>
  </si>
  <si>
    <t>0.5359445595127882</t>
  </si>
  <si>
    <t>1.0306062768665858</t>
  </si>
  <si>
    <t>0.5337651862489368</t>
  </si>
  <si>
    <t>1.0251628404472037</t>
  </si>
  <si>
    <t>0.5314488419354361</t>
  </si>
  <si>
    <t>1.0208949867148331</t>
  </si>
  <si>
    <t>0.5270895548725435</t>
  </si>
  <si>
    <t>1.0147977361126257</t>
  </si>
  <si>
    <t>0.5248093476550383</t>
  </si>
  <si>
    <t>1.0120800527322227</t>
  </si>
  <si>
    <t>0.5222400374407926</t>
  </si>
  <si>
    <t>1.0060094257581211</t>
  </si>
  <si>
    <t>0.5203940654578115</t>
  </si>
  <si>
    <t>1.0008169507886395</t>
  </si>
  <si>
    <t>0.5178697911178913</t>
  </si>
  <si>
    <t>0.9972466702966395</t>
  </si>
  <si>
    <t>0.9915573524158862</t>
  </si>
  <si>
    <t>0.5121480312163811</t>
  </si>
  <si>
    <t>0.9857630688115863</t>
  </si>
  <si>
    <t>0.5095741185608696</t>
  </si>
  <si>
    <t>0.5058044549149043</t>
  </si>
  <si>
    <t>0.9760595344953208</t>
  </si>
  <si>
    <t>0.5034800391185972</t>
  </si>
  <si>
    <t>0.9702994844347208</t>
  </si>
  <si>
    <t>0.5005088369251414</t>
  </si>
  <si>
    <t>0.9656653854467075</t>
  </si>
  <si>
    <t>0.4981794030643623</t>
  </si>
  <si>
    <t>0.9621135897750196</t>
  </si>
  <si>
    <t>0.9567645559120479</t>
  </si>
  <si>
    <t>0.49401912775626317</t>
  </si>
  <si>
    <t>0.4915521425720398</t>
  </si>
  <si>
    <t>0.4896233604353753</t>
  </si>
  <si>
    <t>0.9447569486897492</t>
  </si>
  <si>
    <t>0.4864683187258317</t>
  </si>
  <si>
    <t>0.9418660281771948</t>
  </si>
  <si>
    <t>0.48409044577061494</t>
  </si>
  <si>
    <t>0.9368607089050667</t>
  </si>
  <si>
    <t>0.9315629325911561</t>
  </si>
  <si>
    <t>0.4795789144261885</t>
  </si>
  <si>
    <t>0.9278061511270996</t>
  </si>
  <si>
    <t>0.47622288158742415</t>
  </si>
  <si>
    <t>0.47313744693249676</t>
  </si>
  <si>
    <t>0.9179710971797077</t>
  </si>
  <si>
    <t>0.4711747605702214</t>
  </si>
  <si>
    <t>0.9137957546580225</t>
  </si>
  <si>
    <t>0.4688886887222774</t>
  </si>
  <si>
    <t>0.9108594784499392</t>
  </si>
  <si>
    <t>0.4664562846354054</t>
  </si>
  <si>
    <t>0.9060395316984498</t>
  </si>
  <si>
    <t>0.46474766461924466</t>
  </si>
  <si>
    <t>0.9043315901395295</t>
  </si>
  <si>
    <t>0.46262590279848037</t>
  </si>
  <si>
    <t>0.8997614117708378</t>
  </si>
  <si>
    <t>0.4599118996074372</t>
  </si>
  <si>
    <t>0.8956006361557365</t>
  </si>
  <si>
    <t>0.4569944554020645</t>
  </si>
  <si>
    <t>0.8931462555506049</t>
  </si>
  <si>
    <t>0.45471293585369826</t>
  </si>
  <si>
    <t>0.8886976742334786</t>
  </si>
  <si>
    <t>0.4522629763883737</t>
  </si>
  <si>
    <t>0.8841485942801691</t>
  </si>
  <si>
    <t>0.4501321038268375</t>
  </si>
  <si>
    <t>0.8808280025098559</t>
  </si>
  <si>
    <t>0.4478351649956496</t>
  </si>
  <si>
    <t>0.8765318223264342</t>
  </si>
  <si>
    <t>0.4458332235465221</t>
  </si>
  <si>
    <t>0.8720068934802492</t>
  </si>
  <si>
    <t>0.4442573085361203</t>
  </si>
  <si>
    <t>0.8684300492900487</t>
  </si>
  <si>
    <t>0.4437471023521828</t>
  </si>
  <si>
    <t>0.8656380916981318</t>
  </si>
  <si>
    <t>0.4410837515813436</t>
  </si>
  <si>
    <t>0.8613137856221094</t>
  </si>
  <si>
    <t>0.4392378520700545</t>
  </si>
  <si>
    <t>0.8599628061193123</t>
  </si>
  <si>
    <t>0.4371877952897063</t>
  </si>
  <si>
    <t>0.8556024540654076</t>
  </si>
  <si>
    <t>0.4346170131865458</t>
  </si>
  <si>
    <t>0.4323843395678081</t>
  </si>
  <si>
    <t>0.4302676369859112</t>
  </si>
  <si>
    <t>0.8456949108905003</t>
  </si>
  <si>
    <t>0.42840308997938836</t>
  </si>
  <si>
    <t>0.8415057438585859</t>
  </si>
  <si>
    <t>0.42645455369109697</t>
  </si>
  <si>
    <t>0.8386172861326838</t>
  </si>
  <si>
    <t>0.42424900196545096</t>
  </si>
  <si>
    <t>0.8347465575817454</t>
  </si>
  <si>
    <t>0.42211889240817024</t>
  </si>
  <si>
    <t>0.8306688667266166</t>
  </si>
  <si>
    <t>0.41971465973477595</t>
  </si>
  <si>
    <t>0.8275943600320796</t>
  </si>
  <si>
    <t>0.41854132980647957</t>
  </si>
  <si>
    <t>0.8253178387042738</t>
  </si>
  <si>
    <t>0.4179253898697735</t>
  </si>
  <si>
    <t>0.8215645923439682</t>
  </si>
  <si>
    <t>0.41585597545021347</t>
  </si>
  <si>
    <t>0.8204222687129669</t>
  </si>
  <si>
    <t>0.41397608125871455</t>
  </si>
  <si>
    <t>0.8165140723888603</t>
  </si>
  <si>
    <t>0.41233860289243235</t>
  </si>
  <si>
    <t>0.8132819487112123</t>
  </si>
  <si>
    <t>0.41117067969694143</t>
  </si>
  <si>
    <t>0.8115487024849893</t>
  </si>
  <si>
    <t>0.40919675422946855</t>
  </si>
  <si>
    <t>0.8079867711080088</t>
  </si>
  <si>
    <t>0.40740076742820136</t>
  </si>
  <si>
    <t>0.8043010816270248</t>
  </si>
  <si>
    <t>0.4057066333691571</t>
  </si>
  <si>
    <t>0.8016833830505758</t>
  </si>
  <si>
    <t>0.4040053921885206</t>
  </si>
  <si>
    <t>0.7981773044266601</t>
  </si>
  <si>
    <t>0.40256408415702294</t>
  </si>
  <si>
    <t>0.7945367733779479</t>
  </si>
  <si>
    <t>0.40072796699440477</t>
  </si>
  <si>
    <t>0.7915907086919574</t>
  </si>
  <si>
    <t>0.3997639553555617</t>
  </si>
  <si>
    <t>0.7894099146030185</t>
  </si>
  <si>
    <t>0.39803800353775154</t>
  </si>
  <si>
    <t>0.7859168309530558</t>
  </si>
  <si>
    <t>0.39627671321633373</t>
  </si>
  <si>
    <t>0.7850961891328108</t>
  </si>
  <si>
    <t>0.39461032365897347</t>
  </si>
  <si>
    <t>0.7816726253065169</t>
  </si>
  <si>
    <t>0.3932066511348982</t>
  </si>
  <si>
    <t>0.7786946983496977</t>
  </si>
  <si>
    <t>0.3921495449975974</t>
  </si>
  <si>
    <t>0.7772416210640808</t>
  </si>
  <si>
    <t>0.39052234792030427</t>
  </si>
  <si>
    <t>0.7739080964653956</t>
  </si>
  <si>
    <t>0.38884743008542766</t>
  </si>
  <si>
    <t>0.7705065101163447</t>
  </si>
  <si>
    <t>0.3872941049272581</t>
  </si>
  <si>
    <t>0.7682752475878484</t>
  </si>
  <si>
    <t>0.38580525810216637</t>
  </si>
  <si>
    <t>0.7651653887413294</t>
  </si>
  <si>
    <t>0.3842435783543031</t>
  </si>
  <si>
    <t>0.7617656141109047</t>
  </si>
  <si>
    <t>0.38269012577646255</t>
  </si>
  <si>
    <t>0.7592218570352153</t>
  </si>
  <si>
    <t>0.3814492380988067</t>
  </si>
  <si>
    <t>0.7573278079334413</t>
  </si>
  <si>
    <t>0.3805100030190585</t>
  </si>
  <si>
    <t>0.7541502420184475</t>
  </si>
  <si>
    <t>0.37891347427253474</t>
  </si>
  <si>
    <t>recycling</t>
    <phoneticPr fontId="18" type="noConversion"/>
  </si>
  <si>
    <t>Proffer</t>
    <phoneticPr fontId="18" type="noConversion"/>
  </si>
  <si>
    <t>Reselling</t>
    <phoneticPr fontId="18" type="noConversion"/>
  </si>
  <si>
    <t>Recycling</t>
    <phoneticPr fontId="18" type="noConversion"/>
  </si>
  <si>
    <t>Landfilling</t>
    <phoneticPr fontId="18" type="noConversion"/>
  </si>
  <si>
    <t>Storing</t>
    <phoneticPr fontId="18" type="noConversion"/>
  </si>
  <si>
    <t>Recycle to manufactor</t>
    <phoneticPr fontId="18" type="noConversion"/>
  </si>
  <si>
    <t>Recycle to recycler</t>
    <phoneticPr fontId="18" type="noConversion"/>
  </si>
  <si>
    <t>Buying new</t>
    <phoneticPr fontId="18" type="noConversion"/>
  </si>
  <si>
    <t>Buying used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</si>
</sst>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>
    <font>
      <sz val="12"/>
      <color theme="1"/>
      <name val="等线"/>
      <family val="2"/>
      <charset val="134"/>
      <scheme val="minor"/>
    </font>
    <font>
      <sz val="12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2"/>
      <color rgb="FF006100"/>
      <name val="等线"/>
      <family val="2"/>
      <charset val="134"/>
      <scheme val="minor"/>
    </font>
    <font>
      <sz val="12"/>
      <color rgb="FF9C0006"/>
      <name val="等线"/>
      <family val="2"/>
      <charset val="134"/>
      <scheme val="minor"/>
    </font>
    <font>
      <sz val="12"/>
      <color rgb="FF9C5700"/>
      <name val="等线"/>
      <family val="2"/>
      <charset val="134"/>
      <scheme val="minor"/>
    </font>
    <font>
      <sz val="12"/>
      <color rgb="FF3F3F76"/>
      <name val="等线"/>
      <family val="2"/>
      <charset val="134"/>
      <scheme val="minor"/>
    </font>
    <font>
      <b/>
      <sz val="12"/>
      <color rgb="FF3F3F3F"/>
      <name val="等线"/>
      <family val="2"/>
      <charset val="134"/>
      <scheme val="minor"/>
    </font>
    <font>
      <b/>
      <sz val="12"/>
      <color rgb="FFFA7D00"/>
      <name val="等线"/>
      <family val="2"/>
      <charset val="134"/>
      <scheme val="minor"/>
    </font>
    <font>
      <sz val="12"/>
      <color rgb="FFFA7D00"/>
      <name val="等线"/>
      <family val="2"/>
      <charset val="134"/>
      <scheme val="minor"/>
    </font>
    <font>
      <b/>
      <sz val="12"/>
      <color theme="0"/>
      <name val="等线"/>
      <family val="2"/>
      <charset val="134"/>
      <scheme val="minor"/>
    </font>
    <font>
      <sz val="12"/>
      <color rgb="FFFF0000"/>
      <name val="等线"/>
      <family val="2"/>
      <charset val="134"/>
      <scheme val="minor"/>
    </font>
    <font>
      <i/>
      <sz val="12"/>
      <color rgb="FF7F7F7F"/>
      <name val="等线"/>
      <family val="2"/>
      <charset val="134"/>
      <scheme val="minor"/>
    </font>
    <font>
      <b/>
      <sz val="12"/>
      <color theme="1"/>
      <name val="等线"/>
      <family val="2"/>
      <charset val="134"/>
      <scheme val="minor"/>
    </font>
    <font>
      <sz val="12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0" fillId="0" borderId="0" xfId="0" applyAlignment="1">
      <alignment horizontal="left" vertical="center"/>
    </xf>
    <xf numFmtId="0" fontId="0" fillId="0" borderId="0" xfId="0" quotePrefix="1" applyAlignment="1">
      <alignment horizontal="left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colors>
    <mruColors>
      <color rgb="FFFFDAB9"/>
      <color rgb="FF6495ED"/>
      <color rgb="FFFF4500"/>
      <color rgb="FF8B008B"/>
      <color rgb="FF008080"/>
      <color rgb="FF20B2AA"/>
      <color rgb="FF6A5ACD"/>
      <color rgb="FFF09BA0"/>
      <color rgb="FF9BBBE1"/>
      <color rgb="FFFF7F5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4.9837711125803935E-3"/>
          <c:y val="1.328740157480315E-2"/>
          <c:w val="0.99118295371050702"/>
          <c:h val="0.96948818897637801"/>
        </c:manualLayout>
      </c:layout>
      <c:ofPieChart>
        <c:ofPieType val="pie"/>
        <c:varyColors val="1"/>
        <c:ser>
          <c:idx val="0"/>
          <c:order val="0"/>
          <c:tx>
            <c:strRef>
              <c:f>Sheet1!$F$136</c:f>
              <c:strCache>
                <c:ptCount val="1"/>
                <c:pt idx="0">
                  <c:v>recycling</c:v>
                </c:pt>
              </c:strCache>
            </c:strRef>
          </c:tx>
          <c:spPr>
            <a:effectLst>
              <a:outerShdw blurRad="50800" dist="38100" dir="2700000" algn="tl" rotWithShape="0">
                <a:prstClr val="black">
                  <a:alpha val="40000"/>
                </a:prstClr>
              </a:outerShdw>
            </a:effectLst>
          </c:spPr>
          <c:explosion val="1"/>
          <c:dPt>
            <c:idx val="0"/>
            <c:bubble3D val="0"/>
            <c:spPr>
              <a:gradFill>
                <a:gsLst>
                  <a:gs pos="99000">
                    <a:srgbClr val="6495ED"/>
                  </a:gs>
                  <a:gs pos="50000">
                    <a:schemeClr val="accent1">
                      <a:lumMod val="20000"/>
                      <a:lumOff val="80000"/>
                    </a:schemeClr>
                  </a:gs>
                </a:gsLst>
                <a:path path="circle">
                  <a:fillToRect l="50000" t="-80000" r="50000" b="180000"/>
                </a:path>
              </a:gradFill>
              <a:ln>
                <a:noFill/>
              </a:ln>
              <a:effectLst>
                <a:outerShdw blurRad="50800" dist="38100" dir="2700000" algn="tl" rotWithShape="0">
                  <a:prstClr val="black">
                    <a:alpha val="4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2-19A1-CC4F-870F-38E7BB6BF451}"/>
              </c:ext>
            </c:extLst>
          </c:dPt>
          <c:dPt>
            <c:idx val="1"/>
            <c:bubble3D val="0"/>
            <c:spPr>
              <a:gradFill>
                <a:gsLst>
                  <a:gs pos="40000">
                    <a:srgbClr val="8B008B"/>
                  </a:gs>
                  <a:gs pos="100000">
                    <a:schemeClr val="accent5">
                      <a:lumMod val="20000"/>
                      <a:lumOff val="80000"/>
                    </a:schemeClr>
                  </a:gs>
                </a:gsLst>
                <a:path path="circle">
                  <a:fillToRect l="50000" t="-80000" r="50000" b="180000"/>
                </a:path>
              </a:gradFill>
              <a:ln>
                <a:noFill/>
              </a:ln>
              <a:effectLst>
                <a:outerShdw blurRad="50800" dist="38100" dir="2700000" algn="tl" rotWithShape="0">
                  <a:prstClr val="black">
                    <a:alpha val="4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3-19A1-CC4F-870F-38E7BB6BF451}"/>
              </c:ext>
            </c:extLst>
          </c:dPt>
          <c:dPt>
            <c:idx val="2"/>
            <c:bubble3D val="0"/>
            <c:explosion val="3"/>
            <c:spPr>
              <a:gradFill>
                <a:gsLst>
                  <a:gs pos="59000">
                    <a:srgbClr val="FF4500"/>
                  </a:gs>
                  <a:gs pos="95000">
                    <a:schemeClr val="accent2">
                      <a:lumMod val="20000"/>
                      <a:lumOff val="80000"/>
                    </a:schemeClr>
                  </a:gs>
                </a:gsLst>
                <a:path path="circle">
                  <a:fillToRect l="50000" t="-80000" r="50000" b="180000"/>
                </a:path>
              </a:gradFill>
              <a:ln>
                <a:noFill/>
              </a:ln>
              <a:effectLst>
                <a:outerShdw blurRad="50800" dist="38100" dir="2700000" algn="tl" rotWithShape="0">
                  <a:prstClr val="black">
                    <a:alpha val="4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4-19A1-CC4F-870F-38E7BB6BF451}"/>
              </c:ext>
            </c:extLst>
          </c:dPt>
          <c:dPt>
            <c:idx val="3"/>
            <c:bubble3D val="0"/>
            <c:spPr>
              <a:gradFill>
                <a:gsLst>
                  <a:gs pos="99000">
                    <a:schemeClr val="bg1"/>
                  </a:gs>
                  <a:gs pos="73000">
                    <a:srgbClr val="FFDAB9"/>
                  </a:gs>
                </a:gsLst>
                <a:path path="circle">
                  <a:fillToRect l="50000" t="-80000" r="50000" b="180000"/>
                </a:path>
              </a:gradFill>
              <a:ln>
                <a:solidFill>
                  <a:srgbClr val="FFDAB9"/>
                </a:solidFill>
              </a:ln>
              <a:effectLst/>
              <a:scene3d>
                <a:camera prst="orthographicFront"/>
                <a:lightRig rig="threePt" dir="t"/>
              </a:scene3d>
              <a:sp3d/>
            </c:spPr>
            <c:extLst>
              <c:ext xmlns:c16="http://schemas.microsoft.com/office/drawing/2014/chart" uri="{C3380CC4-5D6E-409C-BE32-E72D297353CC}">
                <c16:uniqueId val="{00000005-19A1-CC4F-870F-38E7BB6BF451}"/>
              </c:ext>
            </c:extLst>
          </c:dPt>
          <c:dPt>
            <c:idx val="4"/>
            <c:bubble3D val="0"/>
            <c:spPr>
              <a:gradFill flip="none" rotWithShape="1">
                <a:gsLst>
                  <a:gs pos="0">
                    <a:schemeClr val="accent6">
                      <a:lumMod val="5000"/>
                      <a:lumOff val="95000"/>
                    </a:schemeClr>
                  </a:gs>
                  <a:gs pos="51000">
                    <a:schemeClr val="accent6">
                      <a:lumMod val="60000"/>
                      <a:lumOff val="40000"/>
                    </a:schemeClr>
                  </a:gs>
                  <a:gs pos="76000">
                    <a:schemeClr val="accent6">
                      <a:lumMod val="45000"/>
                      <a:lumOff val="55000"/>
                    </a:schemeClr>
                  </a:gs>
                  <a:gs pos="100000">
                    <a:schemeClr val="accent6">
                      <a:lumMod val="30000"/>
                      <a:lumOff val="70000"/>
                    </a:schemeClr>
                  </a:gs>
                </a:gsLst>
                <a:lin ang="5400000" scaled="1"/>
                <a:tileRect/>
              </a:gradFill>
              <a:ln>
                <a:noFill/>
              </a:ln>
              <a:effectLst>
                <a:outerShdw blurRad="50800" dist="38100" dir="2700000" algn="tl" rotWithShape="0">
                  <a:prstClr val="black">
                    <a:alpha val="4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6-19A1-CC4F-870F-38E7BB6BF451}"/>
              </c:ext>
            </c:extLst>
          </c:dPt>
          <c:dPt>
            <c:idx val="5"/>
            <c:bubble3D val="0"/>
            <c:spPr>
              <a:gradFill flip="none" rotWithShape="1">
                <a:gsLst>
                  <a:gs pos="0">
                    <a:schemeClr val="accent4">
                      <a:lumMod val="75000"/>
                    </a:schemeClr>
                  </a:gs>
                  <a:gs pos="35000">
                    <a:srgbClr val="6495ED"/>
                  </a:gs>
                  <a:gs pos="69000">
                    <a:schemeClr val="tx2">
                      <a:lumMod val="50000"/>
                      <a:lumOff val="50000"/>
                    </a:schemeClr>
                  </a:gs>
                  <a:gs pos="100000">
                    <a:schemeClr val="accent1">
                      <a:lumMod val="20000"/>
                      <a:lumOff val="80000"/>
                    </a:schemeClr>
                  </a:gs>
                </a:gsLst>
                <a:lin ang="5400000" scaled="1"/>
                <a:tileRect/>
              </a:gradFill>
              <a:ln>
                <a:noFill/>
              </a:ln>
              <a:effectLst>
                <a:outerShdw blurRad="50800" dist="38100" dir="5040000" algn="tl" rotWithShape="0">
                  <a:prstClr val="black">
                    <a:alpha val="4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7-19A1-CC4F-870F-38E7BB6BF451}"/>
              </c:ext>
            </c:extLst>
          </c:dPt>
          <c:dPt>
            <c:idx val="6"/>
            <c:bubble3D val="0"/>
            <c:spPr>
              <a:gradFill>
                <a:gsLst>
                  <a:gs pos="61000">
                    <a:srgbClr val="6DB9A8"/>
                  </a:gs>
                  <a:gs pos="13000">
                    <a:srgbClr val="008080"/>
                  </a:gs>
                  <a:gs pos="100000">
                    <a:schemeClr val="accent6">
                      <a:lumMod val="20000"/>
                      <a:lumOff val="80000"/>
                    </a:schemeClr>
                  </a:gs>
                </a:gsLst>
                <a:path path="circle">
                  <a:fillToRect l="50000" t="-80000" r="50000" b="180000"/>
                </a:path>
              </a:gradFill>
              <a:ln>
                <a:noFill/>
              </a:ln>
              <a:effectLst>
                <a:outerShdw blurRad="50800" dist="38100" dir="2700000" algn="tl" rotWithShape="0">
                  <a:prstClr val="black">
                    <a:alpha val="4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1-19A1-CC4F-870F-38E7BB6BF451}"/>
              </c:ext>
            </c:extLst>
          </c:dPt>
          <c:dLbls>
            <c:dLbl>
              <c:idx val="0"/>
              <c:layout>
                <c:manualLayout>
                  <c:x val="-3.5871156661786294E-2"/>
                  <c:y val="-0.17607973421926923"/>
                </c:manualLayout>
              </c:layout>
              <c:numFmt formatCode="0.00%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800" b="0" i="0" u="none" strike="noStrike" kern="1200" spc="0" baseline="0">
                      <a:solidFill>
                        <a:schemeClr val="tx1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zh-CN"/>
                </a:p>
              </c:txPr>
              <c:dLblPos val="bestFit"/>
              <c:showLegendKey val="0"/>
              <c:showVal val="0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2-19A1-CC4F-870F-38E7BB6BF451}"/>
                </c:ext>
              </c:extLst>
            </c:dLbl>
            <c:dLbl>
              <c:idx val="1"/>
              <c:layout>
                <c:manualLayout>
                  <c:x val="1.6945427336680606E-2"/>
                  <c:y val="6.4820846905537461E-3"/>
                </c:manualLayout>
              </c:layout>
              <c:numFmt formatCode="0.00%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800" b="0" i="0" u="none" strike="noStrike" kern="1200" spc="0" baseline="0">
                      <a:solidFill>
                        <a:schemeClr val="tx1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zh-CN"/>
                </a:p>
              </c:txPr>
              <c:dLblPos val="bestFit"/>
              <c:showLegendKey val="0"/>
              <c:showVal val="0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3-19A1-CC4F-870F-38E7BB6BF451}"/>
                </c:ext>
              </c:extLst>
            </c:dLbl>
            <c:dLbl>
              <c:idx val="2"/>
              <c:layout>
                <c:manualLayout>
                  <c:x val="-2.1961932650073476E-3"/>
                  <c:y val="-2.6578073089700876E-2"/>
                </c:manualLayout>
              </c:layout>
              <c:numFmt formatCode="0.00%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800" b="0" i="0" u="none" strike="noStrike" kern="1200" spc="0" baseline="0">
                      <a:solidFill>
                        <a:schemeClr val="tx1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zh-CN"/>
                </a:p>
              </c:txPr>
              <c:dLblPos val="bestFit"/>
              <c:showLegendKey val="0"/>
              <c:showVal val="0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4-19A1-CC4F-870F-38E7BB6BF451}"/>
                </c:ext>
              </c:extLst>
            </c:dLbl>
            <c:dLbl>
              <c:idx val="3"/>
              <c:layout>
                <c:manualLayout>
                  <c:x val="0.10102489019033678"/>
                  <c:y val="0.15780730897009967"/>
                </c:manualLayout>
              </c:layout>
              <c:numFmt formatCode="0.00%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800" b="0" i="0" u="none" strike="noStrike" kern="1200" spc="0" baseline="0">
                      <a:solidFill>
                        <a:schemeClr val="tx1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zh-CN"/>
                </a:p>
              </c:txPr>
              <c:dLblPos val="bestFit"/>
              <c:showLegendKey val="0"/>
              <c:showVal val="0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5-19A1-CC4F-870F-38E7BB6BF451}"/>
                </c:ext>
              </c:extLst>
            </c:dLbl>
            <c:dLbl>
              <c:idx val="4"/>
              <c:layout>
                <c:manualLayout>
                  <c:x val="4.026354319180088E-2"/>
                  <c:y val="-0.18604651162790697"/>
                </c:manualLayout>
              </c:layout>
              <c:numFmt formatCode="0.00%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800" b="0" i="0" u="none" strike="noStrike" kern="1200" spc="0" baseline="0">
                      <a:solidFill>
                        <a:schemeClr val="tx1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zh-CN"/>
                </a:p>
              </c:txPr>
              <c:dLblPos val="bestFit"/>
              <c:showLegendKey val="0"/>
              <c:showVal val="0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6-19A1-CC4F-870F-38E7BB6BF451}"/>
                </c:ext>
              </c:extLst>
            </c:dLbl>
            <c:dLbl>
              <c:idx val="5"/>
              <c:layout>
                <c:manualLayout>
                  <c:x val="-4.5387994143484628E-2"/>
                  <c:y val="0.23754152823920266"/>
                </c:manualLayout>
              </c:layout>
              <c:numFmt formatCode="0.00%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800" b="0" i="0" u="none" strike="noStrike" kern="1200" spc="0" baseline="0">
                      <a:solidFill>
                        <a:schemeClr val="tx1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zh-CN"/>
                </a:p>
              </c:txPr>
              <c:dLblPos val="bestFit"/>
              <c:showLegendKey val="0"/>
              <c:showVal val="0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7-19A1-CC4F-870F-38E7BB6BF451}"/>
                </c:ext>
              </c:extLst>
            </c:dLbl>
            <c:dLbl>
              <c:idx val="6"/>
              <c:layout>
                <c:manualLayout>
                  <c:x val="-0.10761346998535871"/>
                  <c:y val="2.325581395348825E-2"/>
                </c:manualLayout>
              </c:layout>
              <c:tx>
                <c:rich>
                  <a:bodyPr rot="0" spcFirstLastPara="1" vertOverflow="ellipsis" vert="horz" wrap="square" lIns="38100" tIns="19050" rIns="38100" bIns="19050" anchor="ctr" anchorCtr="1">
                    <a:spAutoFit/>
                  </a:bodyPr>
                  <a:lstStyle/>
                  <a:p>
                    <a:pPr>
                      <a:defRPr sz="1800" b="0" i="0" u="none" strike="noStrike" kern="1200" spc="0" baseline="0">
                        <a:solidFill>
                          <a:schemeClr val="tx1"/>
                        </a:solidFill>
                        <a:latin typeface="+mn-lt"/>
                        <a:ea typeface="+mn-ea"/>
                        <a:cs typeface="+mn-cs"/>
                      </a:defRPr>
                    </a:pPr>
                    <a:r>
                      <a:rPr lang="en-US" altLang="zh-CN" b="0"/>
                      <a:t>Recycling</a:t>
                    </a:r>
                    <a:r>
                      <a:rPr lang="en-US" altLang="zh-CN" b="0" baseline="0"/>
                      <a:t>
</a:t>
                    </a:r>
                    <a:fld id="{CC14C8F3-F652-8341-86FC-831BEED56C5D}" type="PERCENTAGE">
                      <a:rPr lang="en-US" altLang="zh-CN" b="0" baseline="0"/>
                      <a:pPr>
                        <a:defRPr sz="1800" b="0">
                          <a:solidFill>
                            <a:schemeClr val="tx1"/>
                          </a:solidFill>
                        </a:defRPr>
                      </a:pPr>
                      <a:t>[百分比]</a:t>
                    </a:fld>
                    <a:endParaRPr lang="en-US" altLang="zh-CN" b="0" baseline="0"/>
                  </a:p>
                </c:rich>
              </c:tx>
              <c:numFmt formatCode="0.00%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800" b="0" i="0" u="none" strike="noStrike" kern="1200" spc="0" baseline="0">
                      <a:solidFill>
                        <a:schemeClr val="tx1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 altLang="zh-CN"/>
                </a:p>
              </c:txPr>
              <c:dLblPos val="bestFit"/>
              <c:showLegendKey val="0"/>
              <c:showVal val="0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0"/>
                </c:ext>
                <c:ext xmlns:c16="http://schemas.microsoft.com/office/drawing/2014/chart" uri="{C3380CC4-5D6E-409C-BE32-E72D297353CC}">
                  <c16:uniqueId val="{00000001-19A1-CC4F-870F-38E7BB6BF451}"/>
                </c:ext>
              </c:extLst>
            </c:dLbl>
            <c:numFmt formatCode="0.00%" sourceLinked="0"/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800" b="0" i="0" u="none" strike="noStrike" kern="1200" spc="0" baseline="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pPr>
                <a:endParaRPr lang="zh-CN"/>
              </a:p>
            </c:txPr>
            <c:dLblPos val="outEnd"/>
            <c:showLegendKey val="0"/>
            <c:showVal val="0"/>
            <c:showCatName val="1"/>
            <c:showSerName val="0"/>
            <c:showPercent val="1"/>
            <c:showBubbleSize val="0"/>
            <c:showLeaderLines val="1"/>
            <c:leaderLines>
              <c:spPr>
                <a:ln w="9525" cap="flat" cmpd="sng" algn="ctr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(Sheet1!$A$137:$B$137,Sheet1!$D$137:$G$137)</c:f>
              <c:strCache>
                <c:ptCount val="6"/>
                <c:pt idx="0">
                  <c:v>Proffer</c:v>
                </c:pt>
                <c:pt idx="1">
                  <c:v>Reselling</c:v>
                </c:pt>
                <c:pt idx="2">
                  <c:v>Landfilling</c:v>
                </c:pt>
                <c:pt idx="3">
                  <c:v>Storing</c:v>
                </c:pt>
                <c:pt idx="4">
                  <c:v>Recycle to manufactor</c:v>
                </c:pt>
                <c:pt idx="5">
                  <c:v>Recycle to recycler</c:v>
                </c:pt>
              </c:strCache>
            </c:strRef>
          </c:cat>
          <c:val>
            <c:numRef>
              <c:f>(Sheet1!$A$138:$B$138,Sheet1!$D$138:$G$138)</c:f>
              <c:numCache>
                <c:formatCode>General</c:formatCode>
                <c:ptCount val="6"/>
                <c:pt idx="0">
                  <c:v>15.49</c:v>
                </c:pt>
                <c:pt idx="1">
                  <c:v>3.97</c:v>
                </c:pt>
                <c:pt idx="2">
                  <c:v>1.63</c:v>
                </c:pt>
                <c:pt idx="3">
                  <c:v>54.38</c:v>
                </c:pt>
                <c:pt idx="4">
                  <c:v>8.09</c:v>
                </c:pt>
                <c:pt idx="5">
                  <c:v>16.43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19A1-CC4F-870F-38E7BB6BF451}"/>
            </c:ext>
          </c:extLst>
        </c:ser>
        <c:dLbls>
          <c:dLblPos val="outEnd"/>
          <c:showLegendKey val="0"/>
          <c:showVal val="0"/>
          <c:showCatName val="1"/>
          <c:showSerName val="0"/>
          <c:showPercent val="0"/>
          <c:showBubbleSize val="0"/>
          <c:showLeaderLines val="1"/>
        </c:dLbls>
        <c:gapWidth val="100"/>
        <c:secondPieSize val="75"/>
        <c:serLines>
          <c:spPr>
            <a:ln w="9525" cap="flat" cmpd="sng" algn="ctr">
              <a:solidFill>
                <a:schemeClr val="tx1">
                  <a:lumMod val="35000"/>
                  <a:lumOff val="65000"/>
                </a:schemeClr>
              </a:solidFill>
              <a:round/>
            </a:ln>
            <a:effectLst/>
          </c:spPr>
        </c:serLines>
      </c:ofPieChart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1.7344387908886972E-2"/>
          <c:y val="1.5242570797133501E-3"/>
          <c:w val="0.95065087148414606"/>
          <c:h val="0.98848265002275915"/>
        </c:manualLayout>
      </c:layout>
      <c:doughnutChart>
        <c:varyColors val="1"/>
        <c:ser>
          <c:idx val="0"/>
          <c:order val="0"/>
          <c:explosion val="3"/>
          <c:dPt>
            <c:idx val="0"/>
            <c:bubble3D val="0"/>
            <c:spPr>
              <a:gradFill flip="none" rotWithShape="1">
                <a:gsLst>
                  <a:gs pos="0">
                    <a:schemeClr val="accent4">
                      <a:lumMod val="0"/>
                      <a:lumOff val="100000"/>
                    </a:schemeClr>
                  </a:gs>
                  <a:gs pos="19000">
                    <a:schemeClr val="accent4">
                      <a:lumMod val="0"/>
                      <a:lumOff val="100000"/>
                    </a:schemeClr>
                  </a:gs>
                  <a:gs pos="52000">
                    <a:srgbClr val="6A5ACD"/>
                  </a:gs>
                  <a:gs pos="83000">
                    <a:schemeClr val="accent5">
                      <a:lumMod val="40000"/>
                      <a:lumOff val="60000"/>
                    </a:schemeClr>
                  </a:gs>
                </a:gsLst>
                <a:path path="circle">
                  <a:fillToRect l="50000" t="-80000" r="50000" b="180000"/>
                </a:path>
                <a:tileRect/>
              </a:gra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1-C7DB-A84F-9C53-63EF52BC03C3}"/>
              </c:ext>
            </c:extLst>
          </c:dPt>
          <c:dPt>
            <c:idx val="1"/>
            <c:bubble3D val="0"/>
            <c:spPr>
              <a:gradFill>
                <a:gsLst>
                  <a:gs pos="0">
                    <a:schemeClr val="bg1"/>
                  </a:gs>
                  <a:gs pos="32000">
                    <a:schemeClr val="accent6">
                      <a:lumMod val="20000"/>
                      <a:lumOff val="80000"/>
                    </a:schemeClr>
                  </a:gs>
                  <a:gs pos="60000">
                    <a:srgbClr val="20B2AA"/>
                  </a:gs>
                  <a:gs pos="80000">
                    <a:srgbClr val="20B2AA"/>
                  </a:gs>
                </a:gsLst>
                <a:path path="circle">
                  <a:fillToRect l="50000" t="-80000" r="50000" b="180000"/>
                </a:path>
              </a:gra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2-C7DB-A84F-9C53-63EF52BC03C3}"/>
              </c:ext>
            </c:extLst>
          </c:dPt>
          <c:dLbls>
            <c:dLbl>
              <c:idx val="0"/>
              <c:layout>
                <c:manualLayout>
                  <c:x val="2.2805192606397511E-2"/>
                  <c:y val="0.11686993428583495"/>
                </c:manualLayout>
              </c:layout>
              <c:showLegendKey val="0"/>
              <c:showVal val="0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>
                  <c15:layout>
                    <c:manualLayout>
                      <c:w val="0.35429598266907975"/>
                      <c:h val="0.20554478020303601"/>
                    </c:manualLayout>
                  </c15:layout>
                </c:ext>
                <c:ext xmlns:c16="http://schemas.microsoft.com/office/drawing/2014/chart" uri="{C3380CC4-5D6E-409C-BE32-E72D297353CC}">
                  <c16:uniqueId val="{00000001-C7DB-A84F-9C53-63EF52BC03C3}"/>
                </c:ext>
              </c:extLst>
            </c:dLbl>
            <c:dLbl>
              <c:idx val="1"/>
              <c:layout>
                <c:manualLayout>
                  <c:x val="-1.3846009796741346E-2"/>
                  <c:y val="1.1856370144939791E-2"/>
                </c:manualLayout>
              </c:layout>
              <c:showLegendKey val="0"/>
              <c:showVal val="0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>
                  <c15:layout>
                    <c:manualLayout>
                      <c:w val="0.29905046771166949"/>
                      <c:h val="0.20554478020303601"/>
                    </c:manualLayout>
                  </c15:layout>
                </c:ext>
                <c:ext xmlns:c16="http://schemas.microsoft.com/office/drawing/2014/chart" uri="{C3380CC4-5D6E-409C-BE32-E72D297353CC}">
                  <c16:uniqueId val="{00000002-C7DB-A84F-9C53-63EF52BC03C3}"/>
                </c:ext>
              </c:extLst>
            </c:dLbl>
            <c:numFmt formatCode="0.00%" sourceLinked="0"/>
            <c:spPr>
              <a:noFill/>
              <a:ln w="9525">
                <a:noFill/>
              </a:ln>
              <a:effectLst/>
            </c:spPr>
            <c:txPr>
              <a:bodyPr rot="0" spcFirstLastPara="1" vertOverflow="clip" horzOverflow="clip" vert="horz" wrap="square" lIns="38100" tIns="19050" rIns="38100" bIns="19050" anchor="ctr" anchorCtr="1">
                <a:spAutoFit/>
              </a:bodyPr>
              <a:lstStyle/>
              <a:p>
                <a:pPr>
                  <a:defRPr sz="2400" b="0" i="0" u="none" strike="noStrike" kern="1200" baseline="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pPr>
                <a:endParaRPr lang="zh-CN"/>
              </a:p>
            </c:txPr>
            <c:showLegendKey val="0"/>
            <c:showVal val="0"/>
            <c:showCatName val="1"/>
            <c:showSerName val="0"/>
            <c:showPercent val="1"/>
            <c:showBubbleSize val="0"/>
            <c:showLeaderLines val="0"/>
            <c:extLst>
              <c:ext xmlns:c15="http://schemas.microsoft.com/office/drawing/2012/chart" uri="{CE6537A1-D6FC-4f65-9D91-7224C49458BB}">
                <c15:spPr xmlns:c15="http://schemas.microsoft.com/office/drawing/2012/chart">
                  <a:prstGeom prst="wedgeRectCallout">
                    <a:avLst/>
                  </a:prstGeom>
                  <a:noFill/>
                  <a:ln>
                    <a:noFill/>
                  </a:ln>
                </c15:spPr>
              </c:ext>
            </c:extLst>
          </c:dLbls>
          <c:cat>
            <c:strRef>
              <c:f>Sheet1!$A$145:$B$145</c:f>
              <c:strCache>
                <c:ptCount val="2"/>
                <c:pt idx="0">
                  <c:v>Buying new</c:v>
                </c:pt>
                <c:pt idx="1">
                  <c:v>Buying used</c:v>
                </c:pt>
              </c:strCache>
            </c:strRef>
          </c:cat>
          <c:val>
            <c:numRef>
              <c:f>Sheet1!$A$146:$B$146</c:f>
              <c:numCache>
                <c:formatCode>General</c:formatCode>
                <c:ptCount val="2"/>
                <c:pt idx="0">
                  <c:v>91.49</c:v>
                </c:pt>
                <c:pt idx="1">
                  <c:v>8.51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C7DB-A84F-9C53-63EF52BC03C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0"/>
        </c:dLbls>
        <c:firstSliceAng val="80"/>
        <c:holeSize val="70"/>
      </c:doughnutChart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1.8151305519875122E-2"/>
          <c:y val="2.6642961366056289E-2"/>
          <c:w val="0.9780154254675737"/>
          <c:h val="0.95613266204829572"/>
        </c:manualLayout>
      </c:layout>
      <c:ofPieChart>
        <c:ofPieType val="pie"/>
        <c:varyColors val="1"/>
        <c:ser>
          <c:idx val="0"/>
          <c:order val="0"/>
          <c:tx>
            <c:strRef>
              <c:f>Sheet2!$F$136</c:f>
              <c:strCache>
                <c:ptCount val="1"/>
                <c:pt idx="0">
                  <c:v>recycling</c:v>
                </c:pt>
              </c:strCache>
            </c:strRef>
          </c:tx>
          <c:spPr>
            <a:effectLst>
              <a:outerShdw blurRad="50800" dist="38100" dir="2700000" algn="tl" rotWithShape="0">
                <a:prstClr val="black">
                  <a:alpha val="40000"/>
                </a:prstClr>
              </a:outerShdw>
            </a:effectLst>
          </c:spPr>
          <c:explosion val="1"/>
          <c:dPt>
            <c:idx val="0"/>
            <c:bubble3D val="0"/>
            <c:spPr>
              <a:gradFill>
                <a:gsLst>
                  <a:gs pos="99000">
                    <a:srgbClr val="6495ED"/>
                  </a:gs>
                  <a:gs pos="50000">
                    <a:schemeClr val="accent1">
                      <a:lumMod val="20000"/>
                      <a:lumOff val="80000"/>
                    </a:schemeClr>
                  </a:gs>
                </a:gsLst>
                <a:path path="circle">
                  <a:fillToRect l="50000" t="-80000" r="50000" b="180000"/>
                </a:path>
              </a:gradFill>
              <a:ln>
                <a:noFill/>
              </a:ln>
              <a:effectLst>
                <a:outerShdw blurRad="50800" dist="38100" dir="2700000" algn="tl" rotWithShape="0">
                  <a:prstClr val="black">
                    <a:alpha val="4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1-3450-944E-B658-BDE8B9F90AEF}"/>
              </c:ext>
            </c:extLst>
          </c:dPt>
          <c:dPt>
            <c:idx val="1"/>
            <c:bubble3D val="0"/>
            <c:spPr>
              <a:gradFill>
                <a:gsLst>
                  <a:gs pos="40000">
                    <a:srgbClr val="8B008B"/>
                  </a:gs>
                  <a:gs pos="100000">
                    <a:schemeClr val="accent5">
                      <a:lumMod val="20000"/>
                      <a:lumOff val="80000"/>
                    </a:schemeClr>
                  </a:gs>
                </a:gsLst>
                <a:path path="circle">
                  <a:fillToRect l="50000" t="-80000" r="50000" b="180000"/>
                </a:path>
              </a:gradFill>
              <a:ln>
                <a:noFill/>
              </a:ln>
              <a:effectLst>
                <a:outerShdw blurRad="50800" dist="38100" dir="2700000" algn="tl" rotWithShape="0">
                  <a:prstClr val="black">
                    <a:alpha val="4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3-3450-944E-B658-BDE8B9F90AEF}"/>
              </c:ext>
            </c:extLst>
          </c:dPt>
          <c:dPt>
            <c:idx val="2"/>
            <c:bubble3D val="0"/>
            <c:explosion val="3"/>
            <c:spPr>
              <a:gradFill>
                <a:gsLst>
                  <a:gs pos="59000">
                    <a:srgbClr val="FF4500"/>
                  </a:gs>
                  <a:gs pos="95000">
                    <a:schemeClr val="accent2">
                      <a:lumMod val="20000"/>
                      <a:lumOff val="80000"/>
                    </a:schemeClr>
                  </a:gs>
                </a:gsLst>
                <a:path path="circle">
                  <a:fillToRect l="50000" t="-80000" r="50000" b="180000"/>
                </a:path>
              </a:gradFill>
              <a:ln>
                <a:noFill/>
              </a:ln>
              <a:effectLst>
                <a:outerShdw blurRad="50800" dist="38100" dir="2700000" algn="tl" rotWithShape="0">
                  <a:prstClr val="black">
                    <a:alpha val="4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5-3450-944E-B658-BDE8B9F90AEF}"/>
              </c:ext>
            </c:extLst>
          </c:dPt>
          <c:dPt>
            <c:idx val="3"/>
            <c:bubble3D val="0"/>
            <c:spPr>
              <a:gradFill>
                <a:gsLst>
                  <a:gs pos="99000">
                    <a:schemeClr val="bg1"/>
                  </a:gs>
                  <a:gs pos="73000">
                    <a:srgbClr val="FFDAB9"/>
                  </a:gs>
                </a:gsLst>
                <a:path path="circle">
                  <a:fillToRect l="50000" t="-80000" r="50000" b="180000"/>
                </a:path>
              </a:gradFill>
              <a:ln>
                <a:solidFill>
                  <a:srgbClr val="FFDAB9"/>
                </a:solidFill>
              </a:ln>
              <a:effectLst/>
              <a:scene3d>
                <a:camera prst="orthographicFront"/>
                <a:lightRig rig="threePt" dir="t"/>
              </a:scene3d>
              <a:sp3d/>
            </c:spPr>
            <c:extLst>
              <c:ext xmlns:c16="http://schemas.microsoft.com/office/drawing/2014/chart" uri="{C3380CC4-5D6E-409C-BE32-E72D297353CC}">
                <c16:uniqueId val="{00000007-3450-944E-B658-BDE8B9F90AEF}"/>
              </c:ext>
            </c:extLst>
          </c:dPt>
          <c:dPt>
            <c:idx val="4"/>
            <c:bubble3D val="0"/>
            <c:spPr>
              <a:gradFill flip="none" rotWithShape="1">
                <a:gsLst>
                  <a:gs pos="0">
                    <a:schemeClr val="accent6">
                      <a:lumMod val="5000"/>
                      <a:lumOff val="95000"/>
                    </a:schemeClr>
                  </a:gs>
                  <a:gs pos="51000">
                    <a:schemeClr val="accent6">
                      <a:lumMod val="60000"/>
                      <a:lumOff val="40000"/>
                    </a:schemeClr>
                  </a:gs>
                  <a:gs pos="76000">
                    <a:schemeClr val="accent6">
                      <a:lumMod val="45000"/>
                      <a:lumOff val="55000"/>
                    </a:schemeClr>
                  </a:gs>
                  <a:gs pos="100000">
                    <a:schemeClr val="accent6">
                      <a:lumMod val="30000"/>
                      <a:lumOff val="70000"/>
                    </a:schemeClr>
                  </a:gs>
                </a:gsLst>
                <a:lin ang="5400000" scaled="1"/>
                <a:tileRect/>
              </a:gradFill>
              <a:ln>
                <a:noFill/>
              </a:ln>
              <a:effectLst>
                <a:outerShdw blurRad="50800" dist="38100" dir="2700000" algn="tl" rotWithShape="0">
                  <a:prstClr val="black">
                    <a:alpha val="4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9-3450-944E-B658-BDE8B9F90AEF}"/>
              </c:ext>
            </c:extLst>
          </c:dPt>
          <c:dPt>
            <c:idx val="5"/>
            <c:bubble3D val="0"/>
            <c:spPr>
              <a:gradFill flip="none" rotWithShape="1">
                <a:gsLst>
                  <a:gs pos="0">
                    <a:schemeClr val="accent4">
                      <a:lumMod val="75000"/>
                    </a:schemeClr>
                  </a:gs>
                  <a:gs pos="35000">
                    <a:srgbClr val="6495ED"/>
                  </a:gs>
                  <a:gs pos="69000">
                    <a:schemeClr val="tx2">
                      <a:lumMod val="50000"/>
                      <a:lumOff val="50000"/>
                    </a:schemeClr>
                  </a:gs>
                  <a:gs pos="100000">
                    <a:schemeClr val="accent1">
                      <a:lumMod val="20000"/>
                      <a:lumOff val="80000"/>
                    </a:schemeClr>
                  </a:gs>
                </a:gsLst>
                <a:lin ang="5400000" scaled="1"/>
                <a:tileRect/>
              </a:gradFill>
              <a:ln>
                <a:noFill/>
              </a:ln>
              <a:effectLst>
                <a:outerShdw blurRad="50800" dist="38100" dir="5040000" algn="tl" rotWithShape="0">
                  <a:prstClr val="black">
                    <a:alpha val="4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B-3450-944E-B658-BDE8B9F90AEF}"/>
              </c:ext>
            </c:extLst>
          </c:dPt>
          <c:dPt>
            <c:idx val="6"/>
            <c:bubble3D val="0"/>
            <c:spPr>
              <a:gradFill>
                <a:gsLst>
                  <a:gs pos="61000">
                    <a:srgbClr val="6DB9A8"/>
                  </a:gs>
                  <a:gs pos="13000">
                    <a:srgbClr val="008080"/>
                  </a:gs>
                  <a:gs pos="100000">
                    <a:schemeClr val="accent6">
                      <a:lumMod val="20000"/>
                      <a:lumOff val="80000"/>
                    </a:schemeClr>
                  </a:gs>
                </a:gsLst>
                <a:path path="circle">
                  <a:fillToRect l="50000" t="-80000" r="50000" b="180000"/>
                </a:path>
              </a:gradFill>
              <a:ln>
                <a:noFill/>
              </a:ln>
              <a:effectLst>
                <a:outerShdw blurRad="50800" dist="38100" dir="2700000" algn="tl" rotWithShape="0">
                  <a:prstClr val="black">
                    <a:alpha val="4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D-3450-944E-B658-BDE8B9F90AEF}"/>
              </c:ext>
            </c:extLst>
          </c:dPt>
          <c:dLbls>
            <c:dLbl>
              <c:idx val="0"/>
              <c:layout>
                <c:manualLayout>
                  <c:x val="-1.2462257141046835E-2"/>
                  <c:y val="-0.16940189028959027"/>
                </c:manualLayout>
              </c:layout>
              <c:numFmt formatCode="0.00%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800" b="0" i="0" u="none" strike="noStrike" kern="1200" spc="0" baseline="0">
                      <a:solidFill>
                        <a:schemeClr val="tx1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zh-CN"/>
                </a:p>
              </c:txPr>
              <c:dLblPos val="bestFit"/>
              <c:showLegendKey val="0"/>
              <c:showVal val="0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1-3450-944E-B658-BDE8B9F90AEF}"/>
                </c:ext>
              </c:extLst>
            </c:dLbl>
            <c:dLbl>
              <c:idx val="1"/>
              <c:layout>
                <c:manualLayout>
                  <c:x val="1.6945427336680606E-2"/>
                  <c:y val="6.4820846905537461E-3"/>
                </c:manualLayout>
              </c:layout>
              <c:numFmt formatCode="0.00%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800" b="0" i="0" u="none" strike="noStrike" kern="1200" spc="0" baseline="0">
                      <a:solidFill>
                        <a:schemeClr val="tx1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zh-CN"/>
                </a:p>
              </c:txPr>
              <c:dLblPos val="bestFit"/>
              <c:showLegendKey val="0"/>
              <c:showVal val="0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3-3450-944E-B658-BDE8B9F90AEF}"/>
                </c:ext>
              </c:extLst>
            </c:dLbl>
            <c:dLbl>
              <c:idx val="2"/>
              <c:layout>
                <c:manualLayout>
                  <c:x val="0"/>
                  <c:y val="5.2092069459598019E-3"/>
                </c:manualLayout>
              </c:layout>
              <c:numFmt formatCode="0.00%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800" b="0" i="0" u="none" strike="noStrike" kern="1200" spc="0" baseline="0">
                      <a:solidFill>
                        <a:schemeClr val="tx1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zh-CN"/>
                </a:p>
              </c:txPr>
              <c:dLblPos val="bestFit"/>
              <c:showLegendKey val="0"/>
              <c:showVal val="0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5-3450-944E-B658-BDE8B9F90AEF}"/>
                </c:ext>
              </c:extLst>
            </c:dLbl>
            <c:dLbl>
              <c:idx val="3"/>
              <c:layout>
                <c:manualLayout>
                  <c:x val="8.712584025021744E-2"/>
                  <c:y val="0.22625478159136614"/>
                </c:manualLayout>
              </c:layout>
              <c:numFmt formatCode="0.00%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800" b="0" i="0" u="none" strike="noStrike" kern="1200" spc="0" baseline="0">
                      <a:solidFill>
                        <a:schemeClr val="tx1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zh-CN"/>
                </a:p>
              </c:txPr>
              <c:dLblPos val="bestFit"/>
              <c:showLegendKey val="0"/>
              <c:showVal val="0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7-3450-944E-B658-BDE8B9F90AEF}"/>
                </c:ext>
              </c:extLst>
            </c:dLbl>
            <c:dLbl>
              <c:idx val="4"/>
              <c:layout>
                <c:manualLayout>
                  <c:x val="4.026354319180088E-2"/>
                  <c:y val="-0.18604651162790697"/>
                </c:manualLayout>
              </c:layout>
              <c:numFmt formatCode="0.00%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800" b="0" i="0" u="none" strike="noStrike" kern="1200" spc="0" baseline="0">
                      <a:solidFill>
                        <a:schemeClr val="tx1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zh-CN"/>
                </a:p>
              </c:txPr>
              <c:dLblPos val="bestFit"/>
              <c:showLegendKey val="0"/>
              <c:showVal val="0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9-3450-944E-B658-BDE8B9F90AEF}"/>
                </c:ext>
              </c:extLst>
            </c:dLbl>
            <c:dLbl>
              <c:idx val="5"/>
              <c:layout>
                <c:manualLayout>
                  <c:x val="-4.5387994143484628E-2"/>
                  <c:y val="0.23754152823920266"/>
                </c:manualLayout>
              </c:layout>
              <c:numFmt formatCode="0.00%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800" b="0" i="0" u="none" strike="noStrike" kern="1200" spc="0" baseline="0">
                      <a:solidFill>
                        <a:schemeClr val="tx1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zh-CN"/>
                </a:p>
              </c:txPr>
              <c:dLblPos val="bestFit"/>
              <c:showLegendKey val="0"/>
              <c:showVal val="0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B-3450-944E-B658-BDE8B9F90AEF}"/>
                </c:ext>
              </c:extLst>
            </c:dLbl>
            <c:dLbl>
              <c:idx val="6"/>
              <c:layout>
                <c:manualLayout>
                  <c:x val="-0.12736476795557838"/>
                  <c:y val="8.2307783313395732E-3"/>
                </c:manualLayout>
              </c:layout>
              <c:tx>
                <c:rich>
                  <a:bodyPr rot="0" spcFirstLastPara="1" vertOverflow="ellipsis" vert="horz" wrap="square" lIns="38100" tIns="19050" rIns="38100" bIns="19050" anchor="ctr" anchorCtr="1">
                    <a:spAutoFit/>
                  </a:bodyPr>
                  <a:lstStyle/>
                  <a:p>
                    <a:pPr>
                      <a:defRPr sz="1800" b="0" i="0" u="none" strike="noStrike" kern="1200" spc="0" baseline="0">
                        <a:solidFill>
                          <a:schemeClr val="tx1"/>
                        </a:solidFill>
                        <a:latin typeface="+mn-lt"/>
                        <a:ea typeface="+mn-ea"/>
                        <a:cs typeface="+mn-cs"/>
                      </a:defRPr>
                    </a:pPr>
                    <a:r>
                      <a:rPr lang="en-US" altLang="zh-CN" b="0"/>
                      <a:t>Recycling</a:t>
                    </a:r>
                    <a:r>
                      <a:rPr lang="en-US" altLang="zh-CN" b="0" baseline="0"/>
                      <a:t>
</a:t>
                    </a:r>
                    <a:fld id="{CC14C8F3-F652-8341-86FC-831BEED56C5D}" type="PERCENTAGE">
                      <a:rPr lang="en-US" altLang="zh-CN" b="0" baseline="0"/>
                      <a:pPr>
                        <a:defRPr sz="1800" b="0">
                          <a:solidFill>
                            <a:schemeClr val="tx1"/>
                          </a:solidFill>
                        </a:defRPr>
                      </a:pPr>
                      <a:t>[百分比]</a:t>
                    </a:fld>
                    <a:endParaRPr lang="en-US" altLang="zh-CN" b="0" baseline="0"/>
                  </a:p>
                </c:rich>
              </c:tx>
              <c:numFmt formatCode="0.00%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800" b="0" i="0" u="none" strike="noStrike" kern="1200" spc="0" baseline="0">
                      <a:solidFill>
                        <a:schemeClr val="tx1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 altLang="zh-CN"/>
                </a:p>
              </c:txPr>
              <c:dLblPos val="bestFit"/>
              <c:showLegendKey val="0"/>
              <c:showVal val="0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0"/>
                </c:ext>
                <c:ext xmlns:c16="http://schemas.microsoft.com/office/drawing/2014/chart" uri="{C3380CC4-5D6E-409C-BE32-E72D297353CC}">
                  <c16:uniqueId val="{0000000D-3450-944E-B658-BDE8B9F90AEF}"/>
                </c:ext>
              </c:extLst>
            </c:dLbl>
            <c:numFmt formatCode="0.00%" sourceLinked="0"/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800" b="0" i="0" u="none" strike="noStrike" kern="1200" spc="0" baseline="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pPr>
                <a:endParaRPr lang="zh-CN"/>
              </a:p>
            </c:txPr>
            <c:dLblPos val="outEnd"/>
            <c:showLegendKey val="0"/>
            <c:showVal val="0"/>
            <c:showCatName val="1"/>
            <c:showSerName val="0"/>
            <c:showPercent val="1"/>
            <c:showBubbleSize val="0"/>
            <c:showLeaderLines val="1"/>
            <c:leaderLines>
              <c:spPr>
                <a:ln w="9525" cap="flat" cmpd="sng" algn="ctr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(Sheet2!$A$137:$B$137,Sheet2!$D$137:$G$137)</c:f>
              <c:strCache>
                <c:ptCount val="6"/>
                <c:pt idx="0">
                  <c:v>Proffer</c:v>
                </c:pt>
                <c:pt idx="1">
                  <c:v>Reselling</c:v>
                </c:pt>
                <c:pt idx="2">
                  <c:v>Landfilling</c:v>
                </c:pt>
                <c:pt idx="3">
                  <c:v>Storing</c:v>
                </c:pt>
                <c:pt idx="4">
                  <c:v>Recycle to manufactor</c:v>
                </c:pt>
                <c:pt idx="5">
                  <c:v>Recycle to recycler</c:v>
                </c:pt>
              </c:strCache>
            </c:strRef>
          </c:cat>
          <c:val>
            <c:numRef>
              <c:f>(Sheet2!$A$138:$B$138,Sheet2!$D$138:$G$138)</c:f>
              <c:numCache>
                <c:formatCode>General</c:formatCode>
                <c:ptCount val="6"/>
                <c:pt idx="0">
                  <c:v>13.62</c:v>
                </c:pt>
                <c:pt idx="1">
                  <c:v>8.8800000000000008</c:v>
                </c:pt>
                <c:pt idx="2">
                  <c:v>1.51</c:v>
                </c:pt>
                <c:pt idx="3">
                  <c:v>40.29</c:v>
                </c:pt>
                <c:pt idx="4">
                  <c:v>13.88</c:v>
                </c:pt>
                <c:pt idx="5">
                  <c:v>21.81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E-3450-944E-B658-BDE8B9F90AEF}"/>
            </c:ext>
          </c:extLst>
        </c:ser>
        <c:dLbls>
          <c:dLblPos val="outEnd"/>
          <c:showLegendKey val="0"/>
          <c:showVal val="0"/>
          <c:showCatName val="1"/>
          <c:showSerName val="0"/>
          <c:showPercent val="0"/>
          <c:showBubbleSize val="0"/>
          <c:showLeaderLines val="1"/>
        </c:dLbls>
        <c:gapWidth val="100"/>
        <c:secondPieSize val="75"/>
        <c:serLines>
          <c:spPr>
            <a:ln w="9525" cap="flat" cmpd="sng" algn="ctr">
              <a:solidFill>
                <a:schemeClr val="tx1">
                  <a:lumMod val="35000"/>
                  <a:lumOff val="65000"/>
                </a:schemeClr>
              </a:solidFill>
              <a:round/>
            </a:ln>
            <a:effectLst/>
          </c:spPr>
        </c:serLines>
      </c:ofPieChart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1.7344387908886972E-2"/>
          <c:y val="1.5242570797133501E-3"/>
          <c:w val="0.95065087148414606"/>
          <c:h val="0.98848265002275915"/>
        </c:manualLayout>
      </c:layout>
      <c:doughnutChart>
        <c:varyColors val="1"/>
        <c:ser>
          <c:idx val="0"/>
          <c:order val="0"/>
          <c:explosion val="3"/>
          <c:dPt>
            <c:idx val="0"/>
            <c:bubble3D val="0"/>
            <c:spPr>
              <a:gradFill flip="none" rotWithShape="1">
                <a:gsLst>
                  <a:gs pos="0">
                    <a:schemeClr val="accent4">
                      <a:lumMod val="0"/>
                      <a:lumOff val="100000"/>
                    </a:schemeClr>
                  </a:gs>
                  <a:gs pos="19000">
                    <a:schemeClr val="accent4">
                      <a:lumMod val="0"/>
                      <a:lumOff val="100000"/>
                    </a:schemeClr>
                  </a:gs>
                  <a:gs pos="52000">
                    <a:srgbClr val="6A5ACD"/>
                  </a:gs>
                  <a:gs pos="83000">
                    <a:schemeClr val="accent5">
                      <a:lumMod val="40000"/>
                      <a:lumOff val="60000"/>
                    </a:schemeClr>
                  </a:gs>
                </a:gsLst>
                <a:path path="circle">
                  <a:fillToRect l="50000" t="-80000" r="50000" b="180000"/>
                </a:path>
                <a:tileRect/>
              </a:gra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1-7F5E-7547-943A-66BF95960EED}"/>
              </c:ext>
            </c:extLst>
          </c:dPt>
          <c:dPt>
            <c:idx val="1"/>
            <c:bubble3D val="0"/>
            <c:spPr>
              <a:gradFill>
                <a:gsLst>
                  <a:gs pos="0">
                    <a:schemeClr val="bg1"/>
                  </a:gs>
                  <a:gs pos="32000">
                    <a:schemeClr val="accent6">
                      <a:lumMod val="20000"/>
                      <a:lumOff val="80000"/>
                    </a:schemeClr>
                  </a:gs>
                  <a:gs pos="60000">
                    <a:srgbClr val="20B2AA"/>
                  </a:gs>
                  <a:gs pos="80000">
                    <a:srgbClr val="20B2AA"/>
                  </a:gs>
                </a:gsLst>
                <a:path path="circle">
                  <a:fillToRect l="50000" t="-80000" r="50000" b="180000"/>
                </a:path>
              </a:gra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3-7F5E-7547-943A-66BF95960EED}"/>
              </c:ext>
            </c:extLst>
          </c:dPt>
          <c:dLbls>
            <c:dLbl>
              <c:idx val="0"/>
              <c:layout>
                <c:manualLayout>
                  <c:x val="1.2091882608411243E-2"/>
                  <c:y val="3.048780894413089E-2"/>
                </c:manualLayout>
              </c:layout>
              <c:showLegendKey val="0"/>
              <c:showVal val="0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>
                  <c15:layout>
                    <c:manualLayout>
                      <c:w val="0.2337542503209786"/>
                      <c:h val="0.20554478020303601"/>
                    </c:manualLayout>
                  </c15:layout>
                </c:ext>
                <c:ext xmlns:c16="http://schemas.microsoft.com/office/drawing/2014/chart" uri="{C3380CC4-5D6E-409C-BE32-E72D297353CC}">
                  <c16:uniqueId val="{00000001-7F5E-7547-943A-66BF95960EED}"/>
                </c:ext>
              </c:extLst>
            </c:dLbl>
            <c:dLbl>
              <c:idx val="1"/>
              <c:layout>
                <c:manualLayout>
                  <c:x val="-8.9591828096561646E-3"/>
                  <c:y val="2.8794041780568064E-2"/>
                </c:manualLayout>
              </c:layout>
              <c:showLegendKey val="0"/>
              <c:showVal val="0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>
                  <c15:layout>
                    <c:manualLayout>
                      <c:w val="0.25344008249887451"/>
                      <c:h val="0.20554478020303601"/>
                    </c:manualLayout>
                  </c15:layout>
                </c:ext>
                <c:ext xmlns:c16="http://schemas.microsoft.com/office/drawing/2014/chart" uri="{C3380CC4-5D6E-409C-BE32-E72D297353CC}">
                  <c16:uniqueId val="{00000003-7F5E-7547-943A-66BF95960EED}"/>
                </c:ext>
              </c:extLst>
            </c:dLbl>
            <c:numFmt formatCode="0.00%" sourceLinked="0"/>
            <c:spPr>
              <a:noFill/>
              <a:ln w="9525">
                <a:noFill/>
              </a:ln>
              <a:effectLst/>
            </c:spPr>
            <c:txPr>
              <a:bodyPr rot="0" spcFirstLastPara="1" vertOverflow="clip" horzOverflow="clip" vert="horz" wrap="square" lIns="38100" tIns="19050" rIns="38100" bIns="19050" anchor="ctr" anchorCtr="1">
                <a:spAutoFit/>
              </a:bodyPr>
              <a:lstStyle/>
              <a:p>
                <a:pPr>
                  <a:defRPr sz="2400" b="0" i="0" u="none" strike="noStrike" kern="1200" baseline="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pPr>
                <a:endParaRPr lang="zh-CN"/>
              </a:p>
            </c:txPr>
            <c:showLegendKey val="0"/>
            <c:showVal val="0"/>
            <c:showCatName val="1"/>
            <c:showSerName val="0"/>
            <c:showPercent val="1"/>
            <c:showBubbleSize val="0"/>
            <c:showLeaderLines val="0"/>
            <c:extLst>
              <c:ext xmlns:c15="http://schemas.microsoft.com/office/drawing/2012/chart" uri="{CE6537A1-D6FC-4f65-9D91-7224C49458BB}">
                <c15:spPr xmlns:c15="http://schemas.microsoft.com/office/drawing/2012/chart">
                  <a:prstGeom prst="wedgeRectCallout">
                    <a:avLst/>
                  </a:prstGeom>
                  <a:noFill/>
                  <a:ln>
                    <a:noFill/>
                  </a:ln>
                </c15:spPr>
              </c:ext>
            </c:extLst>
          </c:dLbls>
          <c:cat>
            <c:strRef>
              <c:f>Sheet2!$A$145:$B$145</c:f>
              <c:strCache>
                <c:ptCount val="2"/>
                <c:pt idx="0">
                  <c:v>Buying new</c:v>
                </c:pt>
                <c:pt idx="1">
                  <c:v>Buying used</c:v>
                </c:pt>
              </c:strCache>
            </c:strRef>
          </c:cat>
          <c:val>
            <c:numRef>
              <c:f>Sheet2!$A$146:$B$146</c:f>
              <c:numCache>
                <c:formatCode>General</c:formatCode>
                <c:ptCount val="2"/>
                <c:pt idx="0">
                  <c:v>78.680000000000007</c:v>
                </c:pt>
                <c:pt idx="1">
                  <c:v>21.32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7F5E-7547-943A-66BF95960EE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0"/>
        </c:dLbls>
        <c:firstSliceAng val="151"/>
        <c:holeSize val="70"/>
      </c:doughnutChart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59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cs:styleClr val="auto"/>
    </cs:fontRef>
    <cs:defRPr sz="1000" b="1" i="0" u="none" strike="noStrike" kern="1200" spc="0" baseline="0"/>
  </cs:dataLabel>
  <cs:dataLabelCallout>
    <cs:lnRef idx="0">
      <cs:styleClr val="auto"/>
    </cs:lnRef>
    <cs:fillRef idx="0"/>
    <cs:effectRef idx="0"/>
    <cs:fontRef idx="minor">
      <cs:styleClr val="auto"/>
    </cs:fontRef>
    <cs:spPr>
      <a:solidFill>
        <a:schemeClr val="lt1"/>
      </a:solidFill>
      <a:ln>
        <a:solidFill>
          <a:schemeClr val="phClr"/>
        </a:solidFill>
      </a:ln>
    </cs:spPr>
    <cs:defRPr sz="1000" b="1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effectLst>
        <a:outerShdw blurRad="63500" sx="102000" sy="102000" algn="ctr" rotWithShape="0">
          <a:prstClr val="black">
            <a:alpha val="20000"/>
          </a:prstClr>
        </a:outerShdw>
      </a:effectLst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effectLst>
        <a:outerShdw blurRad="88900" sx="102000" sy="102000" algn="ctr" rotWithShape="0">
          <a:prstClr val="black">
            <a:alpha val="10000"/>
          </a:prstClr>
        </a:outerShdw>
      </a:effectLst>
      <a:scene3d>
        <a:camera prst="orthographicFront"/>
        <a:lightRig rig="threePt" dir="t"/>
      </a:scene3d>
      <a:sp3d>
        <a:bevelT w="127000" h="127000"/>
        <a:bevelB w="127000" h="127000"/>
      </a:sp3d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600" b="1" kern="1200" cap="all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56">
  <cs:axisTitle>
    <cs:lnRef idx="0"/>
    <cs:fillRef idx="0"/>
    <cs:effectRef idx="0"/>
    <cs:fontRef idx="minor">
      <a:schemeClr val="dk1">
        <a:lumMod val="65000"/>
        <a:lumOff val="35000"/>
      </a:schemeClr>
    </cs:fontRef>
    <cs:defRPr sz="900" b="1" kern="1200"/>
  </cs:axisTitle>
  <cs:categoryAxis>
    <cs:lnRef idx="0"/>
    <cs:fillRef idx="0"/>
    <cs:effectRef idx="0"/>
    <cs:fontRef idx="minor">
      <a:schemeClr val="dk1">
        <a:lumMod val="65000"/>
        <a:lumOff val="35000"/>
      </a:schemeClr>
    </cs:fontRef>
    <cs:defRPr sz="900" kern="1200" cap="none" spc="0" normalizeH="0" baseline="0"/>
  </cs:categoryAxis>
  <cs:chartArea>
    <cs:lnRef idx="0"/>
    <cs:fillRef idx="0"/>
    <cs:effectRef idx="0"/>
    <cs:fontRef idx="minor">
      <a:schemeClr val="dk1"/>
    </cs:fontRef>
    <cs:spPr>
      <a:pattFill prst="dkDnDiag">
        <a:fgClr>
          <a:schemeClr val="lt1"/>
        </a:fgClr>
        <a:bgClr>
          <a:schemeClr val="dk1">
            <a:lumMod val="10000"/>
            <a:lumOff val="90000"/>
          </a:schemeClr>
        </a:bgClr>
      </a:pattFill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dk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>
          <a:alpha val="75000"/>
        </a:schemeClr>
      </a:solidFill>
      <a:ln w="9525"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gradFill>
        <a:gsLst>
          <a:gs pos="100000">
            <a:schemeClr val="phClr">
              <a:lumMod val="60000"/>
              <a:lumOff val="40000"/>
            </a:schemeClr>
          </a:gs>
          <a:gs pos="0">
            <a:schemeClr val="phClr"/>
          </a:gs>
        </a:gsLst>
        <a:lin ang="5400000" scaled="0"/>
      </a:gradFill>
      <a:ln w="19050">
        <a:solidFill>
          <a:schemeClr val="lt1"/>
        </a:solidFill>
      </a:ln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gradFill>
        <a:gsLst>
          <a:gs pos="100000">
            <a:schemeClr val="phClr">
              <a:lumMod val="60000"/>
              <a:lumOff val="40000"/>
            </a:schemeClr>
          </a:gs>
          <a:gs pos="0">
            <a:schemeClr val="phClr"/>
          </a:gs>
        </a:gsLst>
        <a:lin ang="5400000" scaled="0"/>
      </a:gradFill>
      <a:ln w="508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22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0">
      <cs:styleClr val="auto"/>
    </cs:fillRef>
    <cs:effectRef idx="0"/>
    <cs:fontRef idx="minor">
      <a:schemeClr val="dk1"/>
    </cs:fontRef>
    <cs:spPr>
      <a:solidFill>
        <a:schemeClr val="lt1"/>
      </a:solidFill>
      <a:ln w="1587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dk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8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dk1">
            <a:lumMod val="50000"/>
            <a:lumOff val="50000"/>
          </a:schemeClr>
        </a:solidFill>
        <a:round/>
      </a:ln>
    </cs:spPr>
  </cs:downBar>
  <cs:drop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50000"/>
            <a:lumOff val="50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35000"/>
            <a:lumOff val="65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>
          <a:alpha val="50000"/>
        </a:schemeClr>
      </a:solidFill>
    </cs:spPr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ajor">
      <a:schemeClr val="dk1">
        <a:lumMod val="50000"/>
        <a:lumOff val="50000"/>
      </a:schemeClr>
    </cs:fontRef>
    <cs:defRPr sz="1600" b="1" kern="1200" spc="0" normalizeH="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 cap="flat" cmpd="sng" algn="ctr">
        <a:solidFill>
          <a:schemeClr val="dk1">
            <a:lumMod val="50000"/>
            <a:lumOff val="50000"/>
          </a:schemeClr>
        </a:solidFill>
        <a:round/>
      </a:ln>
    </cs:spPr>
  </cs:upBar>
  <cs:valueAxis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3.xml><?xml version="1.0" encoding="utf-8"?>
<cs:chartStyle xmlns:cs="http://schemas.microsoft.com/office/drawing/2012/chartStyle" xmlns:a="http://schemas.openxmlformats.org/drawingml/2006/main" id="259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cs:styleClr val="auto"/>
    </cs:fontRef>
    <cs:defRPr sz="1000" b="1" i="0" u="none" strike="noStrike" kern="1200" spc="0" baseline="0"/>
  </cs:dataLabel>
  <cs:dataLabelCallout>
    <cs:lnRef idx="0">
      <cs:styleClr val="auto"/>
    </cs:lnRef>
    <cs:fillRef idx="0"/>
    <cs:effectRef idx="0"/>
    <cs:fontRef idx="minor">
      <cs:styleClr val="auto"/>
    </cs:fontRef>
    <cs:spPr>
      <a:solidFill>
        <a:schemeClr val="lt1"/>
      </a:solidFill>
      <a:ln>
        <a:solidFill>
          <a:schemeClr val="phClr"/>
        </a:solidFill>
      </a:ln>
    </cs:spPr>
    <cs:defRPr sz="1000" b="1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effectLst>
        <a:outerShdw blurRad="63500" sx="102000" sy="102000" algn="ctr" rotWithShape="0">
          <a:prstClr val="black">
            <a:alpha val="20000"/>
          </a:prstClr>
        </a:outerShdw>
      </a:effectLst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effectLst>
        <a:outerShdw blurRad="88900" sx="102000" sy="102000" algn="ctr" rotWithShape="0">
          <a:prstClr val="black">
            <a:alpha val="10000"/>
          </a:prstClr>
        </a:outerShdw>
      </a:effectLst>
      <a:scene3d>
        <a:camera prst="orthographicFront"/>
        <a:lightRig rig="threePt" dir="t"/>
      </a:scene3d>
      <a:sp3d>
        <a:bevelT w="127000" h="127000"/>
        <a:bevelB w="127000" h="127000"/>
      </a:sp3d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600" b="1" kern="1200" cap="all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56">
  <cs:axisTitle>
    <cs:lnRef idx="0"/>
    <cs:fillRef idx="0"/>
    <cs:effectRef idx="0"/>
    <cs:fontRef idx="minor">
      <a:schemeClr val="dk1">
        <a:lumMod val="65000"/>
        <a:lumOff val="35000"/>
      </a:schemeClr>
    </cs:fontRef>
    <cs:defRPr sz="900" b="1" kern="1200"/>
  </cs:axisTitle>
  <cs:categoryAxis>
    <cs:lnRef idx="0"/>
    <cs:fillRef idx="0"/>
    <cs:effectRef idx="0"/>
    <cs:fontRef idx="minor">
      <a:schemeClr val="dk1">
        <a:lumMod val="65000"/>
        <a:lumOff val="35000"/>
      </a:schemeClr>
    </cs:fontRef>
    <cs:defRPr sz="900" kern="1200" cap="none" spc="0" normalizeH="0" baseline="0"/>
  </cs:categoryAxis>
  <cs:chartArea>
    <cs:lnRef idx="0"/>
    <cs:fillRef idx="0"/>
    <cs:effectRef idx="0"/>
    <cs:fontRef idx="minor">
      <a:schemeClr val="dk1"/>
    </cs:fontRef>
    <cs:spPr>
      <a:pattFill prst="dkDnDiag">
        <a:fgClr>
          <a:schemeClr val="lt1"/>
        </a:fgClr>
        <a:bgClr>
          <a:schemeClr val="dk1">
            <a:lumMod val="10000"/>
            <a:lumOff val="90000"/>
          </a:schemeClr>
        </a:bgClr>
      </a:pattFill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dk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>
          <a:alpha val="75000"/>
        </a:schemeClr>
      </a:solidFill>
      <a:ln w="9525"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gradFill>
        <a:gsLst>
          <a:gs pos="100000">
            <a:schemeClr val="phClr">
              <a:lumMod val="60000"/>
              <a:lumOff val="40000"/>
            </a:schemeClr>
          </a:gs>
          <a:gs pos="0">
            <a:schemeClr val="phClr"/>
          </a:gs>
        </a:gsLst>
        <a:lin ang="5400000" scaled="0"/>
      </a:gradFill>
      <a:ln w="19050">
        <a:solidFill>
          <a:schemeClr val="lt1"/>
        </a:solidFill>
      </a:ln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gradFill>
        <a:gsLst>
          <a:gs pos="100000">
            <a:schemeClr val="phClr">
              <a:lumMod val="60000"/>
              <a:lumOff val="40000"/>
            </a:schemeClr>
          </a:gs>
          <a:gs pos="0">
            <a:schemeClr val="phClr"/>
          </a:gs>
        </a:gsLst>
        <a:lin ang="5400000" scaled="0"/>
      </a:gradFill>
      <a:ln w="508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22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0">
      <cs:styleClr val="auto"/>
    </cs:fillRef>
    <cs:effectRef idx="0"/>
    <cs:fontRef idx="minor">
      <a:schemeClr val="dk1"/>
    </cs:fontRef>
    <cs:spPr>
      <a:solidFill>
        <a:schemeClr val="lt1"/>
      </a:solidFill>
      <a:ln w="1587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dk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8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dk1">
            <a:lumMod val="50000"/>
            <a:lumOff val="50000"/>
          </a:schemeClr>
        </a:solidFill>
        <a:round/>
      </a:ln>
    </cs:spPr>
  </cs:downBar>
  <cs:drop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50000"/>
            <a:lumOff val="50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35000"/>
            <a:lumOff val="65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>
          <a:alpha val="50000"/>
        </a:schemeClr>
      </a:solidFill>
    </cs:spPr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ajor">
      <a:schemeClr val="dk1">
        <a:lumMod val="50000"/>
        <a:lumOff val="50000"/>
      </a:schemeClr>
    </cs:fontRef>
    <cs:defRPr sz="1600" b="1" kern="1200" spc="0" normalizeH="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 cap="flat" cmpd="sng" algn="ctr">
        <a:solidFill>
          <a:schemeClr val="dk1">
            <a:lumMod val="50000"/>
            <a:lumOff val="50000"/>
          </a:schemeClr>
        </a:solidFill>
        <a:round/>
      </a:ln>
    </cs:spPr>
  </cs:upBar>
  <cs:valueAxis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chart" Target="../charts/chart4.xml"/><Relationship Id="rId1" Type="http://schemas.openxmlformats.org/officeDocument/2006/relationships/chart" Target="../charts/chart3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546100</xdr:colOff>
      <xdr:row>125</xdr:row>
      <xdr:rowOff>177800</xdr:rowOff>
    </xdr:from>
    <xdr:to>
      <xdr:col>16</xdr:col>
      <xdr:colOff>203200</xdr:colOff>
      <xdr:row>162</xdr:row>
      <xdr:rowOff>165100</xdr:rowOff>
    </xdr:to>
    <xdr:graphicFrame macro="">
      <xdr:nvGraphicFramePr>
        <xdr:cNvPr id="6" name="图表 5">
          <a:extLst>
            <a:ext uri="{FF2B5EF4-FFF2-40B4-BE49-F238E27FC236}">
              <a16:creationId xmlns:a16="http://schemas.microsoft.com/office/drawing/2014/main" id="{1BD7FF2D-5056-5380-8140-04531AC4B2F2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5</xdr:col>
      <xdr:colOff>107950</xdr:colOff>
      <xdr:row>164</xdr:row>
      <xdr:rowOff>56882</xdr:rowOff>
    </xdr:from>
    <xdr:to>
      <xdr:col>10</xdr:col>
      <xdr:colOff>1046420</xdr:colOff>
      <xdr:row>201</xdr:row>
      <xdr:rowOff>36561</xdr:rowOff>
    </xdr:to>
    <xdr:graphicFrame macro="">
      <xdr:nvGraphicFramePr>
        <xdr:cNvPr id="8" name="图表 7">
          <a:extLst>
            <a:ext uri="{FF2B5EF4-FFF2-40B4-BE49-F238E27FC236}">
              <a16:creationId xmlns:a16="http://schemas.microsoft.com/office/drawing/2014/main" id="{E411604B-1E2F-730B-3A62-98D4994086E1}"/>
            </a:ext>
          </a:extLst>
        </xdr:cNvPr>
        <xdr:cNvGraphicFramePr>
          <a:graphicFrameLocks noChangeAspect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 fPrintsWithSheet="0"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952500</xdr:colOff>
      <xdr:row>124</xdr:row>
      <xdr:rowOff>12700</xdr:rowOff>
    </xdr:from>
    <xdr:to>
      <xdr:col>16</xdr:col>
      <xdr:colOff>279400</xdr:colOff>
      <xdr:row>161</xdr:row>
      <xdr:rowOff>101600</xdr:rowOff>
    </xdr:to>
    <xdr:graphicFrame macro="">
      <xdr:nvGraphicFramePr>
        <xdr:cNvPr id="2" name="图表 1">
          <a:extLst>
            <a:ext uri="{FF2B5EF4-FFF2-40B4-BE49-F238E27FC236}">
              <a16:creationId xmlns:a16="http://schemas.microsoft.com/office/drawing/2014/main" id="{8BD8D44C-1EC1-644F-B2CD-13E8763824E9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5</xdr:col>
      <xdr:colOff>107950</xdr:colOff>
      <xdr:row>164</xdr:row>
      <xdr:rowOff>56882</xdr:rowOff>
    </xdr:from>
    <xdr:to>
      <xdr:col>10</xdr:col>
      <xdr:colOff>1046420</xdr:colOff>
      <xdr:row>201</xdr:row>
      <xdr:rowOff>36561</xdr:rowOff>
    </xdr:to>
    <xdr:graphicFrame macro="">
      <xdr:nvGraphicFramePr>
        <xdr:cNvPr id="3" name="图表 2">
          <a:extLst>
            <a:ext uri="{FF2B5EF4-FFF2-40B4-BE49-F238E27FC236}">
              <a16:creationId xmlns:a16="http://schemas.microsoft.com/office/drawing/2014/main" id="{1147CFAC-9780-A94D-81F0-AC6C24E4F624}"/>
            </a:ext>
          </a:extLst>
        </xdr:cNvPr>
        <xdr:cNvGraphicFramePr>
          <a:graphicFrameLocks noChangeAspect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 fPrintsWithSheet="0"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D744D1-F0CB-5248-AE1D-277215F9DC34}">
  <dimension ref="A1:R122"/>
  <sheetViews>
    <sheetView workbookViewId="0">
      <selection activeCell="J134" sqref="J134"/>
    </sheetView>
  </sheetViews>
  <sheetFormatPr baseColWidth="10" defaultRowHeight="16"/>
  <cols>
    <col min="5" max="5" width="24" customWidth="1"/>
    <col min="6" max="6" width="22.33203125" customWidth="1"/>
    <col min="7" max="7" width="21.5" customWidth="1"/>
    <col min="8" max="8" width="21.6640625" customWidth="1"/>
    <col min="9" max="9" width="22.83203125" customWidth="1"/>
    <col min="10" max="10" width="22.33203125" customWidth="1"/>
    <col min="11" max="11" width="21.5" customWidth="1"/>
    <col min="12" max="12" width="25.6640625" customWidth="1"/>
    <col min="13" max="13" width="24.33203125" customWidth="1"/>
    <col min="14" max="14" width="22.5" customWidth="1"/>
    <col min="15" max="15" width="21" customWidth="1"/>
    <col min="16" max="16" width="16" customWidth="1"/>
    <col min="17" max="17" width="24.6640625" style="1" customWidth="1"/>
    <col min="18" max="18" width="26" style="1" customWidth="1"/>
  </cols>
  <sheetData>
    <row r="1" spans="1:18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s="1" t="s">
        <v>15</v>
      </c>
      <c r="R1" s="1" t="s">
        <v>16</v>
      </c>
    </row>
    <row r="2" spans="1:18">
      <c r="A2">
        <v>0</v>
      </c>
      <c r="B2">
        <v>0</v>
      </c>
      <c r="C2">
        <v>0</v>
      </c>
      <c r="D2">
        <v>0</v>
      </c>
      <c r="E2">
        <v>3295.6655000000001</v>
      </c>
      <c r="F2">
        <v>0</v>
      </c>
      <c r="G2">
        <v>0</v>
      </c>
      <c r="H2">
        <v>0</v>
      </c>
      <c r="I2">
        <v>0</v>
      </c>
      <c r="J2">
        <v>0</v>
      </c>
      <c r="K2">
        <v>7841</v>
      </c>
      <c r="L2">
        <v>2159</v>
      </c>
      <c r="M2">
        <v>0</v>
      </c>
      <c r="N2">
        <v>0</v>
      </c>
      <c r="O2">
        <v>4498.6000000000004</v>
      </c>
      <c r="P2">
        <v>2479</v>
      </c>
      <c r="Q2" s="2" t="s">
        <v>17</v>
      </c>
      <c r="R2" s="2" t="s">
        <v>18</v>
      </c>
    </row>
    <row r="3" spans="1:18">
      <c r="A3">
        <v>1</v>
      </c>
      <c r="B3">
        <v>0</v>
      </c>
      <c r="C3">
        <v>0</v>
      </c>
      <c r="D3">
        <v>1</v>
      </c>
      <c r="E3">
        <v>3322.2745</v>
      </c>
      <c r="F3">
        <v>259</v>
      </c>
      <c r="G3">
        <v>571</v>
      </c>
      <c r="H3">
        <v>5846</v>
      </c>
      <c r="I3">
        <v>668</v>
      </c>
      <c r="J3">
        <v>2656</v>
      </c>
      <c r="K3">
        <v>0</v>
      </c>
      <c r="L3">
        <v>0</v>
      </c>
      <c r="M3">
        <v>2141</v>
      </c>
      <c r="N3">
        <v>3705</v>
      </c>
      <c r="O3">
        <v>4512</v>
      </c>
      <c r="P3">
        <v>2458</v>
      </c>
      <c r="Q3" s="2" t="s">
        <v>19</v>
      </c>
      <c r="R3" s="2" t="s">
        <v>20</v>
      </c>
    </row>
    <row r="4" spans="1:18">
      <c r="A4">
        <v>2</v>
      </c>
      <c r="B4">
        <v>0</v>
      </c>
      <c r="C4">
        <v>0</v>
      </c>
      <c r="D4">
        <v>2</v>
      </c>
      <c r="E4">
        <v>3350.1224999999999</v>
      </c>
      <c r="F4">
        <v>0</v>
      </c>
      <c r="G4">
        <v>0</v>
      </c>
      <c r="H4">
        <v>0</v>
      </c>
      <c r="I4">
        <v>0</v>
      </c>
      <c r="J4">
        <v>0</v>
      </c>
      <c r="K4">
        <v>9655</v>
      </c>
      <c r="L4">
        <v>345</v>
      </c>
      <c r="M4">
        <v>0</v>
      </c>
      <c r="N4">
        <v>0</v>
      </c>
      <c r="O4">
        <v>4512</v>
      </c>
      <c r="P4">
        <v>2438</v>
      </c>
      <c r="Q4" s="2" t="s">
        <v>21</v>
      </c>
      <c r="R4" s="2" t="s">
        <v>22</v>
      </c>
    </row>
    <row r="5" spans="1:18">
      <c r="A5">
        <v>3</v>
      </c>
      <c r="B5">
        <v>0</v>
      </c>
      <c r="C5">
        <v>0</v>
      </c>
      <c r="D5">
        <v>3</v>
      </c>
      <c r="E5">
        <v>3376.9596000000001</v>
      </c>
      <c r="F5">
        <v>222</v>
      </c>
      <c r="G5">
        <v>951</v>
      </c>
      <c r="H5">
        <v>5297</v>
      </c>
      <c r="I5">
        <v>674</v>
      </c>
      <c r="J5">
        <v>2856</v>
      </c>
      <c r="K5">
        <v>0</v>
      </c>
      <c r="L5">
        <v>0</v>
      </c>
      <c r="M5">
        <v>2220</v>
      </c>
      <c r="N5">
        <v>3077</v>
      </c>
      <c r="O5">
        <v>4514.3</v>
      </c>
      <c r="P5">
        <v>2419</v>
      </c>
      <c r="Q5" s="2" t="s">
        <v>23</v>
      </c>
      <c r="R5" s="1">
        <v>0.71632482662807095</v>
      </c>
    </row>
    <row r="6" spans="1:18">
      <c r="A6">
        <v>4</v>
      </c>
      <c r="B6">
        <v>0</v>
      </c>
      <c r="C6">
        <v>0</v>
      </c>
      <c r="D6">
        <v>4</v>
      </c>
      <c r="E6">
        <v>3406.2444</v>
      </c>
      <c r="F6">
        <v>0</v>
      </c>
      <c r="G6">
        <v>0</v>
      </c>
      <c r="H6">
        <v>0</v>
      </c>
      <c r="I6">
        <v>0</v>
      </c>
      <c r="J6">
        <v>0</v>
      </c>
      <c r="K6">
        <v>9605</v>
      </c>
      <c r="L6">
        <v>395</v>
      </c>
      <c r="M6">
        <v>0</v>
      </c>
      <c r="N6">
        <v>0</v>
      </c>
      <c r="O6">
        <v>4526</v>
      </c>
      <c r="P6">
        <v>2410</v>
      </c>
      <c r="Q6" s="2" t="s">
        <v>24</v>
      </c>
      <c r="R6" s="2" t="s">
        <v>25</v>
      </c>
    </row>
    <row r="7" spans="1:18">
      <c r="A7">
        <v>5</v>
      </c>
      <c r="B7">
        <v>0</v>
      </c>
      <c r="C7">
        <v>0</v>
      </c>
      <c r="D7">
        <v>5</v>
      </c>
      <c r="E7">
        <v>3433.4467</v>
      </c>
      <c r="F7">
        <v>272</v>
      </c>
      <c r="G7">
        <v>763</v>
      </c>
      <c r="H7">
        <v>5331</v>
      </c>
      <c r="I7">
        <v>609</v>
      </c>
      <c r="J7">
        <v>3025</v>
      </c>
      <c r="K7">
        <v>0</v>
      </c>
      <c r="L7">
        <v>0</v>
      </c>
      <c r="M7">
        <v>2221</v>
      </c>
      <c r="N7">
        <v>3110</v>
      </c>
      <c r="O7">
        <v>4526</v>
      </c>
      <c r="P7">
        <v>2400</v>
      </c>
      <c r="Q7" s="2" t="s">
        <v>26</v>
      </c>
      <c r="R7" s="2" t="s">
        <v>27</v>
      </c>
    </row>
    <row r="8" spans="1:18">
      <c r="A8">
        <v>6</v>
      </c>
      <c r="B8">
        <v>0</v>
      </c>
      <c r="C8">
        <v>0</v>
      </c>
      <c r="D8">
        <v>6</v>
      </c>
      <c r="E8">
        <v>3461.0783999999999</v>
      </c>
      <c r="F8">
        <v>0</v>
      </c>
      <c r="G8">
        <v>0</v>
      </c>
      <c r="H8">
        <v>0</v>
      </c>
      <c r="I8">
        <v>0</v>
      </c>
      <c r="J8">
        <v>0</v>
      </c>
      <c r="K8">
        <v>9523</v>
      </c>
      <c r="L8">
        <v>477</v>
      </c>
      <c r="M8">
        <v>0</v>
      </c>
      <c r="N8">
        <v>0</v>
      </c>
      <c r="O8">
        <v>4526</v>
      </c>
      <c r="P8">
        <v>2392</v>
      </c>
      <c r="Q8" s="2" t="s">
        <v>28</v>
      </c>
      <c r="R8" s="2" t="s">
        <v>29</v>
      </c>
    </row>
    <row r="9" spans="1:18">
      <c r="A9">
        <v>7</v>
      </c>
      <c r="B9">
        <v>0</v>
      </c>
      <c r="C9">
        <v>0</v>
      </c>
      <c r="D9">
        <v>7</v>
      </c>
      <c r="E9">
        <v>3488.2064999999998</v>
      </c>
      <c r="F9">
        <v>300</v>
      </c>
      <c r="G9">
        <v>762</v>
      </c>
      <c r="H9">
        <v>5354</v>
      </c>
      <c r="I9">
        <v>550</v>
      </c>
      <c r="J9">
        <v>3034</v>
      </c>
      <c r="K9">
        <v>0</v>
      </c>
      <c r="L9">
        <v>0</v>
      </c>
      <c r="M9">
        <v>2222</v>
      </c>
      <c r="N9">
        <v>3132</v>
      </c>
      <c r="O9">
        <v>4532</v>
      </c>
      <c r="P9">
        <v>2383</v>
      </c>
      <c r="Q9" s="2" t="s">
        <v>30</v>
      </c>
      <c r="R9" s="2" t="s">
        <v>31</v>
      </c>
    </row>
    <row r="10" spans="1:18">
      <c r="A10">
        <v>8</v>
      </c>
      <c r="B10">
        <v>0</v>
      </c>
      <c r="C10">
        <v>0</v>
      </c>
      <c r="D10">
        <v>8</v>
      </c>
      <c r="E10">
        <v>3513.6369</v>
      </c>
      <c r="F10">
        <v>0</v>
      </c>
      <c r="G10">
        <v>0</v>
      </c>
      <c r="H10">
        <v>0</v>
      </c>
      <c r="I10">
        <v>0</v>
      </c>
      <c r="J10">
        <v>0</v>
      </c>
      <c r="K10">
        <v>9413</v>
      </c>
      <c r="L10">
        <v>587</v>
      </c>
      <c r="M10">
        <v>0</v>
      </c>
      <c r="N10">
        <v>0</v>
      </c>
      <c r="O10">
        <v>4532</v>
      </c>
      <c r="P10">
        <v>2373</v>
      </c>
      <c r="Q10" s="2" t="s">
        <v>32</v>
      </c>
      <c r="R10" s="2" t="s">
        <v>33</v>
      </c>
    </row>
    <row r="11" spans="1:18">
      <c r="A11">
        <v>9</v>
      </c>
      <c r="B11">
        <v>0</v>
      </c>
      <c r="C11">
        <v>0</v>
      </c>
      <c r="D11">
        <v>9</v>
      </c>
      <c r="E11">
        <v>3541.3319000000001</v>
      </c>
      <c r="F11">
        <v>244</v>
      </c>
      <c r="G11">
        <v>840</v>
      </c>
      <c r="H11">
        <v>5113</v>
      </c>
      <c r="I11">
        <v>577</v>
      </c>
      <c r="J11">
        <v>3226</v>
      </c>
      <c r="K11">
        <v>0</v>
      </c>
      <c r="L11">
        <v>0</v>
      </c>
      <c r="M11">
        <v>2018</v>
      </c>
      <c r="N11">
        <v>3095</v>
      </c>
      <c r="O11">
        <v>4532</v>
      </c>
      <c r="P11">
        <v>2367</v>
      </c>
      <c r="Q11" s="2" t="s">
        <v>34</v>
      </c>
      <c r="R11" s="2" t="s">
        <v>35</v>
      </c>
    </row>
    <row r="12" spans="1:18">
      <c r="A12">
        <v>10</v>
      </c>
      <c r="B12">
        <v>0</v>
      </c>
      <c r="C12">
        <v>0</v>
      </c>
      <c r="D12">
        <v>10</v>
      </c>
      <c r="E12">
        <v>3568.1287000000002</v>
      </c>
      <c r="F12">
        <v>0</v>
      </c>
      <c r="G12">
        <v>0</v>
      </c>
      <c r="H12">
        <v>0</v>
      </c>
      <c r="I12">
        <v>0</v>
      </c>
      <c r="J12">
        <v>0</v>
      </c>
      <c r="K12">
        <v>9409</v>
      </c>
      <c r="L12">
        <v>591</v>
      </c>
      <c r="M12">
        <v>0</v>
      </c>
      <c r="N12">
        <v>0</v>
      </c>
      <c r="O12">
        <v>4535.2</v>
      </c>
      <c r="P12">
        <v>2361</v>
      </c>
      <c r="Q12" s="2" t="s">
        <v>36</v>
      </c>
      <c r="R12" s="2" t="s">
        <v>37</v>
      </c>
    </row>
    <row r="13" spans="1:18">
      <c r="A13">
        <v>11</v>
      </c>
      <c r="B13">
        <v>0</v>
      </c>
      <c r="C13">
        <v>0</v>
      </c>
      <c r="D13">
        <v>11</v>
      </c>
      <c r="E13">
        <v>3594.2384000000002</v>
      </c>
      <c r="F13">
        <v>325</v>
      </c>
      <c r="G13">
        <v>904</v>
      </c>
      <c r="H13">
        <v>4981</v>
      </c>
      <c r="I13">
        <v>589</v>
      </c>
      <c r="J13">
        <v>3201</v>
      </c>
      <c r="K13">
        <v>0</v>
      </c>
      <c r="L13">
        <v>0</v>
      </c>
      <c r="M13">
        <v>1944</v>
      </c>
      <c r="N13">
        <v>3037</v>
      </c>
      <c r="O13">
        <v>4542.3999999999996</v>
      </c>
      <c r="P13">
        <v>2365</v>
      </c>
      <c r="Q13" s="2" t="s">
        <v>38</v>
      </c>
      <c r="R13" s="2" t="s">
        <v>39</v>
      </c>
    </row>
    <row r="14" spans="1:18">
      <c r="A14">
        <v>12</v>
      </c>
      <c r="B14">
        <v>0</v>
      </c>
      <c r="C14">
        <v>0</v>
      </c>
      <c r="D14">
        <v>12</v>
      </c>
      <c r="E14">
        <v>3621.57</v>
      </c>
      <c r="F14">
        <v>0</v>
      </c>
      <c r="G14">
        <v>0</v>
      </c>
      <c r="H14">
        <v>0</v>
      </c>
      <c r="I14">
        <v>0</v>
      </c>
      <c r="J14">
        <v>0</v>
      </c>
      <c r="K14">
        <v>9359</v>
      </c>
      <c r="L14">
        <v>641</v>
      </c>
      <c r="M14">
        <v>0</v>
      </c>
      <c r="N14">
        <v>0</v>
      </c>
      <c r="O14">
        <v>4542.3999999999996</v>
      </c>
      <c r="P14">
        <v>2357</v>
      </c>
      <c r="Q14" s="2" t="s">
        <v>40</v>
      </c>
      <c r="R14" s="1">
        <v>0.65082270948787402</v>
      </c>
    </row>
    <row r="15" spans="1:18">
      <c r="A15">
        <v>13</v>
      </c>
      <c r="B15">
        <v>0</v>
      </c>
      <c r="C15">
        <v>0</v>
      </c>
      <c r="D15">
        <v>13</v>
      </c>
      <c r="E15">
        <v>3648.2609000000002</v>
      </c>
      <c r="F15">
        <v>388</v>
      </c>
      <c r="G15">
        <v>813</v>
      </c>
      <c r="H15">
        <v>4688</v>
      </c>
      <c r="I15">
        <v>492</v>
      </c>
      <c r="J15">
        <v>3619</v>
      </c>
      <c r="K15">
        <v>0</v>
      </c>
      <c r="L15">
        <v>0</v>
      </c>
      <c r="M15">
        <v>1879</v>
      </c>
      <c r="N15">
        <v>2809</v>
      </c>
      <c r="O15">
        <v>4556.1000000000004</v>
      </c>
      <c r="P15">
        <v>2353</v>
      </c>
      <c r="Q15" s="2" t="s">
        <v>41</v>
      </c>
      <c r="R15" s="2" t="s">
        <v>42</v>
      </c>
    </row>
    <row r="16" spans="1:18">
      <c r="A16">
        <v>14</v>
      </c>
      <c r="B16">
        <v>0</v>
      </c>
      <c r="C16">
        <v>0</v>
      </c>
      <c r="D16">
        <v>14</v>
      </c>
      <c r="E16">
        <v>3676.0558000000001</v>
      </c>
      <c r="F16">
        <v>0</v>
      </c>
      <c r="G16">
        <v>0</v>
      </c>
      <c r="H16">
        <v>0</v>
      </c>
      <c r="I16">
        <v>0</v>
      </c>
      <c r="J16">
        <v>0</v>
      </c>
      <c r="K16">
        <v>9276</v>
      </c>
      <c r="L16">
        <v>724</v>
      </c>
      <c r="M16">
        <v>0</v>
      </c>
      <c r="N16">
        <v>0</v>
      </c>
      <c r="O16">
        <v>4556.1000000000004</v>
      </c>
      <c r="P16">
        <v>2348</v>
      </c>
      <c r="Q16" s="2" t="s">
        <v>43</v>
      </c>
      <c r="R16" s="2" t="s">
        <v>44</v>
      </c>
    </row>
    <row r="17" spans="1:18">
      <c r="A17">
        <v>15</v>
      </c>
      <c r="B17">
        <v>0</v>
      </c>
      <c r="C17">
        <v>0</v>
      </c>
      <c r="D17">
        <v>15</v>
      </c>
      <c r="E17">
        <v>3703.2734</v>
      </c>
      <c r="F17">
        <v>459</v>
      </c>
      <c r="G17">
        <v>947</v>
      </c>
      <c r="H17">
        <v>4511</v>
      </c>
      <c r="I17">
        <v>493</v>
      </c>
      <c r="J17">
        <v>3590</v>
      </c>
      <c r="K17">
        <v>0</v>
      </c>
      <c r="L17">
        <v>0</v>
      </c>
      <c r="M17">
        <v>1680</v>
      </c>
      <c r="N17">
        <v>2831</v>
      </c>
      <c r="O17">
        <v>4558.3999999999996</v>
      </c>
      <c r="P17">
        <v>2348</v>
      </c>
      <c r="Q17" s="2" t="s">
        <v>45</v>
      </c>
      <c r="R17" s="2" t="s">
        <v>46</v>
      </c>
    </row>
    <row r="18" spans="1:18">
      <c r="A18">
        <v>16</v>
      </c>
      <c r="B18">
        <v>0</v>
      </c>
      <c r="C18">
        <v>0</v>
      </c>
      <c r="D18">
        <v>16</v>
      </c>
      <c r="E18">
        <v>3731.9049</v>
      </c>
      <c r="F18">
        <v>0</v>
      </c>
      <c r="G18">
        <v>0</v>
      </c>
      <c r="H18">
        <v>0</v>
      </c>
      <c r="I18">
        <v>0</v>
      </c>
      <c r="J18">
        <v>0</v>
      </c>
      <c r="K18">
        <v>9208</v>
      </c>
      <c r="L18">
        <v>792</v>
      </c>
      <c r="M18">
        <v>0</v>
      </c>
      <c r="N18">
        <v>0</v>
      </c>
      <c r="O18">
        <v>4570.3</v>
      </c>
      <c r="P18">
        <v>2346</v>
      </c>
      <c r="Q18" s="2" t="s">
        <v>47</v>
      </c>
      <c r="R18" s="2" t="s">
        <v>48</v>
      </c>
    </row>
    <row r="19" spans="1:18">
      <c r="A19">
        <v>17</v>
      </c>
      <c r="B19">
        <v>0</v>
      </c>
      <c r="C19">
        <v>0</v>
      </c>
      <c r="D19">
        <v>17</v>
      </c>
      <c r="E19">
        <v>3757.5837000000001</v>
      </c>
      <c r="F19">
        <v>494</v>
      </c>
      <c r="G19">
        <v>891</v>
      </c>
      <c r="H19">
        <v>4391</v>
      </c>
      <c r="I19">
        <v>394</v>
      </c>
      <c r="J19">
        <v>3830</v>
      </c>
      <c r="K19">
        <v>0</v>
      </c>
      <c r="L19">
        <v>0</v>
      </c>
      <c r="M19">
        <v>1589</v>
      </c>
      <c r="N19">
        <v>2802</v>
      </c>
      <c r="O19">
        <v>4570.3</v>
      </c>
      <c r="P19">
        <v>2344</v>
      </c>
      <c r="Q19" s="2" t="s">
        <v>49</v>
      </c>
      <c r="R19" s="2" t="s">
        <v>50</v>
      </c>
    </row>
    <row r="20" spans="1:18">
      <c r="A20">
        <v>18</v>
      </c>
      <c r="B20">
        <v>0</v>
      </c>
      <c r="C20">
        <v>0</v>
      </c>
      <c r="D20">
        <v>18</v>
      </c>
      <c r="E20">
        <v>3785.8915999999999</v>
      </c>
      <c r="F20">
        <v>0</v>
      </c>
      <c r="G20">
        <v>0</v>
      </c>
      <c r="H20">
        <v>0</v>
      </c>
      <c r="I20">
        <v>0</v>
      </c>
      <c r="J20">
        <v>0</v>
      </c>
      <c r="K20">
        <v>9167</v>
      </c>
      <c r="L20">
        <v>833</v>
      </c>
      <c r="M20">
        <v>0</v>
      </c>
      <c r="N20">
        <v>0</v>
      </c>
      <c r="O20">
        <v>4570.3</v>
      </c>
      <c r="P20">
        <v>2344</v>
      </c>
      <c r="Q20" s="2" t="s">
        <v>51</v>
      </c>
      <c r="R20" s="2" t="s">
        <v>52</v>
      </c>
    </row>
    <row r="21" spans="1:18">
      <c r="A21">
        <v>19</v>
      </c>
      <c r="B21">
        <v>0</v>
      </c>
      <c r="C21">
        <v>0</v>
      </c>
      <c r="D21">
        <v>19</v>
      </c>
      <c r="E21">
        <v>3812.9121</v>
      </c>
      <c r="F21">
        <v>389</v>
      </c>
      <c r="G21">
        <v>606</v>
      </c>
      <c r="H21">
        <v>4861</v>
      </c>
      <c r="I21">
        <v>370</v>
      </c>
      <c r="J21">
        <v>3774</v>
      </c>
      <c r="K21">
        <v>0</v>
      </c>
      <c r="L21">
        <v>0</v>
      </c>
      <c r="M21">
        <v>1684</v>
      </c>
      <c r="N21">
        <v>3177</v>
      </c>
      <c r="O21">
        <v>4576.3</v>
      </c>
      <c r="P21">
        <v>2348</v>
      </c>
      <c r="Q21" s="2" t="s">
        <v>53</v>
      </c>
      <c r="R21" s="2" t="s">
        <v>54</v>
      </c>
    </row>
    <row r="22" spans="1:18">
      <c r="A22">
        <v>20</v>
      </c>
      <c r="B22">
        <v>0</v>
      </c>
      <c r="C22">
        <v>0</v>
      </c>
      <c r="D22">
        <v>20</v>
      </c>
      <c r="E22">
        <v>3839.66</v>
      </c>
      <c r="F22">
        <v>0</v>
      </c>
      <c r="G22">
        <v>0</v>
      </c>
      <c r="H22">
        <v>0</v>
      </c>
      <c r="I22">
        <v>0</v>
      </c>
      <c r="J22">
        <v>0</v>
      </c>
      <c r="K22">
        <v>9269</v>
      </c>
      <c r="L22">
        <v>731</v>
      </c>
      <c r="M22">
        <v>0</v>
      </c>
      <c r="N22">
        <v>0</v>
      </c>
      <c r="O22">
        <v>4576.3</v>
      </c>
      <c r="P22">
        <v>2345</v>
      </c>
      <c r="Q22" s="2" t="s">
        <v>55</v>
      </c>
      <c r="R22" s="2" t="s">
        <v>56</v>
      </c>
    </row>
    <row r="23" spans="1:18">
      <c r="A23">
        <v>21</v>
      </c>
      <c r="B23">
        <v>0</v>
      </c>
      <c r="C23">
        <v>0</v>
      </c>
      <c r="D23">
        <v>21</v>
      </c>
      <c r="E23">
        <v>3868.0171</v>
      </c>
      <c r="F23">
        <v>482</v>
      </c>
      <c r="G23">
        <v>657</v>
      </c>
      <c r="H23">
        <v>4467</v>
      </c>
      <c r="I23">
        <v>370</v>
      </c>
      <c r="J23">
        <v>4024</v>
      </c>
      <c r="K23">
        <v>0</v>
      </c>
      <c r="L23">
        <v>0</v>
      </c>
      <c r="M23">
        <v>1615</v>
      </c>
      <c r="N23">
        <v>2852</v>
      </c>
      <c r="O23">
        <v>4576.3</v>
      </c>
      <c r="P23">
        <v>2349</v>
      </c>
      <c r="Q23" s="2" t="s">
        <v>57</v>
      </c>
      <c r="R23" s="2" t="s">
        <v>58</v>
      </c>
    </row>
    <row r="24" spans="1:18">
      <c r="A24">
        <v>22</v>
      </c>
      <c r="B24">
        <v>0</v>
      </c>
      <c r="C24">
        <v>0</v>
      </c>
      <c r="D24">
        <v>22</v>
      </c>
      <c r="E24">
        <v>3895.1457999999998</v>
      </c>
      <c r="F24">
        <v>0</v>
      </c>
      <c r="G24">
        <v>0</v>
      </c>
      <c r="H24">
        <v>0</v>
      </c>
      <c r="I24">
        <v>0</v>
      </c>
      <c r="J24">
        <v>0</v>
      </c>
      <c r="K24">
        <v>9188</v>
      </c>
      <c r="L24">
        <v>812</v>
      </c>
      <c r="M24">
        <v>0</v>
      </c>
      <c r="N24">
        <v>0</v>
      </c>
      <c r="O24">
        <v>4579.5</v>
      </c>
      <c r="P24">
        <v>2344</v>
      </c>
      <c r="Q24" s="2" t="s">
        <v>59</v>
      </c>
      <c r="R24" s="2" t="s">
        <v>60</v>
      </c>
    </row>
    <row r="25" spans="1:18">
      <c r="A25">
        <v>23</v>
      </c>
      <c r="B25">
        <v>0</v>
      </c>
      <c r="C25">
        <v>0</v>
      </c>
      <c r="D25">
        <v>23</v>
      </c>
      <c r="E25">
        <v>3921.0187000000001</v>
      </c>
      <c r="F25">
        <v>371</v>
      </c>
      <c r="G25">
        <v>699</v>
      </c>
      <c r="H25">
        <v>4451</v>
      </c>
      <c r="I25">
        <v>330</v>
      </c>
      <c r="J25">
        <v>4149</v>
      </c>
      <c r="K25">
        <v>0</v>
      </c>
      <c r="L25">
        <v>0</v>
      </c>
      <c r="M25">
        <v>1499</v>
      </c>
      <c r="N25">
        <v>2952</v>
      </c>
      <c r="O25">
        <v>4586.8</v>
      </c>
      <c r="P25">
        <v>2344</v>
      </c>
      <c r="Q25" s="2" t="s">
        <v>61</v>
      </c>
      <c r="R25" s="2" t="s">
        <v>62</v>
      </c>
    </row>
    <row r="26" spans="1:18">
      <c r="A26">
        <v>24</v>
      </c>
      <c r="B26">
        <v>0</v>
      </c>
      <c r="C26">
        <v>0</v>
      </c>
      <c r="D26">
        <v>24</v>
      </c>
      <c r="E26">
        <v>3948.3618000000001</v>
      </c>
      <c r="F26">
        <v>0</v>
      </c>
      <c r="G26">
        <v>0</v>
      </c>
      <c r="H26">
        <v>0</v>
      </c>
      <c r="I26">
        <v>0</v>
      </c>
      <c r="J26">
        <v>0</v>
      </c>
      <c r="K26">
        <v>9186</v>
      </c>
      <c r="L26">
        <v>814</v>
      </c>
      <c r="M26">
        <v>0</v>
      </c>
      <c r="N26">
        <v>0</v>
      </c>
      <c r="O26">
        <v>4586.8</v>
      </c>
      <c r="P26">
        <v>2346</v>
      </c>
      <c r="Q26" s="2" t="s">
        <v>63</v>
      </c>
      <c r="R26" s="2" t="s">
        <v>64</v>
      </c>
    </row>
    <row r="27" spans="1:18">
      <c r="A27">
        <v>25</v>
      </c>
      <c r="B27">
        <v>0</v>
      </c>
      <c r="C27">
        <v>0</v>
      </c>
      <c r="D27">
        <v>25</v>
      </c>
      <c r="E27">
        <v>3975.4391000000001</v>
      </c>
      <c r="F27">
        <v>436</v>
      </c>
      <c r="G27">
        <v>615</v>
      </c>
      <c r="H27">
        <v>4323</v>
      </c>
      <c r="I27">
        <v>333</v>
      </c>
      <c r="J27">
        <v>4293</v>
      </c>
      <c r="K27">
        <v>0</v>
      </c>
      <c r="L27">
        <v>0</v>
      </c>
      <c r="M27">
        <v>1461</v>
      </c>
      <c r="N27">
        <v>2862</v>
      </c>
      <c r="O27">
        <v>4600.7</v>
      </c>
      <c r="P27">
        <v>2347</v>
      </c>
      <c r="Q27" s="2" t="s">
        <v>65</v>
      </c>
      <c r="R27" s="2" t="s">
        <v>66</v>
      </c>
    </row>
    <row r="28" spans="1:18">
      <c r="A28">
        <v>26</v>
      </c>
      <c r="B28">
        <v>0</v>
      </c>
      <c r="C28">
        <v>0</v>
      </c>
      <c r="D28">
        <v>26</v>
      </c>
      <c r="E28">
        <v>4003.8272000000002</v>
      </c>
      <c r="F28">
        <v>0</v>
      </c>
      <c r="G28">
        <v>0</v>
      </c>
      <c r="H28">
        <v>0</v>
      </c>
      <c r="I28">
        <v>0</v>
      </c>
      <c r="J28">
        <v>0</v>
      </c>
      <c r="K28">
        <v>9163</v>
      </c>
      <c r="L28">
        <v>837</v>
      </c>
      <c r="M28">
        <v>0</v>
      </c>
      <c r="N28">
        <v>0</v>
      </c>
      <c r="O28">
        <v>4600.7</v>
      </c>
      <c r="P28">
        <v>2346</v>
      </c>
      <c r="Q28" s="2" t="s">
        <v>67</v>
      </c>
      <c r="R28" s="2" t="s">
        <v>68</v>
      </c>
    </row>
    <row r="29" spans="1:18">
      <c r="A29">
        <v>27</v>
      </c>
      <c r="B29">
        <v>0</v>
      </c>
      <c r="C29">
        <v>0</v>
      </c>
      <c r="D29">
        <v>27</v>
      </c>
      <c r="E29">
        <v>4031.0805999999998</v>
      </c>
      <c r="F29">
        <v>514</v>
      </c>
      <c r="G29">
        <v>614</v>
      </c>
      <c r="H29">
        <v>4049</v>
      </c>
      <c r="I29">
        <v>266</v>
      </c>
      <c r="J29">
        <v>4557</v>
      </c>
      <c r="K29">
        <v>0</v>
      </c>
      <c r="L29">
        <v>0</v>
      </c>
      <c r="M29">
        <v>1283</v>
      </c>
      <c r="N29">
        <v>2766</v>
      </c>
      <c r="O29">
        <v>4603.1000000000004</v>
      </c>
      <c r="P29">
        <v>2349</v>
      </c>
      <c r="Q29" s="2" t="s">
        <v>69</v>
      </c>
      <c r="R29" s="2" t="s">
        <v>70</v>
      </c>
    </row>
    <row r="30" spans="1:18">
      <c r="A30">
        <v>28</v>
      </c>
      <c r="B30">
        <v>0</v>
      </c>
      <c r="C30">
        <v>0</v>
      </c>
      <c r="D30">
        <v>28</v>
      </c>
      <c r="E30">
        <v>4060.6907000000001</v>
      </c>
      <c r="F30">
        <v>0</v>
      </c>
      <c r="G30">
        <v>0</v>
      </c>
      <c r="H30">
        <v>0</v>
      </c>
      <c r="I30">
        <v>0</v>
      </c>
      <c r="J30">
        <v>0</v>
      </c>
      <c r="K30">
        <v>9064</v>
      </c>
      <c r="L30">
        <v>936</v>
      </c>
      <c r="M30">
        <v>0</v>
      </c>
      <c r="N30">
        <v>0</v>
      </c>
      <c r="O30">
        <v>4615.1000000000004</v>
      </c>
      <c r="P30">
        <v>2347</v>
      </c>
      <c r="Q30" s="2" t="s">
        <v>71</v>
      </c>
      <c r="R30" s="2" t="s">
        <v>72</v>
      </c>
    </row>
    <row r="31" spans="1:18">
      <c r="A31">
        <v>29</v>
      </c>
      <c r="B31">
        <v>0</v>
      </c>
      <c r="C31">
        <v>0</v>
      </c>
      <c r="D31">
        <v>29</v>
      </c>
      <c r="E31">
        <v>4087.9303</v>
      </c>
      <c r="F31">
        <v>536</v>
      </c>
      <c r="G31">
        <v>597</v>
      </c>
      <c r="H31">
        <v>4045</v>
      </c>
      <c r="I31">
        <v>244</v>
      </c>
      <c r="J31">
        <v>4578</v>
      </c>
      <c r="K31">
        <v>0</v>
      </c>
      <c r="L31">
        <v>0</v>
      </c>
      <c r="M31">
        <v>1268</v>
      </c>
      <c r="N31">
        <v>2777</v>
      </c>
      <c r="O31">
        <v>4615.1000000000004</v>
      </c>
      <c r="P31">
        <v>2348</v>
      </c>
      <c r="Q31" s="2" t="s">
        <v>73</v>
      </c>
      <c r="R31" s="2" t="s">
        <v>74</v>
      </c>
    </row>
    <row r="32" spans="1:18">
      <c r="A32">
        <v>30</v>
      </c>
      <c r="B32">
        <v>0</v>
      </c>
      <c r="C32">
        <v>0</v>
      </c>
      <c r="D32">
        <v>30</v>
      </c>
      <c r="E32">
        <v>4116.4108999999999</v>
      </c>
      <c r="F32">
        <v>0</v>
      </c>
      <c r="G32">
        <v>0</v>
      </c>
      <c r="H32">
        <v>0</v>
      </c>
      <c r="I32">
        <v>0</v>
      </c>
      <c r="J32">
        <v>0</v>
      </c>
      <c r="K32">
        <v>9094</v>
      </c>
      <c r="L32">
        <v>906</v>
      </c>
      <c r="M32">
        <v>0</v>
      </c>
      <c r="N32">
        <v>0</v>
      </c>
      <c r="O32">
        <v>4615.1000000000004</v>
      </c>
      <c r="P32">
        <v>2350</v>
      </c>
      <c r="Q32" s="2" t="s">
        <v>75</v>
      </c>
      <c r="R32" s="2" t="s">
        <v>76</v>
      </c>
    </row>
    <row r="33" spans="1:18">
      <c r="A33">
        <v>31</v>
      </c>
      <c r="B33">
        <v>0</v>
      </c>
      <c r="C33">
        <v>0</v>
      </c>
      <c r="D33">
        <v>31</v>
      </c>
      <c r="E33">
        <v>4144.1134000000002</v>
      </c>
      <c r="F33">
        <v>525</v>
      </c>
      <c r="G33">
        <v>604</v>
      </c>
      <c r="H33">
        <v>3718</v>
      </c>
      <c r="I33">
        <v>246</v>
      </c>
      <c r="J33">
        <v>4907</v>
      </c>
      <c r="K33">
        <v>0</v>
      </c>
      <c r="L33">
        <v>0</v>
      </c>
      <c r="M33">
        <v>1174</v>
      </c>
      <c r="N33">
        <v>2544</v>
      </c>
      <c r="O33">
        <v>4621.2</v>
      </c>
      <c r="P33">
        <v>2350</v>
      </c>
      <c r="Q33" s="2" t="s">
        <v>77</v>
      </c>
      <c r="R33" s="2" t="s">
        <v>78</v>
      </c>
    </row>
    <row r="34" spans="1:18">
      <c r="A34">
        <v>32</v>
      </c>
      <c r="B34">
        <v>0</v>
      </c>
      <c r="C34">
        <v>0</v>
      </c>
      <c r="D34">
        <v>32</v>
      </c>
      <c r="E34">
        <v>4171.1306000000004</v>
      </c>
      <c r="F34">
        <v>0</v>
      </c>
      <c r="G34">
        <v>0</v>
      </c>
      <c r="H34">
        <v>0</v>
      </c>
      <c r="I34">
        <v>0</v>
      </c>
      <c r="J34">
        <v>0</v>
      </c>
      <c r="K34">
        <v>9168</v>
      </c>
      <c r="L34">
        <v>832</v>
      </c>
      <c r="M34">
        <v>0</v>
      </c>
      <c r="N34">
        <v>0</v>
      </c>
      <c r="O34">
        <v>4621.2</v>
      </c>
      <c r="P34">
        <v>2354</v>
      </c>
      <c r="Q34" s="2" t="s">
        <v>79</v>
      </c>
      <c r="R34" s="2" t="s">
        <v>80</v>
      </c>
    </row>
    <row r="35" spans="1:18">
      <c r="A35">
        <v>33</v>
      </c>
      <c r="B35">
        <v>0</v>
      </c>
      <c r="C35">
        <v>0</v>
      </c>
      <c r="D35">
        <v>33</v>
      </c>
      <c r="E35">
        <v>4199.1791000000003</v>
      </c>
      <c r="F35">
        <v>723</v>
      </c>
      <c r="G35">
        <v>654</v>
      </c>
      <c r="H35">
        <v>3596</v>
      </c>
      <c r="I35">
        <v>213</v>
      </c>
      <c r="J35">
        <v>4814</v>
      </c>
      <c r="K35">
        <v>0</v>
      </c>
      <c r="L35">
        <v>0</v>
      </c>
      <c r="M35">
        <v>1038</v>
      </c>
      <c r="N35">
        <v>2558</v>
      </c>
      <c r="O35">
        <v>4621.2</v>
      </c>
      <c r="P35">
        <v>2359</v>
      </c>
      <c r="Q35" s="2" t="s">
        <v>81</v>
      </c>
      <c r="R35" s="2" t="s">
        <v>82</v>
      </c>
    </row>
    <row r="36" spans="1:18">
      <c r="A36">
        <v>34</v>
      </c>
      <c r="B36">
        <v>0</v>
      </c>
      <c r="C36">
        <v>0</v>
      </c>
      <c r="D36">
        <v>34</v>
      </c>
      <c r="E36">
        <v>4225.6264000000001</v>
      </c>
      <c r="F36">
        <v>0</v>
      </c>
      <c r="G36">
        <v>0</v>
      </c>
      <c r="H36">
        <v>0</v>
      </c>
      <c r="I36">
        <v>0</v>
      </c>
      <c r="J36">
        <v>0</v>
      </c>
      <c r="K36">
        <v>9324</v>
      </c>
      <c r="L36">
        <v>676</v>
      </c>
      <c r="M36">
        <v>0</v>
      </c>
      <c r="N36">
        <v>0</v>
      </c>
      <c r="O36">
        <v>4624.5</v>
      </c>
      <c r="P36">
        <v>2374</v>
      </c>
      <c r="Q36" s="2" t="s">
        <v>83</v>
      </c>
      <c r="R36" s="1">
        <v>0.56181019694500201</v>
      </c>
    </row>
    <row r="37" spans="1:18">
      <c r="A37">
        <v>35</v>
      </c>
      <c r="B37">
        <v>0</v>
      </c>
      <c r="C37">
        <v>0</v>
      </c>
      <c r="D37">
        <v>35</v>
      </c>
      <c r="E37">
        <v>4251.7066999999997</v>
      </c>
      <c r="F37">
        <v>626</v>
      </c>
      <c r="G37">
        <v>644</v>
      </c>
      <c r="H37">
        <v>3592</v>
      </c>
      <c r="I37">
        <v>222</v>
      </c>
      <c r="J37">
        <v>4916</v>
      </c>
      <c r="K37">
        <v>0</v>
      </c>
      <c r="L37">
        <v>0</v>
      </c>
      <c r="M37">
        <v>1083</v>
      </c>
      <c r="N37">
        <v>2509</v>
      </c>
      <c r="O37">
        <v>4631.8999999999996</v>
      </c>
      <c r="P37">
        <v>2379</v>
      </c>
      <c r="Q37" s="2" t="s">
        <v>84</v>
      </c>
      <c r="R37" s="2" t="s">
        <v>85</v>
      </c>
    </row>
    <row r="38" spans="1:18">
      <c r="A38">
        <v>36</v>
      </c>
      <c r="B38">
        <v>0</v>
      </c>
      <c r="C38">
        <v>0</v>
      </c>
      <c r="D38">
        <v>36</v>
      </c>
      <c r="E38">
        <v>4279.2894999999999</v>
      </c>
      <c r="F38">
        <v>0</v>
      </c>
      <c r="G38">
        <v>0</v>
      </c>
      <c r="H38">
        <v>0</v>
      </c>
      <c r="I38">
        <v>0</v>
      </c>
      <c r="J38">
        <v>0</v>
      </c>
      <c r="K38">
        <v>9213</v>
      </c>
      <c r="L38">
        <v>787</v>
      </c>
      <c r="M38">
        <v>0</v>
      </c>
      <c r="N38">
        <v>0</v>
      </c>
      <c r="O38">
        <v>4631.8999999999996</v>
      </c>
      <c r="P38">
        <v>2383</v>
      </c>
      <c r="Q38" s="2" t="s">
        <v>86</v>
      </c>
      <c r="R38" s="2" t="s">
        <v>87</v>
      </c>
    </row>
    <row r="39" spans="1:18">
      <c r="A39">
        <v>37</v>
      </c>
      <c r="B39">
        <v>0</v>
      </c>
      <c r="C39">
        <v>0</v>
      </c>
      <c r="D39">
        <v>37</v>
      </c>
      <c r="E39">
        <v>4305.6125000000002</v>
      </c>
      <c r="F39">
        <v>675</v>
      </c>
      <c r="G39">
        <v>536</v>
      </c>
      <c r="H39">
        <v>3436</v>
      </c>
      <c r="I39">
        <v>179</v>
      </c>
      <c r="J39">
        <v>5174</v>
      </c>
      <c r="K39">
        <v>0</v>
      </c>
      <c r="L39">
        <v>0</v>
      </c>
      <c r="M39">
        <v>1048</v>
      </c>
      <c r="N39">
        <v>2388</v>
      </c>
      <c r="O39">
        <v>4646</v>
      </c>
      <c r="P39">
        <v>2385</v>
      </c>
      <c r="Q39" s="2" t="s">
        <v>88</v>
      </c>
      <c r="R39" s="2" t="s">
        <v>89</v>
      </c>
    </row>
    <row r="40" spans="1:18">
      <c r="A40">
        <v>38</v>
      </c>
      <c r="B40">
        <v>0</v>
      </c>
      <c r="C40">
        <v>0</v>
      </c>
      <c r="D40">
        <v>38</v>
      </c>
      <c r="E40">
        <v>4333.2344999999996</v>
      </c>
      <c r="F40">
        <v>0</v>
      </c>
      <c r="G40">
        <v>0</v>
      </c>
      <c r="H40">
        <v>0</v>
      </c>
      <c r="I40">
        <v>0</v>
      </c>
      <c r="J40">
        <v>0</v>
      </c>
      <c r="K40">
        <v>9264</v>
      </c>
      <c r="L40">
        <v>736</v>
      </c>
      <c r="M40">
        <v>0</v>
      </c>
      <c r="N40">
        <v>0</v>
      </c>
      <c r="O40">
        <v>4646</v>
      </c>
      <c r="P40">
        <v>2389</v>
      </c>
      <c r="Q40" s="2" t="s">
        <v>90</v>
      </c>
      <c r="R40" s="2" t="s">
        <v>91</v>
      </c>
    </row>
    <row r="41" spans="1:18">
      <c r="A41">
        <v>39</v>
      </c>
      <c r="B41">
        <v>0</v>
      </c>
      <c r="C41">
        <v>0</v>
      </c>
      <c r="D41">
        <v>39</v>
      </c>
      <c r="E41">
        <v>4360.3181999999997</v>
      </c>
      <c r="F41">
        <v>796</v>
      </c>
      <c r="G41">
        <v>510</v>
      </c>
      <c r="H41">
        <v>3123</v>
      </c>
      <c r="I41">
        <v>180</v>
      </c>
      <c r="J41">
        <v>5391</v>
      </c>
      <c r="K41">
        <v>0</v>
      </c>
      <c r="L41">
        <v>0</v>
      </c>
      <c r="M41">
        <v>930</v>
      </c>
      <c r="N41">
        <v>2193</v>
      </c>
      <c r="O41">
        <v>4648.3999999999996</v>
      </c>
      <c r="P41">
        <v>2397</v>
      </c>
      <c r="Q41" s="2" t="s">
        <v>92</v>
      </c>
      <c r="R41" s="2" t="s">
        <v>93</v>
      </c>
    </row>
    <row r="42" spans="1:18">
      <c r="A42">
        <v>40</v>
      </c>
      <c r="B42">
        <v>0</v>
      </c>
      <c r="C42">
        <v>0</v>
      </c>
      <c r="D42">
        <v>40</v>
      </c>
      <c r="E42">
        <v>4390.2682000000004</v>
      </c>
      <c r="F42">
        <v>0</v>
      </c>
      <c r="G42">
        <v>0</v>
      </c>
      <c r="H42">
        <v>0</v>
      </c>
      <c r="I42">
        <v>0</v>
      </c>
      <c r="J42">
        <v>0</v>
      </c>
      <c r="K42">
        <v>9312</v>
      </c>
      <c r="L42">
        <v>688</v>
      </c>
      <c r="M42">
        <v>0</v>
      </c>
      <c r="N42">
        <v>0</v>
      </c>
      <c r="O42">
        <v>4660.6000000000004</v>
      </c>
      <c r="P42">
        <v>2400</v>
      </c>
      <c r="Q42" s="2" t="s">
        <v>94</v>
      </c>
      <c r="R42" s="2" t="s">
        <v>95</v>
      </c>
    </row>
    <row r="43" spans="1:18">
      <c r="A43">
        <v>41</v>
      </c>
      <c r="B43">
        <v>0</v>
      </c>
      <c r="C43">
        <v>0</v>
      </c>
      <c r="D43">
        <v>41</v>
      </c>
      <c r="E43">
        <v>4417.0919000000004</v>
      </c>
      <c r="F43">
        <v>847</v>
      </c>
      <c r="G43">
        <v>495</v>
      </c>
      <c r="H43">
        <v>3200</v>
      </c>
      <c r="I43">
        <v>143</v>
      </c>
      <c r="J43">
        <v>5315</v>
      </c>
      <c r="K43">
        <v>0</v>
      </c>
      <c r="L43">
        <v>0</v>
      </c>
      <c r="M43">
        <v>993</v>
      </c>
      <c r="N43">
        <v>2207</v>
      </c>
      <c r="O43">
        <v>4660.6000000000004</v>
      </c>
      <c r="P43">
        <v>2402</v>
      </c>
      <c r="Q43" s="2" t="s">
        <v>96</v>
      </c>
      <c r="R43" s="2" t="s">
        <v>97</v>
      </c>
    </row>
    <row r="44" spans="1:18">
      <c r="A44">
        <v>42</v>
      </c>
      <c r="B44">
        <v>0</v>
      </c>
      <c r="C44">
        <v>0</v>
      </c>
      <c r="D44">
        <v>42</v>
      </c>
      <c r="E44">
        <v>4445.0869000000002</v>
      </c>
      <c r="F44">
        <v>0</v>
      </c>
      <c r="G44">
        <v>0</v>
      </c>
      <c r="H44">
        <v>0</v>
      </c>
      <c r="I44">
        <v>0</v>
      </c>
      <c r="J44">
        <v>0</v>
      </c>
      <c r="K44">
        <v>9311</v>
      </c>
      <c r="L44">
        <v>689</v>
      </c>
      <c r="M44">
        <v>0</v>
      </c>
      <c r="N44">
        <v>0</v>
      </c>
      <c r="O44">
        <v>4660.6000000000004</v>
      </c>
      <c r="P44">
        <v>2405</v>
      </c>
      <c r="Q44" s="2" t="s">
        <v>98</v>
      </c>
      <c r="R44" s="2" t="s">
        <v>99</v>
      </c>
    </row>
    <row r="45" spans="1:18">
      <c r="A45">
        <v>43</v>
      </c>
      <c r="B45">
        <v>0</v>
      </c>
      <c r="C45">
        <v>0</v>
      </c>
      <c r="D45">
        <v>43</v>
      </c>
      <c r="E45">
        <v>4472.4988999999996</v>
      </c>
      <c r="F45">
        <v>880</v>
      </c>
      <c r="G45">
        <v>515</v>
      </c>
      <c r="H45">
        <v>3084</v>
      </c>
      <c r="I45">
        <v>155</v>
      </c>
      <c r="J45">
        <v>5366</v>
      </c>
      <c r="K45">
        <v>0</v>
      </c>
      <c r="L45">
        <v>0</v>
      </c>
      <c r="M45">
        <v>897</v>
      </c>
      <c r="N45">
        <v>2187</v>
      </c>
      <c r="O45">
        <v>4666.8</v>
      </c>
      <c r="P45">
        <v>2411</v>
      </c>
      <c r="Q45" s="2" t="s">
        <v>100</v>
      </c>
      <c r="R45" s="1">
        <v>0.53907223990597297</v>
      </c>
    </row>
    <row r="46" spans="1:18">
      <c r="A46">
        <v>44</v>
      </c>
      <c r="B46">
        <v>0</v>
      </c>
      <c r="C46">
        <v>0</v>
      </c>
      <c r="D46">
        <v>44</v>
      </c>
      <c r="E46">
        <v>4500.4655000000002</v>
      </c>
      <c r="F46">
        <v>0</v>
      </c>
      <c r="G46">
        <v>0</v>
      </c>
      <c r="H46">
        <v>0</v>
      </c>
      <c r="I46">
        <v>0</v>
      </c>
      <c r="J46">
        <v>0</v>
      </c>
      <c r="K46">
        <v>9310</v>
      </c>
      <c r="L46">
        <v>690</v>
      </c>
      <c r="M46">
        <v>0</v>
      </c>
      <c r="N46">
        <v>0</v>
      </c>
      <c r="O46">
        <v>4666.8</v>
      </c>
      <c r="P46">
        <v>2412</v>
      </c>
      <c r="Q46" s="2" t="s">
        <v>101</v>
      </c>
      <c r="R46" s="2" t="s">
        <v>102</v>
      </c>
    </row>
    <row r="47" spans="1:18">
      <c r="A47">
        <v>45</v>
      </c>
      <c r="B47">
        <v>0</v>
      </c>
      <c r="C47">
        <v>0</v>
      </c>
      <c r="D47">
        <v>45</v>
      </c>
      <c r="E47">
        <v>4528.2084000000004</v>
      </c>
      <c r="F47">
        <v>841</v>
      </c>
      <c r="G47">
        <v>390</v>
      </c>
      <c r="H47">
        <v>3155</v>
      </c>
      <c r="I47">
        <v>116</v>
      </c>
      <c r="J47">
        <v>5498</v>
      </c>
      <c r="K47">
        <v>0</v>
      </c>
      <c r="L47">
        <v>0</v>
      </c>
      <c r="M47">
        <v>915</v>
      </c>
      <c r="N47">
        <v>2240</v>
      </c>
      <c r="O47">
        <v>4666.8</v>
      </c>
      <c r="P47">
        <v>2417</v>
      </c>
      <c r="Q47" s="2" t="s">
        <v>103</v>
      </c>
      <c r="R47" s="2" t="s">
        <v>104</v>
      </c>
    </row>
    <row r="48" spans="1:18">
      <c r="A48">
        <v>46</v>
      </c>
      <c r="B48">
        <v>0</v>
      </c>
      <c r="C48">
        <v>0</v>
      </c>
      <c r="D48">
        <v>46</v>
      </c>
      <c r="E48">
        <v>4555.4714000000004</v>
      </c>
      <c r="F48">
        <v>0</v>
      </c>
      <c r="G48">
        <v>0</v>
      </c>
      <c r="H48">
        <v>0</v>
      </c>
      <c r="I48">
        <v>0</v>
      </c>
      <c r="J48">
        <v>0</v>
      </c>
      <c r="K48">
        <v>9339</v>
      </c>
      <c r="L48">
        <v>661</v>
      </c>
      <c r="M48">
        <v>0</v>
      </c>
      <c r="N48">
        <v>0</v>
      </c>
      <c r="O48">
        <v>4670.1000000000004</v>
      </c>
      <c r="P48">
        <v>2421</v>
      </c>
      <c r="Q48" s="2" t="s">
        <v>105</v>
      </c>
      <c r="R48" s="2" t="s">
        <v>106</v>
      </c>
    </row>
    <row r="49" spans="1:18">
      <c r="A49">
        <v>47</v>
      </c>
      <c r="B49">
        <v>0</v>
      </c>
      <c r="C49">
        <v>0</v>
      </c>
      <c r="D49">
        <v>47</v>
      </c>
      <c r="E49">
        <v>4581.7641000000003</v>
      </c>
      <c r="F49">
        <v>1138</v>
      </c>
      <c r="G49">
        <v>424</v>
      </c>
      <c r="H49">
        <v>2786</v>
      </c>
      <c r="I49">
        <v>120</v>
      </c>
      <c r="J49">
        <v>5532</v>
      </c>
      <c r="K49">
        <v>0</v>
      </c>
      <c r="L49">
        <v>0</v>
      </c>
      <c r="M49">
        <v>810</v>
      </c>
      <c r="N49">
        <v>1976</v>
      </c>
      <c r="O49">
        <v>4677.5</v>
      </c>
      <c r="P49">
        <v>2415</v>
      </c>
      <c r="Q49" s="2" t="s">
        <v>107</v>
      </c>
      <c r="R49" s="2" t="s">
        <v>108</v>
      </c>
    </row>
    <row r="50" spans="1:18">
      <c r="A50">
        <v>48</v>
      </c>
      <c r="B50">
        <v>0</v>
      </c>
      <c r="C50">
        <v>0</v>
      </c>
      <c r="D50">
        <v>48</v>
      </c>
      <c r="E50">
        <v>4609.2929000000004</v>
      </c>
      <c r="F50">
        <v>0</v>
      </c>
      <c r="G50">
        <v>0</v>
      </c>
      <c r="H50">
        <v>0</v>
      </c>
      <c r="I50">
        <v>0</v>
      </c>
      <c r="J50">
        <v>0</v>
      </c>
      <c r="K50">
        <v>9357</v>
      </c>
      <c r="L50">
        <v>643</v>
      </c>
      <c r="M50">
        <v>0</v>
      </c>
      <c r="N50">
        <v>0</v>
      </c>
      <c r="O50">
        <v>4677.5</v>
      </c>
      <c r="P50">
        <v>2419</v>
      </c>
      <c r="Q50" s="2" t="s">
        <v>109</v>
      </c>
      <c r="R50" s="2" t="s">
        <v>110</v>
      </c>
    </row>
    <row r="51" spans="1:18">
      <c r="A51">
        <v>49</v>
      </c>
      <c r="B51">
        <v>0</v>
      </c>
      <c r="C51">
        <v>0</v>
      </c>
      <c r="D51">
        <v>49</v>
      </c>
      <c r="E51">
        <v>4635.7992999999997</v>
      </c>
      <c r="F51">
        <v>942</v>
      </c>
      <c r="G51">
        <v>482</v>
      </c>
      <c r="H51">
        <v>2541</v>
      </c>
      <c r="I51">
        <v>114</v>
      </c>
      <c r="J51">
        <v>5921</v>
      </c>
      <c r="K51">
        <v>0</v>
      </c>
      <c r="L51">
        <v>0</v>
      </c>
      <c r="M51">
        <v>787</v>
      </c>
      <c r="N51">
        <v>1754</v>
      </c>
      <c r="O51">
        <v>4691.8</v>
      </c>
      <c r="P51">
        <v>2421</v>
      </c>
      <c r="Q51" s="2" t="s">
        <v>111</v>
      </c>
      <c r="R51" s="2" t="s">
        <v>112</v>
      </c>
    </row>
    <row r="52" spans="1:18">
      <c r="A52">
        <v>50</v>
      </c>
      <c r="B52">
        <v>0</v>
      </c>
      <c r="C52">
        <v>0</v>
      </c>
      <c r="D52">
        <v>50</v>
      </c>
      <c r="E52">
        <v>4663.7734</v>
      </c>
      <c r="F52">
        <v>0</v>
      </c>
      <c r="G52">
        <v>0</v>
      </c>
      <c r="H52">
        <v>0</v>
      </c>
      <c r="I52">
        <v>0</v>
      </c>
      <c r="J52">
        <v>0</v>
      </c>
      <c r="K52">
        <v>9325</v>
      </c>
      <c r="L52">
        <v>675</v>
      </c>
      <c r="M52">
        <v>0</v>
      </c>
      <c r="N52">
        <v>0</v>
      </c>
      <c r="O52">
        <v>4691.8</v>
      </c>
      <c r="P52">
        <v>2427</v>
      </c>
      <c r="Q52" s="2" t="s">
        <v>113</v>
      </c>
      <c r="R52" s="2" t="s">
        <v>114</v>
      </c>
    </row>
    <row r="53" spans="1:18">
      <c r="A53">
        <v>51</v>
      </c>
      <c r="B53">
        <v>0</v>
      </c>
      <c r="C53">
        <v>0</v>
      </c>
      <c r="D53">
        <v>51</v>
      </c>
      <c r="E53">
        <v>4690.3681999999999</v>
      </c>
      <c r="F53">
        <v>1248</v>
      </c>
      <c r="G53">
        <v>371</v>
      </c>
      <c r="H53">
        <v>2473</v>
      </c>
      <c r="I53">
        <v>105</v>
      </c>
      <c r="J53">
        <v>5803</v>
      </c>
      <c r="K53">
        <v>0</v>
      </c>
      <c r="L53">
        <v>0</v>
      </c>
      <c r="M53">
        <v>760</v>
      </c>
      <c r="N53">
        <v>1713</v>
      </c>
      <c r="O53">
        <v>4694.2</v>
      </c>
      <c r="P53">
        <v>2429</v>
      </c>
      <c r="Q53" s="2" t="s">
        <v>115</v>
      </c>
      <c r="R53" s="2" t="s">
        <v>116</v>
      </c>
    </row>
    <row r="54" spans="1:18">
      <c r="A54">
        <v>52</v>
      </c>
      <c r="B54">
        <v>0</v>
      </c>
      <c r="C54">
        <v>0</v>
      </c>
      <c r="D54">
        <v>52</v>
      </c>
      <c r="E54">
        <v>4719.5946000000004</v>
      </c>
      <c r="F54">
        <v>0</v>
      </c>
      <c r="G54">
        <v>0</v>
      </c>
      <c r="H54">
        <v>0</v>
      </c>
      <c r="I54">
        <v>0</v>
      </c>
      <c r="J54">
        <v>0</v>
      </c>
      <c r="K54">
        <v>9292</v>
      </c>
      <c r="L54">
        <v>708</v>
      </c>
      <c r="M54">
        <v>0</v>
      </c>
      <c r="N54">
        <v>0</v>
      </c>
      <c r="O54">
        <v>4706.6000000000004</v>
      </c>
      <c r="P54">
        <v>2430</v>
      </c>
      <c r="Q54" s="2" t="s">
        <v>117</v>
      </c>
      <c r="R54" s="1">
        <v>0.514874730977953</v>
      </c>
    </row>
    <row r="55" spans="1:18">
      <c r="A55">
        <v>53</v>
      </c>
      <c r="B55">
        <v>0</v>
      </c>
      <c r="C55">
        <v>0</v>
      </c>
      <c r="D55">
        <v>53</v>
      </c>
      <c r="E55">
        <v>4746.6745000000001</v>
      </c>
      <c r="F55">
        <v>1241</v>
      </c>
      <c r="G55">
        <v>412</v>
      </c>
      <c r="H55">
        <v>2218</v>
      </c>
      <c r="I55">
        <v>91</v>
      </c>
      <c r="J55">
        <v>6038</v>
      </c>
      <c r="K55">
        <v>0</v>
      </c>
      <c r="L55">
        <v>0</v>
      </c>
      <c r="M55">
        <v>683</v>
      </c>
      <c r="N55">
        <v>1535</v>
      </c>
      <c r="O55">
        <v>4706.6000000000004</v>
      </c>
      <c r="P55">
        <v>2431</v>
      </c>
      <c r="Q55" s="2" t="s">
        <v>118</v>
      </c>
      <c r="R55" s="2" t="s">
        <v>119</v>
      </c>
    </row>
    <row r="56" spans="1:18">
      <c r="A56">
        <v>54</v>
      </c>
      <c r="B56">
        <v>0</v>
      </c>
      <c r="C56">
        <v>0</v>
      </c>
      <c r="D56">
        <v>54</v>
      </c>
      <c r="E56">
        <v>4774.5753000000004</v>
      </c>
      <c r="F56">
        <v>0</v>
      </c>
      <c r="G56">
        <v>0</v>
      </c>
      <c r="H56">
        <v>0</v>
      </c>
      <c r="I56">
        <v>0</v>
      </c>
      <c r="J56">
        <v>0</v>
      </c>
      <c r="K56">
        <v>9302</v>
      </c>
      <c r="L56">
        <v>698</v>
      </c>
      <c r="M56">
        <v>0</v>
      </c>
      <c r="N56">
        <v>0</v>
      </c>
      <c r="O56">
        <v>4706.6000000000004</v>
      </c>
      <c r="P56">
        <v>2433</v>
      </c>
      <c r="Q56" s="2" t="s">
        <v>120</v>
      </c>
      <c r="R56" s="2" t="s">
        <v>121</v>
      </c>
    </row>
    <row r="57" spans="1:18">
      <c r="A57">
        <v>55</v>
      </c>
      <c r="B57">
        <v>0</v>
      </c>
      <c r="C57">
        <v>0</v>
      </c>
      <c r="D57">
        <v>55</v>
      </c>
      <c r="E57">
        <v>4802.2511000000004</v>
      </c>
      <c r="F57">
        <v>1000</v>
      </c>
      <c r="G57">
        <v>417</v>
      </c>
      <c r="H57">
        <v>2447</v>
      </c>
      <c r="I57">
        <v>78</v>
      </c>
      <c r="J57">
        <v>6058</v>
      </c>
      <c r="K57">
        <v>0</v>
      </c>
      <c r="L57">
        <v>0</v>
      </c>
      <c r="M57">
        <v>788</v>
      </c>
      <c r="N57">
        <v>1659</v>
      </c>
      <c r="O57">
        <v>4712.8</v>
      </c>
      <c r="P57">
        <v>2429</v>
      </c>
      <c r="Q57" s="1">
        <v>0.98137308979949001</v>
      </c>
      <c r="R57" s="2" t="s">
        <v>122</v>
      </c>
    </row>
    <row r="58" spans="1:18">
      <c r="A58">
        <v>56</v>
      </c>
      <c r="B58">
        <v>0</v>
      </c>
      <c r="C58">
        <v>0</v>
      </c>
      <c r="D58">
        <v>56</v>
      </c>
      <c r="E58">
        <v>4828.3940000000002</v>
      </c>
      <c r="F58">
        <v>0</v>
      </c>
      <c r="G58">
        <v>0</v>
      </c>
      <c r="H58">
        <v>0</v>
      </c>
      <c r="I58">
        <v>0</v>
      </c>
      <c r="J58">
        <v>0</v>
      </c>
      <c r="K58">
        <v>9275</v>
      </c>
      <c r="L58">
        <v>725</v>
      </c>
      <c r="M58">
        <v>0</v>
      </c>
      <c r="N58">
        <v>0</v>
      </c>
      <c r="O58">
        <v>4712.8</v>
      </c>
      <c r="P58">
        <v>2431</v>
      </c>
      <c r="Q58" s="2" t="s">
        <v>123</v>
      </c>
      <c r="R58" s="2" t="s">
        <v>124</v>
      </c>
    </row>
    <row r="59" spans="1:18">
      <c r="A59">
        <v>57</v>
      </c>
      <c r="B59">
        <v>0</v>
      </c>
      <c r="C59">
        <v>0</v>
      </c>
      <c r="D59">
        <v>57</v>
      </c>
      <c r="E59">
        <v>4857.0571</v>
      </c>
      <c r="F59">
        <v>1348</v>
      </c>
      <c r="G59">
        <v>332</v>
      </c>
      <c r="H59">
        <v>2144</v>
      </c>
      <c r="I59">
        <v>72</v>
      </c>
      <c r="J59">
        <v>6104</v>
      </c>
      <c r="K59">
        <v>0</v>
      </c>
      <c r="L59">
        <v>0</v>
      </c>
      <c r="M59">
        <v>678</v>
      </c>
      <c r="N59">
        <v>1466</v>
      </c>
      <c r="O59">
        <v>4712.8</v>
      </c>
      <c r="P59">
        <v>2431</v>
      </c>
      <c r="Q59" s="2" t="s">
        <v>125</v>
      </c>
      <c r="R59" s="2" t="s">
        <v>126</v>
      </c>
    </row>
    <row r="60" spans="1:18">
      <c r="A60">
        <v>58</v>
      </c>
      <c r="B60">
        <v>0</v>
      </c>
      <c r="C60">
        <v>0</v>
      </c>
      <c r="D60">
        <v>58</v>
      </c>
      <c r="E60">
        <v>4883.7828</v>
      </c>
      <c r="F60">
        <v>0</v>
      </c>
      <c r="G60">
        <v>0</v>
      </c>
      <c r="H60">
        <v>0</v>
      </c>
      <c r="I60">
        <v>0</v>
      </c>
      <c r="J60">
        <v>0</v>
      </c>
      <c r="K60">
        <v>9386</v>
      </c>
      <c r="L60">
        <v>614</v>
      </c>
      <c r="M60">
        <v>0</v>
      </c>
      <c r="N60">
        <v>0</v>
      </c>
      <c r="O60">
        <v>4716.1000000000004</v>
      </c>
      <c r="P60">
        <v>2433</v>
      </c>
      <c r="Q60" s="2" t="s">
        <v>127</v>
      </c>
      <c r="R60" s="2" t="s">
        <v>128</v>
      </c>
    </row>
    <row r="61" spans="1:18">
      <c r="A61">
        <v>59</v>
      </c>
      <c r="B61">
        <v>0</v>
      </c>
      <c r="C61">
        <v>0</v>
      </c>
      <c r="D61">
        <v>59</v>
      </c>
      <c r="E61">
        <v>4909.6073999999999</v>
      </c>
      <c r="F61">
        <v>1307</v>
      </c>
      <c r="G61">
        <v>337</v>
      </c>
      <c r="H61">
        <v>1991</v>
      </c>
      <c r="I61">
        <v>65</v>
      </c>
      <c r="J61">
        <v>6300</v>
      </c>
      <c r="K61">
        <v>0</v>
      </c>
      <c r="L61">
        <v>0</v>
      </c>
      <c r="M61">
        <v>627</v>
      </c>
      <c r="N61">
        <v>1364</v>
      </c>
      <c r="O61">
        <v>4723.6000000000004</v>
      </c>
      <c r="P61">
        <v>2440</v>
      </c>
      <c r="Q61" s="2" t="s">
        <v>129</v>
      </c>
      <c r="R61" s="1">
        <v>0.496984748719419</v>
      </c>
    </row>
    <row r="62" spans="1:18">
      <c r="A62">
        <v>60</v>
      </c>
      <c r="B62">
        <v>0</v>
      </c>
      <c r="C62">
        <v>0</v>
      </c>
      <c r="D62">
        <v>60</v>
      </c>
      <c r="E62">
        <v>4937.0558000000001</v>
      </c>
      <c r="F62">
        <v>0</v>
      </c>
      <c r="G62">
        <v>0</v>
      </c>
      <c r="H62">
        <v>0</v>
      </c>
      <c r="I62">
        <v>0</v>
      </c>
      <c r="J62">
        <v>0</v>
      </c>
      <c r="K62">
        <v>9347</v>
      </c>
      <c r="L62">
        <v>653</v>
      </c>
      <c r="M62">
        <v>0</v>
      </c>
      <c r="N62">
        <v>0</v>
      </c>
      <c r="O62">
        <v>4723.6000000000004</v>
      </c>
      <c r="P62">
        <v>2439</v>
      </c>
      <c r="Q62" s="2" t="s">
        <v>130</v>
      </c>
      <c r="R62" s="2" t="s">
        <v>131</v>
      </c>
    </row>
    <row r="63" spans="1:18">
      <c r="A63">
        <v>61</v>
      </c>
      <c r="B63">
        <v>0</v>
      </c>
      <c r="C63">
        <v>0</v>
      </c>
      <c r="D63">
        <v>61</v>
      </c>
      <c r="E63">
        <v>4963.8680999999997</v>
      </c>
      <c r="F63">
        <v>1335</v>
      </c>
      <c r="G63">
        <v>312</v>
      </c>
      <c r="H63">
        <v>1876</v>
      </c>
      <c r="I63">
        <v>62</v>
      </c>
      <c r="J63">
        <v>6415</v>
      </c>
      <c r="K63">
        <v>0</v>
      </c>
      <c r="L63">
        <v>0</v>
      </c>
      <c r="M63">
        <v>557</v>
      </c>
      <c r="N63">
        <v>1319</v>
      </c>
      <c r="O63">
        <v>4738.2</v>
      </c>
      <c r="P63">
        <v>2440</v>
      </c>
      <c r="Q63" s="1">
        <v>0.95453785325198304</v>
      </c>
      <c r="R63" s="2" t="s">
        <v>132</v>
      </c>
    </row>
    <row r="64" spans="1:18">
      <c r="A64">
        <v>62</v>
      </c>
      <c r="B64">
        <v>0</v>
      </c>
      <c r="C64">
        <v>0</v>
      </c>
      <c r="D64">
        <v>62</v>
      </c>
      <c r="E64">
        <v>4991.5919000000004</v>
      </c>
      <c r="F64">
        <v>0</v>
      </c>
      <c r="G64">
        <v>0</v>
      </c>
      <c r="H64">
        <v>0</v>
      </c>
      <c r="I64">
        <v>0</v>
      </c>
      <c r="J64">
        <v>0</v>
      </c>
      <c r="K64">
        <v>9292</v>
      </c>
      <c r="L64">
        <v>708</v>
      </c>
      <c r="M64">
        <v>0</v>
      </c>
      <c r="N64">
        <v>0</v>
      </c>
      <c r="O64">
        <v>4738.2</v>
      </c>
      <c r="P64">
        <v>2444</v>
      </c>
      <c r="Q64" s="1">
        <v>0.94923625467057904</v>
      </c>
      <c r="R64" s="2" t="s">
        <v>133</v>
      </c>
    </row>
    <row r="65" spans="1:18">
      <c r="A65">
        <v>63</v>
      </c>
      <c r="B65">
        <v>0</v>
      </c>
      <c r="C65">
        <v>0</v>
      </c>
      <c r="D65">
        <v>63</v>
      </c>
      <c r="E65">
        <v>5017.7984999999999</v>
      </c>
      <c r="F65">
        <v>1690</v>
      </c>
      <c r="G65">
        <v>304</v>
      </c>
      <c r="H65">
        <v>1654</v>
      </c>
      <c r="I65">
        <v>49</v>
      </c>
      <c r="J65">
        <v>6303</v>
      </c>
      <c r="K65">
        <v>0</v>
      </c>
      <c r="L65">
        <v>0</v>
      </c>
      <c r="M65">
        <v>470</v>
      </c>
      <c r="N65">
        <v>1184</v>
      </c>
      <c r="O65">
        <v>4740.6000000000004</v>
      </c>
      <c r="P65">
        <v>2441</v>
      </c>
      <c r="Q65" s="2" t="s">
        <v>134</v>
      </c>
      <c r="R65" s="2" t="s">
        <v>135</v>
      </c>
    </row>
    <row r="66" spans="1:18">
      <c r="A66">
        <v>64</v>
      </c>
      <c r="B66">
        <v>0</v>
      </c>
      <c r="C66">
        <v>0</v>
      </c>
      <c r="D66">
        <v>64</v>
      </c>
      <c r="E66">
        <v>5046.5775999999996</v>
      </c>
      <c r="F66">
        <v>0</v>
      </c>
      <c r="G66">
        <v>0</v>
      </c>
      <c r="H66">
        <v>0</v>
      </c>
      <c r="I66">
        <v>0</v>
      </c>
      <c r="J66">
        <v>0</v>
      </c>
      <c r="K66">
        <v>9278</v>
      </c>
      <c r="L66">
        <v>722</v>
      </c>
      <c r="M66">
        <v>0</v>
      </c>
      <c r="N66">
        <v>0</v>
      </c>
      <c r="O66">
        <v>4753.2</v>
      </c>
      <c r="P66">
        <v>2443</v>
      </c>
      <c r="Q66" s="2" t="s">
        <v>136</v>
      </c>
      <c r="R66" s="2" t="s">
        <v>137</v>
      </c>
    </row>
    <row r="67" spans="1:18">
      <c r="A67">
        <v>65</v>
      </c>
      <c r="B67">
        <v>0</v>
      </c>
      <c r="C67">
        <v>0</v>
      </c>
      <c r="D67">
        <v>65</v>
      </c>
      <c r="E67">
        <v>5073.5397000000003</v>
      </c>
      <c r="F67">
        <v>1789</v>
      </c>
      <c r="G67">
        <v>264</v>
      </c>
      <c r="H67">
        <v>1651</v>
      </c>
      <c r="I67">
        <v>52</v>
      </c>
      <c r="J67">
        <v>6244</v>
      </c>
      <c r="K67">
        <v>0</v>
      </c>
      <c r="L67">
        <v>0</v>
      </c>
      <c r="M67">
        <v>454</v>
      </c>
      <c r="N67">
        <v>1197</v>
      </c>
      <c r="O67">
        <v>4753.2</v>
      </c>
      <c r="P67">
        <v>2446</v>
      </c>
      <c r="Q67" s="2" t="s">
        <v>138</v>
      </c>
      <c r="R67" s="1">
        <v>0.48210916729399</v>
      </c>
    </row>
    <row r="68" spans="1:18">
      <c r="A68">
        <v>66</v>
      </c>
      <c r="B68">
        <v>0</v>
      </c>
      <c r="C68">
        <v>0</v>
      </c>
      <c r="D68">
        <v>66</v>
      </c>
      <c r="E68">
        <v>5102.3927999999996</v>
      </c>
      <c r="F68">
        <v>0</v>
      </c>
      <c r="G68">
        <v>0</v>
      </c>
      <c r="H68">
        <v>0</v>
      </c>
      <c r="I68">
        <v>0</v>
      </c>
      <c r="J68">
        <v>0</v>
      </c>
      <c r="K68">
        <v>9238</v>
      </c>
      <c r="L68">
        <v>762</v>
      </c>
      <c r="M68">
        <v>0</v>
      </c>
      <c r="N68">
        <v>0</v>
      </c>
      <c r="O68">
        <v>4753.2</v>
      </c>
      <c r="P68">
        <v>2447</v>
      </c>
      <c r="Q68" s="2" t="s">
        <v>139</v>
      </c>
      <c r="R68" s="2" t="s">
        <v>140</v>
      </c>
    </row>
    <row r="69" spans="1:18">
      <c r="A69">
        <v>67</v>
      </c>
      <c r="B69">
        <v>0</v>
      </c>
      <c r="C69">
        <v>0</v>
      </c>
      <c r="D69">
        <v>67</v>
      </c>
      <c r="E69">
        <v>5129.9508999999998</v>
      </c>
      <c r="F69">
        <v>1560</v>
      </c>
      <c r="G69">
        <v>345</v>
      </c>
      <c r="H69">
        <v>1585</v>
      </c>
      <c r="I69">
        <v>49</v>
      </c>
      <c r="J69">
        <v>6461</v>
      </c>
      <c r="K69">
        <v>0</v>
      </c>
      <c r="L69">
        <v>0</v>
      </c>
      <c r="M69">
        <v>418</v>
      </c>
      <c r="N69">
        <v>1167</v>
      </c>
      <c r="O69">
        <v>4759.6000000000004</v>
      </c>
      <c r="P69">
        <v>2443</v>
      </c>
      <c r="Q69" s="2" t="s">
        <v>141</v>
      </c>
      <c r="R69" s="2" t="s">
        <v>142</v>
      </c>
    </row>
    <row r="70" spans="1:18">
      <c r="A70">
        <v>68</v>
      </c>
      <c r="B70">
        <v>0</v>
      </c>
      <c r="C70">
        <v>0</v>
      </c>
      <c r="D70">
        <v>68</v>
      </c>
      <c r="E70">
        <v>5157.0637999999999</v>
      </c>
      <c r="F70">
        <v>0</v>
      </c>
      <c r="G70">
        <v>0</v>
      </c>
      <c r="H70">
        <v>0</v>
      </c>
      <c r="I70">
        <v>0</v>
      </c>
      <c r="J70">
        <v>0</v>
      </c>
      <c r="K70">
        <v>9241</v>
      </c>
      <c r="L70">
        <v>759</v>
      </c>
      <c r="M70">
        <v>0</v>
      </c>
      <c r="N70">
        <v>0</v>
      </c>
      <c r="O70">
        <v>4759.6000000000004</v>
      </c>
      <c r="P70">
        <v>2440</v>
      </c>
      <c r="Q70" s="1">
        <v>0.92292827558193102</v>
      </c>
      <c r="R70" s="2" t="s">
        <v>143</v>
      </c>
    </row>
    <row r="71" spans="1:18">
      <c r="A71">
        <v>69</v>
      </c>
      <c r="B71">
        <v>0</v>
      </c>
      <c r="C71">
        <v>0</v>
      </c>
      <c r="D71">
        <v>69</v>
      </c>
      <c r="E71">
        <v>5184.9126999999999</v>
      </c>
      <c r="F71">
        <v>1752</v>
      </c>
      <c r="G71">
        <v>214</v>
      </c>
      <c r="H71">
        <v>1644</v>
      </c>
      <c r="I71">
        <v>34</v>
      </c>
      <c r="J71">
        <v>6356</v>
      </c>
      <c r="K71">
        <v>0</v>
      </c>
      <c r="L71">
        <v>0</v>
      </c>
      <c r="M71">
        <v>456</v>
      </c>
      <c r="N71">
        <v>1188</v>
      </c>
      <c r="O71">
        <v>4759.6000000000004</v>
      </c>
      <c r="P71">
        <v>2443</v>
      </c>
      <c r="Q71" s="2" t="s">
        <v>144</v>
      </c>
      <c r="R71" s="2" t="s">
        <v>145</v>
      </c>
    </row>
    <row r="72" spans="1:18">
      <c r="A72">
        <v>70</v>
      </c>
      <c r="B72">
        <v>0</v>
      </c>
      <c r="C72">
        <v>0</v>
      </c>
      <c r="D72">
        <v>70</v>
      </c>
      <c r="E72">
        <v>5212.3244999999997</v>
      </c>
      <c r="F72">
        <v>0</v>
      </c>
      <c r="G72">
        <v>0</v>
      </c>
      <c r="H72">
        <v>0</v>
      </c>
      <c r="I72">
        <v>0</v>
      </c>
      <c r="J72">
        <v>0</v>
      </c>
      <c r="K72">
        <v>9166</v>
      </c>
      <c r="L72">
        <v>834</v>
      </c>
      <c r="M72">
        <v>0</v>
      </c>
      <c r="N72">
        <v>0</v>
      </c>
      <c r="O72">
        <v>4763</v>
      </c>
      <c r="P72">
        <v>2444</v>
      </c>
      <c r="Q72" s="2" t="s">
        <v>146</v>
      </c>
      <c r="R72" s="2" t="s">
        <v>147</v>
      </c>
    </row>
    <row r="73" spans="1:18">
      <c r="A73">
        <v>71</v>
      </c>
      <c r="B73">
        <v>0</v>
      </c>
      <c r="C73">
        <v>0</v>
      </c>
      <c r="D73">
        <v>71</v>
      </c>
      <c r="E73">
        <v>5237.3611000000001</v>
      </c>
      <c r="F73">
        <v>1936</v>
      </c>
      <c r="G73">
        <v>220</v>
      </c>
      <c r="H73">
        <v>1607</v>
      </c>
      <c r="I73">
        <v>47</v>
      </c>
      <c r="J73">
        <v>6190</v>
      </c>
      <c r="K73">
        <v>0</v>
      </c>
      <c r="L73">
        <v>0</v>
      </c>
      <c r="M73">
        <v>490</v>
      </c>
      <c r="N73">
        <v>1117</v>
      </c>
      <c r="O73">
        <v>4770.5</v>
      </c>
      <c r="P73">
        <v>2443</v>
      </c>
      <c r="Q73" s="2" t="s">
        <v>148</v>
      </c>
      <c r="R73" s="2" t="s">
        <v>149</v>
      </c>
    </row>
    <row r="74" spans="1:18">
      <c r="A74">
        <v>72</v>
      </c>
      <c r="B74">
        <v>0</v>
      </c>
      <c r="C74">
        <v>0</v>
      </c>
      <c r="D74">
        <v>72</v>
      </c>
      <c r="E74">
        <v>5265.2227999999996</v>
      </c>
      <c r="F74">
        <v>0</v>
      </c>
      <c r="G74">
        <v>0</v>
      </c>
      <c r="H74">
        <v>0</v>
      </c>
      <c r="I74">
        <v>0</v>
      </c>
      <c r="J74">
        <v>0</v>
      </c>
      <c r="K74">
        <v>9249</v>
      </c>
      <c r="L74">
        <v>751</v>
      </c>
      <c r="M74">
        <v>0</v>
      </c>
      <c r="N74">
        <v>0</v>
      </c>
      <c r="O74">
        <v>4770.5</v>
      </c>
      <c r="P74">
        <v>2447</v>
      </c>
      <c r="Q74" s="2" t="s">
        <v>150</v>
      </c>
      <c r="R74" s="2" t="s">
        <v>151</v>
      </c>
    </row>
    <row r="75" spans="1:18">
      <c r="A75">
        <v>73</v>
      </c>
      <c r="B75">
        <v>0</v>
      </c>
      <c r="C75">
        <v>0</v>
      </c>
      <c r="D75">
        <v>73</v>
      </c>
      <c r="E75">
        <v>5291.5325000000003</v>
      </c>
      <c r="F75">
        <v>1947</v>
      </c>
      <c r="G75">
        <v>215</v>
      </c>
      <c r="H75">
        <v>1296</v>
      </c>
      <c r="I75">
        <v>30</v>
      </c>
      <c r="J75">
        <v>6512</v>
      </c>
      <c r="K75">
        <v>0</v>
      </c>
      <c r="L75">
        <v>0</v>
      </c>
      <c r="M75">
        <v>387</v>
      </c>
      <c r="N75">
        <v>909</v>
      </c>
      <c r="O75">
        <v>4785.3</v>
      </c>
      <c r="P75">
        <v>2448</v>
      </c>
      <c r="Q75" s="2" t="s">
        <v>152</v>
      </c>
      <c r="R75" s="2" t="s">
        <v>153</v>
      </c>
    </row>
    <row r="76" spans="1:18">
      <c r="A76">
        <v>74</v>
      </c>
      <c r="B76">
        <v>0</v>
      </c>
      <c r="C76">
        <v>0</v>
      </c>
      <c r="D76">
        <v>74</v>
      </c>
      <c r="E76">
        <v>5318.4098999999997</v>
      </c>
      <c r="F76">
        <v>0</v>
      </c>
      <c r="G76">
        <v>0</v>
      </c>
      <c r="H76">
        <v>0</v>
      </c>
      <c r="I76">
        <v>0</v>
      </c>
      <c r="J76">
        <v>0</v>
      </c>
      <c r="K76">
        <v>9219</v>
      </c>
      <c r="L76">
        <v>781</v>
      </c>
      <c r="M76">
        <v>0</v>
      </c>
      <c r="N76">
        <v>0</v>
      </c>
      <c r="O76">
        <v>4785.3</v>
      </c>
      <c r="P76">
        <v>2446</v>
      </c>
      <c r="Q76" s="2" t="s">
        <v>154</v>
      </c>
      <c r="R76" s="2" t="s">
        <v>155</v>
      </c>
    </row>
    <row r="77" spans="1:18">
      <c r="A77">
        <v>75</v>
      </c>
      <c r="B77">
        <v>0</v>
      </c>
      <c r="C77">
        <v>0</v>
      </c>
      <c r="D77">
        <v>75</v>
      </c>
      <c r="E77">
        <v>5345.7978999999996</v>
      </c>
      <c r="F77">
        <v>2067</v>
      </c>
      <c r="G77">
        <v>219</v>
      </c>
      <c r="H77">
        <v>1348</v>
      </c>
      <c r="I77">
        <v>30</v>
      </c>
      <c r="J77">
        <v>6336</v>
      </c>
      <c r="K77">
        <v>0</v>
      </c>
      <c r="L77">
        <v>0</v>
      </c>
      <c r="M77">
        <v>365</v>
      </c>
      <c r="N77">
        <v>983</v>
      </c>
      <c r="O77">
        <v>4787.7</v>
      </c>
      <c r="P77">
        <v>2443</v>
      </c>
      <c r="Q77" s="2" t="s">
        <v>156</v>
      </c>
      <c r="R77" s="2" t="s">
        <v>157</v>
      </c>
    </row>
    <row r="78" spans="1:18">
      <c r="A78">
        <v>76</v>
      </c>
      <c r="B78">
        <v>0</v>
      </c>
      <c r="C78">
        <v>0</v>
      </c>
      <c r="D78">
        <v>76</v>
      </c>
      <c r="E78">
        <v>5374.8195999999998</v>
      </c>
      <c r="F78">
        <v>0</v>
      </c>
      <c r="G78">
        <v>0</v>
      </c>
      <c r="H78">
        <v>0</v>
      </c>
      <c r="I78">
        <v>0</v>
      </c>
      <c r="J78">
        <v>0</v>
      </c>
      <c r="K78">
        <v>9131</v>
      </c>
      <c r="L78">
        <v>869</v>
      </c>
      <c r="M78">
        <v>0</v>
      </c>
      <c r="N78">
        <v>0</v>
      </c>
      <c r="O78">
        <v>4800.5</v>
      </c>
      <c r="P78">
        <v>2444</v>
      </c>
      <c r="Q78" s="2" t="s">
        <v>158</v>
      </c>
      <c r="R78" s="2" t="s">
        <v>159</v>
      </c>
    </row>
    <row r="79" spans="1:18">
      <c r="A79">
        <v>77</v>
      </c>
      <c r="B79">
        <v>0</v>
      </c>
      <c r="C79">
        <v>0</v>
      </c>
      <c r="D79">
        <v>77</v>
      </c>
      <c r="E79">
        <v>5401.7245000000003</v>
      </c>
      <c r="F79">
        <v>2303</v>
      </c>
      <c r="G79">
        <v>209</v>
      </c>
      <c r="H79">
        <v>1167</v>
      </c>
      <c r="I79">
        <v>24</v>
      </c>
      <c r="J79">
        <v>6297</v>
      </c>
      <c r="K79">
        <v>0</v>
      </c>
      <c r="L79">
        <v>0</v>
      </c>
      <c r="M79">
        <v>296</v>
      </c>
      <c r="N79">
        <v>871</v>
      </c>
      <c r="O79">
        <v>4800.5</v>
      </c>
      <c r="P79">
        <v>2443</v>
      </c>
      <c r="Q79" s="2" t="s">
        <v>160</v>
      </c>
      <c r="R79" s="2" t="s">
        <v>161</v>
      </c>
    </row>
    <row r="80" spans="1:18">
      <c r="A80">
        <v>78</v>
      </c>
      <c r="B80">
        <v>0</v>
      </c>
      <c r="C80">
        <v>0</v>
      </c>
      <c r="D80">
        <v>78</v>
      </c>
      <c r="E80">
        <v>5429.5172000000002</v>
      </c>
      <c r="F80">
        <v>0</v>
      </c>
      <c r="G80">
        <v>0</v>
      </c>
      <c r="H80">
        <v>0</v>
      </c>
      <c r="I80">
        <v>0</v>
      </c>
      <c r="J80">
        <v>0</v>
      </c>
      <c r="K80">
        <v>9095</v>
      </c>
      <c r="L80">
        <v>905</v>
      </c>
      <c r="M80">
        <v>0</v>
      </c>
      <c r="N80">
        <v>0</v>
      </c>
      <c r="O80">
        <v>4800.5</v>
      </c>
      <c r="P80">
        <v>2444</v>
      </c>
      <c r="Q80" s="2" t="s">
        <v>162</v>
      </c>
      <c r="R80" s="2" t="s">
        <v>163</v>
      </c>
    </row>
    <row r="81" spans="1:18">
      <c r="A81">
        <v>79</v>
      </c>
      <c r="B81">
        <v>0</v>
      </c>
      <c r="C81">
        <v>0</v>
      </c>
      <c r="D81">
        <v>79</v>
      </c>
      <c r="E81">
        <v>5457.3651</v>
      </c>
      <c r="F81">
        <v>1980</v>
      </c>
      <c r="G81">
        <v>219</v>
      </c>
      <c r="H81">
        <v>1144</v>
      </c>
      <c r="I81">
        <v>24</v>
      </c>
      <c r="J81">
        <v>6633</v>
      </c>
      <c r="K81">
        <v>0</v>
      </c>
      <c r="L81">
        <v>0</v>
      </c>
      <c r="M81">
        <v>289</v>
      </c>
      <c r="N81">
        <v>855</v>
      </c>
      <c r="O81">
        <v>4807</v>
      </c>
      <c r="P81">
        <v>2444</v>
      </c>
      <c r="Q81" s="2" t="s">
        <v>164</v>
      </c>
      <c r="R81" s="2" t="s">
        <v>165</v>
      </c>
    </row>
    <row r="82" spans="1:18">
      <c r="A82">
        <v>80</v>
      </c>
      <c r="B82">
        <v>0</v>
      </c>
      <c r="C82">
        <v>0</v>
      </c>
      <c r="D82">
        <v>80</v>
      </c>
      <c r="E82">
        <v>5484.1135000000004</v>
      </c>
      <c r="F82">
        <v>0</v>
      </c>
      <c r="G82">
        <v>0</v>
      </c>
      <c r="H82">
        <v>0</v>
      </c>
      <c r="I82">
        <v>0</v>
      </c>
      <c r="J82">
        <v>0</v>
      </c>
      <c r="K82">
        <v>9085</v>
      </c>
      <c r="L82">
        <v>915</v>
      </c>
      <c r="M82">
        <v>0</v>
      </c>
      <c r="N82">
        <v>0</v>
      </c>
      <c r="O82">
        <v>4807</v>
      </c>
      <c r="P82">
        <v>2445</v>
      </c>
      <c r="Q82" s="2" t="s">
        <v>166</v>
      </c>
      <c r="R82" s="2" t="s">
        <v>167</v>
      </c>
    </row>
    <row r="83" spans="1:18">
      <c r="A83">
        <v>81</v>
      </c>
      <c r="B83">
        <v>0</v>
      </c>
      <c r="C83">
        <v>0</v>
      </c>
      <c r="D83">
        <v>81</v>
      </c>
      <c r="E83">
        <v>5512.5711000000001</v>
      </c>
      <c r="F83">
        <v>2128</v>
      </c>
      <c r="G83">
        <v>192</v>
      </c>
      <c r="H83">
        <v>1063</v>
      </c>
      <c r="I83">
        <v>14</v>
      </c>
      <c r="J83">
        <v>6603</v>
      </c>
      <c r="K83">
        <v>0</v>
      </c>
      <c r="L83">
        <v>0</v>
      </c>
      <c r="M83">
        <v>297</v>
      </c>
      <c r="N83">
        <v>766</v>
      </c>
      <c r="O83">
        <v>4807</v>
      </c>
      <c r="P83">
        <v>2449</v>
      </c>
      <c r="Q83" s="2" t="s">
        <v>168</v>
      </c>
      <c r="R83" s="2" t="s">
        <v>169</v>
      </c>
    </row>
    <row r="84" spans="1:18">
      <c r="A84">
        <v>82</v>
      </c>
      <c r="B84">
        <v>0</v>
      </c>
      <c r="C84">
        <v>0</v>
      </c>
      <c r="D84">
        <v>82</v>
      </c>
      <c r="E84">
        <v>5539.1911</v>
      </c>
      <c r="F84">
        <v>0</v>
      </c>
      <c r="G84">
        <v>0</v>
      </c>
      <c r="H84">
        <v>0</v>
      </c>
      <c r="I84">
        <v>0</v>
      </c>
      <c r="J84">
        <v>0</v>
      </c>
      <c r="K84">
        <v>9108</v>
      </c>
      <c r="L84">
        <v>892</v>
      </c>
      <c r="M84">
        <v>0</v>
      </c>
      <c r="N84">
        <v>0</v>
      </c>
      <c r="O84">
        <v>4810.3999999999996</v>
      </c>
      <c r="P84">
        <v>2458</v>
      </c>
      <c r="Q84" s="2" t="s">
        <v>170</v>
      </c>
      <c r="R84" s="2" t="s">
        <v>171</v>
      </c>
    </row>
    <row r="85" spans="1:18">
      <c r="A85">
        <v>83</v>
      </c>
      <c r="B85">
        <v>0</v>
      </c>
      <c r="C85">
        <v>0</v>
      </c>
      <c r="D85">
        <v>83</v>
      </c>
      <c r="E85">
        <v>5565.8364000000001</v>
      </c>
      <c r="F85">
        <v>2371</v>
      </c>
      <c r="G85">
        <v>165</v>
      </c>
      <c r="H85">
        <v>1027</v>
      </c>
      <c r="I85">
        <v>16</v>
      </c>
      <c r="J85">
        <v>6421</v>
      </c>
      <c r="K85">
        <v>0</v>
      </c>
      <c r="L85">
        <v>0</v>
      </c>
      <c r="M85">
        <v>254</v>
      </c>
      <c r="N85">
        <v>773</v>
      </c>
      <c r="O85">
        <v>4818</v>
      </c>
      <c r="P85">
        <v>2455</v>
      </c>
      <c r="Q85" s="2" t="s">
        <v>172</v>
      </c>
      <c r="R85" s="2" t="s">
        <v>173</v>
      </c>
    </row>
    <row r="86" spans="1:18">
      <c r="A86">
        <v>84</v>
      </c>
      <c r="B86">
        <v>0</v>
      </c>
      <c r="C86">
        <v>0</v>
      </c>
      <c r="D86">
        <v>84</v>
      </c>
      <c r="E86">
        <v>5593.7802000000001</v>
      </c>
      <c r="F86">
        <v>0</v>
      </c>
      <c r="G86">
        <v>0</v>
      </c>
      <c r="H86">
        <v>0</v>
      </c>
      <c r="I86">
        <v>0</v>
      </c>
      <c r="J86">
        <v>0</v>
      </c>
      <c r="K86">
        <v>9139</v>
      </c>
      <c r="L86">
        <v>861</v>
      </c>
      <c r="M86">
        <v>0</v>
      </c>
      <c r="N86">
        <v>0</v>
      </c>
      <c r="O86">
        <v>4818</v>
      </c>
      <c r="P86">
        <v>2457</v>
      </c>
      <c r="Q86" s="2" t="s">
        <v>174</v>
      </c>
      <c r="R86" s="2" t="s">
        <v>175</v>
      </c>
    </row>
    <row r="87" spans="1:18">
      <c r="A87">
        <v>85</v>
      </c>
      <c r="B87">
        <v>0</v>
      </c>
      <c r="C87">
        <v>0</v>
      </c>
      <c r="D87">
        <v>85</v>
      </c>
      <c r="E87">
        <v>5620.0105000000003</v>
      </c>
      <c r="F87">
        <v>2315</v>
      </c>
      <c r="G87">
        <v>166</v>
      </c>
      <c r="H87">
        <v>952</v>
      </c>
      <c r="I87">
        <v>13</v>
      </c>
      <c r="J87">
        <v>6554</v>
      </c>
      <c r="K87">
        <v>0</v>
      </c>
      <c r="L87">
        <v>0</v>
      </c>
      <c r="M87">
        <v>270</v>
      </c>
      <c r="N87">
        <v>682</v>
      </c>
      <c r="O87">
        <v>4833</v>
      </c>
      <c r="P87">
        <v>2457</v>
      </c>
      <c r="Q87" s="2" t="s">
        <v>176</v>
      </c>
      <c r="R87" s="2" t="s">
        <v>177</v>
      </c>
    </row>
    <row r="88" spans="1:18">
      <c r="A88">
        <v>86</v>
      </c>
      <c r="B88">
        <v>0</v>
      </c>
      <c r="C88">
        <v>0</v>
      </c>
      <c r="D88">
        <v>86</v>
      </c>
      <c r="E88">
        <v>5648.6513999999997</v>
      </c>
      <c r="F88">
        <v>0</v>
      </c>
      <c r="G88">
        <v>0</v>
      </c>
      <c r="H88">
        <v>0</v>
      </c>
      <c r="I88">
        <v>0</v>
      </c>
      <c r="J88">
        <v>0</v>
      </c>
      <c r="K88">
        <v>9146</v>
      </c>
      <c r="L88">
        <v>854</v>
      </c>
      <c r="M88">
        <v>0</v>
      </c>
      <c r="N88">
        <v>0</v>
      </c>
      <c r="O88">
        <v>4833</v>
      </c>
      <c r="P88">
        <v>2455</v>
      </c>
      <c r="Q88" s="2" t="s">
        <v>178</v>
      </c>
      <c r="R88" s="2" t="s">
        <v>179</v>
      </c>
    </row>
    <row r="89" spans="1:18">
      <c r="A89">
        <v>87</v>
      </c>
      <c r="B89">
        <v>0</v>
      </c>
      <c r="C89">
        <v>0</v>
      </c>
      <c r="D89">
        <v>87</v>
      </c>
      <c r="E89">
        <v>5675.5061999999998</v>
      </c>
      <c r="F89">
        <v>2733</v>
      </c>
      <c r="G89">
        <v>136</v>
      </c>
      <c r="H89">
        <v>879</v>
      </c>
      <c r="I89">
        <v>14</v>
      </c>
      <c r="J89">
        <v>6238</v>
      </c>
      <c r="K89">
        <v>0</v>
      </c>
      <c r="L89">
        <v>0</v>
      </c>
      <c r="M89">
        <v>225</v>
      </c>
      <c r="N89">
        <v>654</v>
      </c>
      <c r="O89">
        <v>4835.3999999999996</v>
      </c>
      <c r="P89">
        <v>2454</v>
      </c>
      <c r="Q89" s="1">
        <v>0.85197686860072497</v>
      </c>
      <c r="R89" s="2" t="s">
        <v>180</v>
      </c>
    </row>
    <row r="90" spans="1:18">
      <c r="A90">
        <v>88</v>
      </c>
      <c r="B90">
        <v>0</v>
      </c>
      <c r="C90">
        <v>0</v>
      </c>
      <c r="D90">
        <v>88</v>
      </c>
      <c r="E90">
        <v>5705.7510000000002</v>
      </c>
      <c r="F90">
        <v>0</v>
      </c>
      <c r="G90">
        <v>0</v>
      </c>
      <c r="H90">
        <v>0</v>
      </c>
      <c r="I90">
        <v>0</v>
      </c>
      <c r="J90">
        <v>0</v>
      </c>
      <c r="K90">
        <v>9057</v>
      </c>
      <c r="L90">
        <v>943</v>
      </c>
      <c r="M90">
        <v>0</v>
      </c>
      <c r="N90">
        <v>0</v>
      </c>
      <c r="O90">
        <v>4848.3</v>
      </c>
      <c r="P90">
        <v>2455</v>
      </c>
      <c r="Q90" s="1">
        <v>0.849721622973032</v>
      </c>
      <c r="R90" s="2" t="s">
        <v>181</v>
      </c>
    </row>
    <row r="91" spans="1:18">
      <c r="A91">
        <v>89</v>
      </c>
      <c r="B91">
        <v>0</v>
      </c>
      <c r="C91">
        <v>0</v>
      </c>
      <c r="D91">
        <v>89</v>
      </c>
      <c r="E91">
        <v>5732.9184999999998</v>
      </c>
      <c r="F91">
        <v>2764</v>
      </c>
      <c r="G91">
        <v>118</v>
      </c>
      <c r="H91">
        <v>743</v>
      </c>
      <c r="I91">
        <v>15</v>
      </c>
      <c r="J91">
        <v>6360</v>
      </c>
      <c r="K91">
        <v>0</v>
      </c>
      <c r="L91">
        <v>0</v>
      </c>
      <c r="M91">
        <v>187</v>
      </c>
      <c r="N91">
        <v>556</v>
      </c>
      <c r="O91">
        <v>4848.3</v>
      </c>
      <c r="P91">
        <v>2456</v>
      </c>
      <c r="Q91" s="2" t="s">
        <v>182</v>
      </c>
      <c r="R91" s="2" t="s">
        <v>183</v>
      </c>
    </row>
    <row r="92" spans="1:18">
      <c r="A92">
        <v>90</v>
      </c>
      <c r="B92">
        <v>0</v>
      </c>
      <c r="C92">
        <v>0</v>
      </c>
      <c r="D92">
        <v>90</v>
      </c>
      <c r="E92">
        <v>5761.4579999999996</v>
      </c>
      <c r="F92">
        <v>0</v>
      </c>
      <c r="G92">
        <v>0</v>
      </c>
      <c r="H92">
        <v>0</v>
      </c>
      <c r="I92">
        <v>0</v>
      </c>
      <c r="J92">
        <v>0</v>
      </c>
      <c r="K92">
        <v>9002</v>
      </c>
      <c r="L92">
        <v>998</v>
      </c>
      <c r="M92">
        <v>0</v>
      </c>
      <c r="N92">
        <v>0</v>
      </c>
      <c r="O92">
        <v>4848.3</v>
      </c>
      <c r="P92">
        <v>2457</v>
      </c>
      <c r="Q92" s="2" t="s">
        <v>184</v>
      </c>
      <c r="R92" s="2" t="s">
        <v>185</v>
      </c>
    </row>
    <row r="93" spans="1:18">
      <c r="A93">
        <v>91</v>
      </c>
      <c r="B93">
        <v>0</v>
      </c>
      <c r="C93">
        <v>0</v>
      </c>
      <c r="D93">
        <v>91</v>
      </c>
      <c r="E93">
        <v>5789.0531000000001</v>
      </c>
      <c r="F93">
        <v>2230</v>
      </c>
      <c r="G93">
        <v>209</v>
      </c>
      <c r="H93">
        <v>1183</v>
      </c>
      <c r="I93">
        <v>31</v>
      </c>
      <c r="J93">
        <v>6347</v>
      </c>
      <c r="K93">
        <v>0</v>
      </c>
      <c r="L93">
        <v>0</v>
      </c>
      <c r="M93">
        <v>294</v>
      </c>
      <c r="N93">
        <v>889</v>
      </c>
      <c r="O93">
        <v>4854.8</v>
      </c>
      <c r="P93">
        <v>2456</v>
      </c>
      <c r="Q93" s="2" t="s">
        <v>186</v>
      </c>
      <c r="R93" s="2" t="s">
        <v>187</v>
      </c>
    </row>
    <row r="94" spans="1:18">
      <c r="A94">
        <v>92</v>
      </c>
      <c r="B94">
        <v>0</v>
      </c>
      <c r="C94">
        <v>0</v>
      </c>
      <c r="D94">
        <v>92</v>
      </c>
      <c r="E94">
        <v>5815.8969999999999</v>
      </c>
      <c r="F94">
        <v>0</v>
      </c>
      <c r="G94">
        <v>0</v>
      </c>
      <c r="H94">
        <v>0</v>
      </c>
      <c r="I94">
        <v>0</v>
      </c>
      <c r="J94">
        <v>0</v>
      </c>
      <c r="K94">
        <v>9008</v>
      </c>
      <c r="L94">
        <v>992</v>
      </c>
      <c r="M94">
        <v>0</v>
      </c>
      <c r="N94">
        <v>0</v>
      </c>
      <c r="O94">
        <v>4854.8</v>
      </c>
      <c r="P94">
        <v>2455</v>
      </c>
      <c r="Q94" s="2" t="s">
        <v>188</v>
      </c>
      <c r="R94" s="2" t="s">
        <v>189</v>
      </c>
    </row>
    <row r="95" spans="1:18">
      <c r="A95">
        <v>93</v>
      </c>
      <c r="B95">
        <v>0</v>
      </c>
      <c r="C95">
        <v>0</v>
      </c>
      <c r="D95">
        <v>93</v>
      </c>
      <c r="E95">
        <v>5844.4467999999997</v>
      </c>
      <c r="F95">
        <v>2448</v>
      </c>
      <c r="G95">
        <v>168</v>
      </c>
      <c r="H95">
        <v>1076</v>
      </c>
      <c r="I95">
        <v>33</v>
      </c>
      <c r="J95">
        <v>6275</v>
      </c>
      <c r="K95">
        <v>0</v>
      </c>
      <c r="L95">
        <v>0</v>
      </c>
      <c r="M95">
        <v>269</v>
      </c>
      <c r="N95">
        <v>807</v>
      </c>
      <c r="O95">
        <v>4854.8</v>
      </c>
      <c r="P95">
        <v>2453</v>
      </c>
      <c r="Q95" s="2" t="s">
        <v>190</v>
      </c>
      <c r="R95" s="2" t="s">
        <v>191</v>
      </c>
    </row>
    <row r="96" spans="1:18">
      <c r="A96">
        <v>94</v>
      </c>
      <c r="B96">
        <v>0</v>
      </c>
      <c r="C96">
        <v>0</v>
      </c>
      <c r="D96">
        <v>94</v>
      </c>
      <c r="E96">
        <v>5870.3879999999999</v>
      </c>
      <c r="F96">
        <v>0</v>
      </c>
      <c r="G96">
        <v>0</v>
      </c>
      <c r="H96">
        <v>0</v>
      </c>
      <c r="I96">
        <v>0</v>
      </c>
      <c r="J96">
        <v>0</v>
      </c>
      <c r="K96">
        <v>9041</v>
      </c>
      <c r="L96">
        <v>959</v>
      </c>
      <c r="M96">
        <v>0</v>
      </c>
      <c r="N96">
        <v>0</v>
      </c>
      <c r="O96">
        <v>4858.3</v>
      </c>
      <c r="P96">
        <v>2457</v>
      </c>
      <c r="Q96" s="2" t="s">
        <v>192</v>
      </c>
      <c r="R96" s="2" t="s">
        <v>193</v>
      </c>
    </row>
    <row r="97" spans="1:18">
      <c r="A97">
        <v>95</v>
      </c>
      <c r="B97">
        <v>0</v>
      </c>
      <c r="C97">
        <v>0</v>
      </c>
      <c r="D97">
        <v>95</v>
      </c>
      <c r="E97">
        <v>5895.7892000000002</v>
      </c>
      <c r="F97">
        <v>2321</v>
      </c>
      <c r="G97">
        <v>154</v>
      </c>
      <c r="H97">
        <v>1065</v>
      </c>
      <c r="I97">
        <v>19</v>
      </c>
      <c r="J97">
        <v>6441</v>
      </c>
      <c r="K97">
        <v>0</v>
      </c>
      <c r="L97">
        <v>0</v>
      </c>
      <c r="M97">
        <v>273</v>
      </c>
      <c r="N97">
        <v>792</v>
      </c>
      <c r="O97">
        <v>4865.8999999999996</v>
      </c>
      <c r="P97">
        <v>2464</v>
      </c>
      <c r="Q97" s="2" t="s">
        <v>194</v>
      </c>
      <c r="R97" s="2" t="s">
        <v>195</v>
      </c>
    </row>
    <row r="98" spans="1:18">
      <c r="A98">
        <v>96</v>
      </c>
      <c r="B98">
        <v>0</v>
      </c>
      <c r="C98">
        <v>0</v>
      </c>
      <c r="D98">
        <v>96</v>
      </c>
      <c r="E98">
        <v>5922.7236000000003</v>
      </c>
      <c r="F98">
        <v>0</v>
      </c>
      <c r="G98">
        <v>0</v>
      </c>
      <c r="H98">
        <v>0</v>
      </c>
      <c r="I98">
        <v>0</v>
      </c>
      <c r="J98">
        <v>0</v>
      </c>
      <c r="K98">
        <v>8985</v>
      </c>
      <c r="L98">
        <v>1015</v>
      </c>
      <c r="M98">
        <v>0</v>
      </c>
      <c r="N98">
        <v>0</v>
      </c>
      <c r="O98">
        <v>4865.8999999999996</v>
      </c>
      <c r="P98">
        <v>2463</v>
      </c>
      <c r="Q98" s="2" t="s">
        <v>196</v>
      </c>
      <c r="R98" s="2" t="s">
        <v>197</v>
      </c>
    </row>
    <row r="99" spans="1:18">
      <c r="A99">
        <v>97</v>
      </c>
      <c r="B99">
        <v>0</v>
      </c>
      <c r="C99">
        <v>0</v>
      </c>
      <c r="D99">
        <v>97</v>
      </c>
      <c r="E99">
        <v>5949.6190999999999</v>
      </c>
      <c r="F99">
        <v>2352</v>
      </c>
      <c r="G99">
        <v>141</v>
      </c>
      <c r="H99">
        <v>1082</v>
      </c>
      <c r="I99">
        <v>29</v>
      </c>
      <c r="J99">
        <v>6396</v>
      </c>
      <c r="K99">
        <v>0</v>
      </c>
      <c r="L99">
        <v>0</v>
      </c>
      <c r="M99">
        <v>258</v>
      </c>
      <c r="N99">
        <v>824</v>
      </c>
      <c r="O99">
        <v>4881.2</v>
      </c>
      <c r="P99">
        <v>2463</v>
      </c>
      <c r="Q99" s="2" t="s">
        <v>198</v>
      </c>
      <c r="R99" s="2" t="s">
        <v>199</v>
      </c>
    </row>
    <row r="100" spans="1:18">
      <c r="A100">
        <v>98</v>
      </c>
      <c r="B100">
        <v>0</v>
      </c>
      <c r="C100">
        <v>0</v>
      </c>
      <c r="D100">
        <v>98</v>
      </c>
      <c r="E100">
        <v>5978.0965999999999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9040</v>
      </c>
      <c r="L100">
        <v>960</v>
      </c>
      <c r="M100">
        <v>0</v>
      </c>
      <c r="N100">
        <v>0</v>
      </c>
      <c r="O100">
        <v>4881.2</v>
      </c>
      <c r="P100">
        <v>2465</v>
      </c>
      <c r="Q100" s="2" t="s">
        <v>200</v>
      </c>
      <c r="R100" s="2" t="s">
        <v>201</v>
      </c>
    </row>
    <row r="101" spans="1:18">
      <c r="A101">
        <v>99</v>
      </c>
      <c r="B101">
        <v>0</v>
      </c>
      <c r="C101">
        <v>0</v>
      </c>
      <c r="D101">
        <v>99</v>
      </c>
      <c r="E101">
        <v>6004.8055999999997</v>
      </c>
      <c r="F101">
        <v>2620</v>
      </c>
      <c r="G101">
        <v>156</v>
      </c>
      <c r="H101">
        <v>901</v>
      </c>
      <c r="I101">
        <v>21</v>
      </c>
      <c r="J101">
        <v>6302</v>
      </c>
      <c r="K101">
        <v>0</v>
      </c>
      <c r="L101">
        <v>0</v>
      </c>
      <c r="M101">
        <v>291</v>
      </c>
      <c r="N101">
        <v>610</v>
      </c>
      <c r="O101">
        <v>4883.6000000000004</v>
      </c>
      <c r="P101">
        <v>2469</v>
      </c>
      <c r="Q101" s="2" t="s">
        <v>202</v>
      </c>
      <c r="R101" s="2" t="s">
        <v>203</v>
      </c>
    </row>
    <row r="102" spans="1:18">
      <c r="A102">
        <v>100</v>
      </c>
      <c r="B102">
        <v>0</v>
      </c>
      <c r="C102">
        <v>0</v>
      </c>
      <c r="D102">
        <v>100</v>
      </c>
      <c r="E102">
        <v>6033.7722000000003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8831</v>
      </c>
      <c r="L102">
        <v>1169</v>
      </c>
      <c r="M102">
        <v>0</v>
      </c>
      <c r="N102">
        <v>0</v>
      </c>
      <c r="O102">
        <v>4896.7</v>
      </c>
      <c r="P102">
        <v>2469</v>
      </c>
      <c r="Q102" s="2" t="s">
        <v>204</v>
      </c>
      <c r="R102" s="2" t="s">
        <v>205</v>
      </c>
    </row>
    <row r="103" spans="1:18">
      <c r="A103">
        <v>101</v>
      </c>
      <c r="B103">
        <v>0</v>
      </c>
      <c r="C103">
        <v>0</v>
      </c>
      <c r="D103">
        <v>101</v>
      </c>
      <c r="E103">
        <v>6060.3715000000002</v>
      </c>
      <c r="F103">
        <v>2943</v>
      </c>
      <c r="G103">
        <v>144</v>
      </c>
      <c r="H103">
        <v>857</v>
      </c>
      <c r="I103">
        <v>21</v>
      </c>
      <c r="J103">
        <v>6035</v>
      </c>
      <c r="K103">
        <v>0</v>
      </c>
      <c r="L103">
        <v>0</v>
      </c>
      <c r="M103">
        <v>207</v>
      </c>
      <c r="N103">
        <v>650</v>
      </c>
      <c r="O103">
        <v>4896.7</v>
      </c>
      <c r="P103">
        <v>2469</v>
      </c>
      <c r="Q103" s="2" t="s">
        <v>206</v>
      </c>
      <c r="R103" s="2" t="s">
        <v>207</v>
      </c>
    </row>
    <row r="104" spans="1:18">
      <c r="A104">
        <v>102</v>
      </c>
      <c r="B104">
        <v>0</v>
      </c>
      <c r="C104">
        <v>0</v>
      </c>
      <c r="D104">
        <v>102</v>
      </c>
      <c r="E104">
        <v>6088.143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8968</v>
      </c>
      <c r="L104">
        <v>1032</v>
      </c>
      <c r="M104">
        <v>0</v>
      </c>
      <c r="N104">
        <v>0</v>
      </c>
      <c r="O104">
        <v>4896.7</v>
      </c>
      <c r="P104">
        <v>2470</v>
      </c>
      <c r="Q104" s="2" t="s">
        <v>208</v>
      </c>
      <c r="R104" s="2" t="s">
        <v>209</v>
      </c>
    </row>
    <row r="105" spans="1:18">
      <c r="A105">
        <v>103</v>
      </c>
      <c r="B105">
        <v>0</v>
      </c>
      <c r="C105">
        <v>0</v>
      </c>
      <c r="D105">
        <v>103</v>
      </c>
      <c r="E105">
        <v>6116.2550000000001</v>
      </c>
      <c r="F105">
        <v>2744</v>
      </c>
      <c r="G105">
        <v>143</v>
      </c>
      <c r="H105">
        <v>892</v>
      </c>
      <c r="I105">
        <v>15</v>
      </c>
      <c r="J105">
        <v>6206</v>
      </c>
      <c r="K105">
        <v>0</v>
      </c>
      <c r="L105">
        <v>0</v>
      </c>
      <c r="M105">
        <v>231</v>
      </c>
      <c r="N105">
        <v>661</v>
      </c>
      <c r="O105">
        <v>4903.3</v>
      </c>
      <c r="P105">
        <v>2471</v>
      </c>
      <c r="Q105" s="2" t="s">
        <v>210</v>
      </c>
      <c r="R105" s="2" t="s">
        <v>211</v>
      </c>
    </row>
    <row r="106" spans="1:18">
      <c r="A106">
        <v>104</v>
      </c>
      <c r="B106">
        <v>0</v>
      </c>
      <c r="C106">
        <v>0</v>
      </c>
      <c r="D106">
        <v>104</v>
      </c>
      <c r="E106">
        <v>6143.1212999999998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8919</v>
      </c>
      <c r="L106">
        <v>1081</v>
      </c>
      <c r="M106">
        <v>0</v>
      </c>
      <c r="N106">
        <v>0</v>
      </c>
      <c r="O106">
        <v>4903.3</v>
      </c>
      <c r="P106">
        <v>2473</v>
      </c>
      <c r="Q106" s="2" t="s">
        <v>212</v>
      </c>
      <c r="R106" s="2" t="s">
        <v>213</v>
      </c>
    </row>
    <row r="107" spans="1:18">
      <c r="A107">
        <v>105</v>
      </c>
      <c r="B107">
        <v>0</v>
      </c>
      <c r="C107">
        <v>0</v>
      </c>
      <c r="D107">
        <v>105</v>
      </c>
      <c r="E107">
        <v>6171.2687999999998</v>
      </c>
      <c r="F107">
        <v>2827</v>
      </c>
      <c r="G107">
        <v>135</v>
      </c>
      <c r="H107">
        <v>852</v>
      </c>
      <c r="I107">
        <v>14</v>
      </c>
      <c r="J107">
        <v>6172</v>
      </c>
      <c r="K107">
        <v>0</v>
      </c>
      <c r="L107">
        <v>0</v>
      </c>
      <c r="M107">
        <v>206</v>
      </c>
      <c r="N107">
        <v>646</v>
      </c>
      <c r="O107">
        <v>4903.3</v>
      </c>
      <c r="P107">
        <v>2473</v>
      </c>
      <c r="Q107" s="2" t="s">
        <v>214</v>
      </c>
      <c r="R107" s="2" t="s">
        <v>215</v>
      </c>
    </row>
    <row r="108" spans="1:18">
      <c r="A108">
        <v>106</v>
      </c>
      <c r="B108">
        <v>0</v>
      </c>
      <c r="C108">
        <v>0</v>
      </c>
      <c r="D108">
        <v>106</v>
      </c>
      <c r="E108">
        <v>6198.6579000000002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8950</v>
      </c>
      <c r="L108">
        <v>1050</v>
      </c>
      <c r="M108">
        <v>0</v>
      </c>
      <c r="N108">
        <v>0</v>
      </c>
      <c r="O108">
        <v>4906.8</v>
      </c>
      <c r="P108">
        <v>2478</v>
      </c>
      <c r="Q108" s="2" t="s">
        <v>216</v>
      </c>
      <c r="R108" s="2" t="s">
        <v>217</v>
      </c>
    </row>
    <row r="109" spans="1:18">
      <c r="A109">
        <v>107</v>
      </c>
      <c r="B109">
        <v>0</v>
      </c>
      <c r="C109">
        <v>0</v>
      </c>
      <c r="D109">
        <v>107</v>
      </c>
      <c r="E109">
        <v>6225.5361999999996</v>
      </c>
      <c r="F109">
        <v>2894</v>
      </c>
      <c r="G109">
        <v>152</v>
      </c>
      <c r="H109">
        <v>703</v>
      </c>
      <c r="I109">
        <v>13</v>
      </c>
      <c r="J109">
        <v>6238</v>
      </c>
      <c r="K109">
        <v>0</v>
      </c>
      <c r="L109">
        <v>0</v>
      </c>
      <c r="M109">
        <v>210</v>
      </c>
      <c r="N109">
        <v>493</v>
      </c>
      <c r="O109">
        <v>4914.5</v>
      </c>
      <c r="P109">
        <v>2478</v>
      </c>
      <c r="Q109" s="2" t="s">
        <v>218</v>
      </c>
      <c r="R109" s="2" t="s">
        <v>219</v>
      </c>
    </row>
    <row r="110" spans="1:18">
      <c r="A110">
        <v>108</v>
      </c>
      <c r="B110">
        <v>0</v>
      </c>
      <c r="C110">
        <v>0</v>
      </c>
      <c r="D110">
        <v>108</v>
      </c>
      <c r="E110">
        <v>6253.2061999999996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8951</v>
      </c>
      <c r="L110">
        <v>1049</v>
      </c>
      <c r="M110">
        <v>0</v>
      </c>
      <c r="N110">
        <v>0</v>
      </c>
      <c r="O110">
        <v>4914.5</v>
      </c>
      <c r="P110">
        <v>2478</v>
      </c>
      <c r="Q110" s="2" t="s">
        <v>220</v>
      </c>
      <c r="R110" s="2" t="s">
        <v>221</v>
      </c>
    </row>
    <row r="111" spans="1:18">
      <c r="A111">
        <v>109</v>
      </c>
      <c r="B111">
        <v>0</v>
      </c>
      <c r="C111">
        <v>0</v>
      </c>
      <c r="D111">
        <v>109</v>
      </c>
      <c r="E111">
        <v>6279.6126999999997</v>
      </c>
      <c r="F111">
        <v>3166</v>
      </c>
      <c r="G111">
        <v>134</v>
      </c>
      <c r="H111">
        <v>714</v>
      </c>
      <c r="I111">
        <v>6</v>
      </c>
      <c r="J111">
        <v>5980</v>
      </c>
      <c r="K111">
        <v>0</v>
      </c>
      <c r="L111">
        <v>0</v>
      </c>
      <c r="M111">
        <v>196</v>
      </c>
      <c r="N111">
        <v>518</v>
      </c>
      <c r="O111">
        <v>4930.1000000000004</v>
      </c>
      <c r="P111">
        <v>2478</v>
      </c>
      <c r="Q111" s="2" t="s">
        <v>222</v>
      </c>
      <c r="R111" s="2" t="s">
        <v>223</v>
      </c>
    </row>
    <row r="112" spans="1:18">
      <c r="A112">
        <v>110</v>
      </c>
      <c r="B112">
        <v>0</v>
      </c>
      <c r="C112">
        <v>0</v>
      </c>
      <c r="D112">
        <v>110</v>
      </c>
      <c r="E112">
        <v>6307.1161000000002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8898</v>
      </c>
      <c r="L112">
        <v>1102</v>
      </c>
      <c r="M112">
        <v>0</v>
      </c>
      <c r="N112">
        <v>0</v>
      </c>
      <c r="O112">
        <v>4930.1000000000004</v>
      </c>
      <c r="P112">
        <v>2480</v>
      </c>
      <c r="Q112" s="2" t="s">
        <v>224</v>
      </c>
      <c r="R112" s="2" t="s">
        <v>225</v>
      </c>
    </row>
    <row r="113" spans="1:18">
      <c r="A113">
        <v>111</v>
      </c>
      <c r="B113">
        <v>0</v>
      </c>
      <c r="C113">
        <v>0</v>
      </c>
      <c r="D113">
        <v>111</v>
      </c>
      <c r="E113">
        <v>6334.3181999999997</v>
      </c>
      <c r="F113">
        <v>3198</v>
      </c>
      <c r="G113">
        <v>114</v>
      </c>
      <c r="H113">
        <v>724</v>
      </c>
      <c r="I113">
        <v>16</v>
      </c>
      <c r="J113">
        <v>5948</v>
      </c>
      <c r="K113">
        <v>0</v>
      </c>
      <c r="L113">
        <v>0</v>
      </c>
      <c r="M113">
        <v>176</v>
      </c>
      <c r="N113">
        <v>548</v>
      </c>
      <c r="O113">
        <v>4932.5</v>
      </c>
      <c r="P113">
        <v>2484</v>
      </c>
      <c r="Q113" s="2" t="s">
        <v>226</v>
      </c>
      <c r="R113" s="2" t="s">
        <v>227</v>
      </c>
    </row>
    <row r="114" spans="1:18">
      <c r="A114">
        <v>112</v>
      </c>
      <c r="B114">
        <v>0</v>
      </c>
      <c r="C114">
        <v>0</v>
      </c>
      <c r="D114">
        <v>112</v>
      </c>
      <c r="E114">
        <v>6363.2722000000003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8795</v>
      </c>
      <c r="L114">
        <v>1205</v>
      </c>
      <c r="M114">
        <v>0</v>
      </c>
      <c r="N114">
        <v>0</v>
      </c>
      <c r="O114">
        <v>4945.8</v>
      </c>
      <c r="P114">
        <v>2485</v>
      </c>
      <c r="Q114" s="2" t="s">
        <v>228</v>
      </c>
      <c r="R114" s="2" t="s">
        <v>229</v>
      </c>
    </row>
    <row r="115" spans="1:18">
      <c r="A115">
        <v>113</v>
      </c>
      <c r="B115">
        <v>0</v>
      </c>
      <c r="C115">
        <v>0</v>
      </c>
      <c r="D115">
        <v>113</v>
      </c>
      <c r="E115">
        <v>6390.6813000000002</v>
      </c>
      <c r="F115">
        <v>3296</v>
      </c>
      <c r="G115">
        <v>132</v>
      </c>
      <c r="H115">
        <v>566</v>
      </c>
      <c r="I115">
        <v>13</v>
      </c>
      <c r="J115">
        <v>5993</v>
      </c>
      <c r="K115">
        <v>0</v>
      </c>
      <c r="L115">
        <v>0</v>
      </c>
      <c r="M115">
        <v>164</v>
      </c>
      <c r="N115">
        <v>402</v>
      </c>
      <c r="O115">
        <v>4945.8</v>
      </c>
      <c r="P115">
        <v>2485</v>
      </c>
      <c r="Q115" s="2" t="s">
        <v>230</v>
      </c>
      <c r="R115" s="2" t="s">
        <v>231</v>
      </c>
    </row>
    <row r="116" spans="1:18">
      <c r="A116">
        <v>114</v>
      </c>
      <c r="B116">
        <v>0</v>
      </c>
      <c r="C116">
        <v>0</v>
      </c>
      <c r="D116">
        <v>114</v>
      </c>
      <c r="E116">
        <v>6418.8945000000003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8907</v>
      </c>
      <c r="L116">
        <v>1093</v>
      </c>
      <c r="M116">
        <v>0</v>
      </c>
      <c r="N116">
        <v>0</v>
      </c>
      <c r="O116">
        <v>4945.8</v>
      </c>
      <c r="P116">
        <v>2486</v>
      </c>
      <c r="Q116" s="2" t="s">
        <v>232</v>
      </c>
      <c r="R116" s="2" t="s">
        <v>233</v>
      </c>
    </row>
    <row r="117" spans="1:18">
      <c r="A117">
        <v>115</v>
      </c>
      <c r="B117">
        <v>0</v>
      </c>
      <c r="C117">
        <v>0</v>
      </c>
      <c r="D117">
        <v>115</v>
      </c>
      <c r="E117">
        <v>6446.2574000000004</v>
      </c>
      <c r="F117">
        <v>3059</v>
      </c>
      <c r="G117">
        <v>141</v>
      </c>
      <c r="H117">
        <v>555</v>
      </c>
      <c r="I117">
        <v>10</v>
      </c>
      <c r="J117">
        <v>6235</v>
      </c>
      <c r="K117">
        <v>0</v>
      </c>
      <c r="L117">
        <v>0</v>
      </c>
      <c r="M117">
        <v>144</v>
      </c>
      <c r="N117">
        <v>411</v>
      </c>
      <c r="O117">
        <v>4952.5</v>
      </c>
      <c r="P117">
        <v>2487</v>
      </c>
      <c r="Q117" s="2" t="s">
        <v>234</v>
      </c>
      <c r="R117" s="2" t="s">
        <v>235</v>
      </c>
    </row>
    <row r="118" spans="1:18">
      <c r="A118">
        <v>116</v>
      </c>
      <c r="B118">
        <v>0</v>
      </c>
      <c r="C118">
        <v>0</v>
      </c>
      <c r="D118">
        <v>116</v>
      </c>
      <c r="E118">
        <v>6472.4569000000001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8808</v>
      </c>
      <c r="L118">
        <v>1192</v>
      </c>
      <c r="M118">
        <v>0</v>
      </c>
      <c r="N118">
        <v>0</v>
      </c>
      <c r="O118">
        <v>4952.5</v>
      </c>
      <c r="P118">
        <v>2487</v>
      </c>
      <c r="Q118" s="2" t="s">
        <v>236</v>
      </c>
      <c r="R118" s="2" t="s">
        <v>237</v>
      </c>
    </row>
    <row r="119" spans="1:18">
      <c r="A119">
        <v>117</v>
      </c>
      <c r="B119">
        <v>0</v>
      </c>
      <c r="C119">
        <v>0</v>
      </c>
      <c r="D119">
        <v>117</v>
      </c>
      <c r="E119">
        <v>6501.3436000000002</v>
      </c>
      <c r="F119">
        <v>3202</v>
      </c>
      <c r="G119">
        <v>128</v>
      </c>
      <c r="H119">
        <v>596</v>
      </c>
      <c r="I119">
        <v>8</v>
      </c>
      <c r="J119">
        <v>6066</v>
      </c>
      <c r="K119">
        <v>0</v>
      </c>
      <c r="L119">
        <v>0</v>
      </c>
      <c r="M119">
        <v>159</v>
      </c>
      <c r="N119">
        <v>437</v>
      </c>
      <c r="O119">
        <v>4952.5</v>
      </c>
      <c r="P119">
        <v>2488</v>
      </c>
      <c r="Q119" s="2" t="s">
        <v>238</v>
      </c>
      <c r="R119" s="2" t="s">
        <v>239</v>
      </c>
    </row>
    <row r="120" spans="1:18">
      <c r="A120">
        <v>118</v>
      </c>
      <c r="B120">
        <v>0</v>
      </c>
      <c r="C120">
        <v>0</v>
      </c>
      <c r="D120">
        <v>118</v>
      </c>
      <c r="E120">
        <v>6527.7362000000003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8893</v>
      </c>
      <c r="L120">
        <v>1107</v>
      </c>
      <c r="M120">
        <v>0</v>
      </c>
      <c r="N120">
        <v>0</v>
      </c>
      <c r="O120">
        <v>4956</v>
      </c>
      <c r="P120">
        <v>2490</v>
      </c>
      <c r="Q120" s="2" t="s">
        <v>240</v>
      </c>
      <c r="R120" s="2" t="s">
        <v>241</v>
      </c>
    </row>
    <row r="121" spans="1:18">
      <c r="A121">
        <v>119</v>
      </c>
      <c r="B121">
        <v>0</v>
      </c>
      <c r="C121">
        <v>0</v>
      </c>
      <c r="D121">
        <v>119</v>
      </c>
      <c r="E121">
        <v>6554.3612000000003</v>
      </c>
      <c r="F121">
        <v>3157</v>
      </c>
      <c r="G121">
        <v>91</v>
      </c>
      <c r="H121">
        <v>549</v>
      </c>
      <c r="I121">
        <v>2</v>
      </c>
      <c r="J121">
        <v>6201</v>
      </c>
      <c r="K121">
        <v>0</v>
      </c>
      <c r="L121">
        <v>0</v>
      </c>
      <c r="M121">
        <v>135</v>
      </c>
      <c r="N121">
        <v>414</v>
      </c>
      <c r="O121">
        <v>4963.8</v>
      </c>
      <c r="P121">
        <v>2494</v>
      </c>
      <c r="Q121" s="2" t="s">
        <v>242</v>
      </c>
      <c r="R121" s="2" t="s">
        <v>243</v>
      </c>
    </row>
    <row r="122" spans="1:18">
      <c r="A122">
        <v>120</v>
      </c>
      <c r="B122">
        <v>0</v>
      </c>
      <c r="C122">
        <v>0</v>
      </c>
      <c r="D122">
        <v>120</v>
      </c>
      <c r="E122">
        <v>6581.9776000000002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8732</v>
      </c>
      <c r="L122">
        <v>1268</v>
      </c>
      <c r="M122">
        <v>0</v>
      </c>
      <c r="N122">
        <v>0</v>
      </c>
      <c r="O122">
        <v>4963.8</v>
      </c>
      <c r="P122">
        <v>2494</v>
      </c>
      <c r="Q122" s="2" t="s">
        <v>244</v>
      </c>
      <c r="R122" s="2" t="s">
        <v>245</v>
      </c>
    </row>
  </sheetData>
  <phoneticPr fontId="18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9A1BF4-54EB-5746-87BE-8DC6A7155718}">
  <dimension ref="A1:K1048575"/>
  <sheetViews>
    <sheetView topLeftCell="A138" workbookViewId="0">
      <selection activeCell="D153" sqref="D153"/>
    </sheetView>
  </sheetViews>
  <sheetFormatPr baseColWidth="10" defaultRowHeight="16"/>
  <cols>
    <col min="1" max="1" width="22.33203125" customWidth="1"/>
    <col min="2" max="2" width="21.5" customWidth="1"/>
    <col min="3" max="3" width="21.6640625" customWidth="1"/>
    <col min="4" max="4" width="22.83203125" customWidth="1"/>
    <col min="5" max="5" width="22.33203125" customWidth="1"/>
    <col min="6" max="6" width="24.33203125" customWidth="1"/>
    <col min="7" max="7" width="22.5" customWidth="1"/>
    <col min="10" max="10" width="21.5" customWidth="1"/>
    <col min="11" max="11" width="25.6640625" customWidth="1"/>
  </cols>
  <sheetData>
    <row r="1" spans="1:11">
      <c r="A1" t="s">
        <v>4</v>
      </c>
      <c r="B1" t="s">
        <v>5</v>
      </c>
      <c r="C1" t="s">
        <v>6</v>
      </c>
      <c r="D1" t="s">
        <v>7</v>
      </c>
      <c r="E1" t="s">
        <v>8</v>
      </c>
      <c r="F1" t="s">
        <v>11</v>
      </c>
      <c r="G1" t="s">
        <v>12</v>
      </c>
      <c r="J1" t="s">
        <v>9</v>
      </c>
      <c r="K1" t="s">
        <v>10</v>
      </c>
    </row>
    <row r="2" spans="1:11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J2">
        <v>7841</v>
      </c>
      <c r="K2">
        <v>2159</v>
      </c>
    </row>
    <row r="3" spans="1:11">
      <c r="A3">
        <v>259</v>
      </c>
      <c r="B3">
        <v>571</v>
      </c>
      <c r="C3">
        <v>5846</v>
      </c>
      <c r="D3">
        <v>668</v>
      </c>
      <c r="E3">
        <v>2656</v>
      </c>
      <c r="F3">
        <v>2141</v>
      </c>
      <c r="G3">
        <v>3705</v>
      </c>
      <c r="J3">
        <v>0</v>
      </c>
      <c r="K3">
        <v>0</v>
      </c>
    </row>
    <row r="4" spans="1:11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J4">
        <v>9655</v>
      </c>
      <c r="K4">
        <v>345</v>
      </c>
    </row>
    <row r="5" spans="1:11">
      <c r="A5">
        <v>222</v>
      </c>
      <c r="B5">
        <v>951</v>
      </c>
      <c r="C5">
        <v>5297</v>
      </c>
      <c r="D5">
        <v>674</v>
      </c>
      <c r="E5">
        <v>2856</v>
      </c>
      <c r="F5">
        <v>2220</v>
      </c>
      <c r="G5">
        <v>3077</v>
      </c>
      <c r="J5">
        <v>0</v>
      </c>
      <c r="K5">
        <v>0</v>
      </c>
    </row>
    <row r="6" spans="1:11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J6">
        <v>9605</v>
      </c>
      <c r="K6">
        <v>395</v>
      </c>
    </row>
    <row r="7" spans="1:11">
      <c r="A7">
        <v>272</v>
      </c>
      <c r="B7">
        <v>763</v>
      </c>
      <c r="C7">
        <v>5331</v>
      </c>
      <c r="D7">
        <v>609</v>
      </c>
      <c r="E7">
        <v>3025</v>
      </c>
      <c r="F7">
        <v>2221</v>
      </c>
      <c r="G7">
        <v>3110</v>
      </c>
      <c r="J7">
        <v>0</v>
      </c>
      <c r="K7">
        <v>0</v>
      </c>
    </row>
    <row r="8" spans="1:11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J8">
        <v>9523</v>
      </c>
      <c r="K8">
        <v>477</v>
      </c>
    </row>
    <row r="9" spans="1:11">
      <c r="A9">
        <v>300</v>
      </c>
      <c r="B9">
        <v>762</v>
      </c>
      <c r="C9">
        <v>5354</v>
      </c>
      <c r="D9">
        <v>550</v>
      </c>
      <c r="E9">
        <v>3034</v>
      </c>
      <c r="F9">
        <v>2222</v>
      </c>
      <c r="G9">
        <v>3132</v>
      </c>
      <c r="J9">
        <v>0</v>
      </c>
      <c r="K9">
        <v>0</v>
      </c>
    </row>
    <row r="10" spans="1:11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J10">
        <v>9413</v>
      </c>
      <c r="K10">
        <v>587</v>
      </c>
    </row>
    <row r="11" spans="1:11">
      <c r="A11">
        <v>244</v>
      </c>
      <c r="B11">
        <v>840</v>
      </c>
      <c r="C11">
        <v>5113</v>
      </c>
      <c r="D11">
        <v>577</v>
      </c>
      <c r="E11">
        <v>3226</v>
      </c>
      <c r="F11">
        <v>2018</v>
      </c>
      <c r="G11">
        <v>3095</v>
      </c>
      <c r="J11">
        <v>0</v>
      </c>
      <c r="K11">
        <v>0</v>
      </c>
    </row>
    <row r="12" spans="1:11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J12">
        <v>9409</v>
      </c>
      <c r="K12">
        <v>591</v>
      </c>
    </row>
    <row r="13" spans="1:11">
      <c r="A13">
        <v>325</v>
      </c>
      <c r="B13">
        <v>904</v>
      </c>
      <c r="C13">
        <v>4981</v>
      </c>
      <c r="D13">
        <v>589</v>
      </c>
      <c r="E13">
        <v>3201</v>
      </c>
      <c r="F13">
        <v>1944</v>
      </c>
      <c r="G13">
        <v>3037</v>
      </c>
      <c r="J13">
        <v>0</v>
      </c>
      <c r="K13">
        <v>0</v>
      </c>
    </row>
    <row r="14" spans="1:11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J14">
        <v>9359</v>
      </c>
      <c r="K14">
        <v>641</v>
      </c>
    </row>
    <row r="15" spans="1:11">
      <c r="A15">
        <v>388</v>
      </c>
      <c r="B15">
        <v>813</v>
      </c>
      <c r="C15">
        <v>4688</v>
      </c>
      <c r="D15">
        <v>492</v>
      </c>
      <c r="E15">
        <v>3619</v>
      </c>
      <c r="F15">
        <v>1879</v>
      </c>
      <c r="G15">
        <v>2809</v>
      </c>
      <c r="J15">
        <v>0</v>
      </c>
      <c r="K15">
        <v>0</v>
      </c>
    </row>
    <row r="16" spans="1:11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J16">
        <v>9276</v>
      </c>
      <c r="K16">
        <v>724</v>
      </c>
    </row>
    <row r="17" spans="1:11">
      <c r="A17">
        <v>459</v>
      </c>
      <c r="B17">
        <v>947</v>
      </c>
      <c r="C17">
        <v>4511</v>
      </c>
      <c r="D17">
        <v>493</v>
      </c>
      <c r="E17">
        <v>3590</v>
      </c>
      <c r="F17">
        <v>1680</v>
      </c>
      <c r="G17">
        <v>2831</v>
      </c>
      <c r="J17">
        <v>0</v>
      </c>
      <c r="K17">
        <v>0</v>
      </c>
    </row>
    <row r="18" spans="1:11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J18">
        <v>9208</v>
      </c>
      <c r="K18">
        <v>792</v>
      </c>
    </row>
    <row r="19" spans="1:11">
      <c r="A19">
        <v>494</v>
      </c>
      <c r="B19">
        <v>891</v>
      </c>
      <c r="C19">
        <v>4391</v>
      </c>
      <c r="D19">
        <v>394</v>
      </c>
      <c r="E19">
        <v>3830</v>
      </c>
      <c r="F19">
        <v>1589</v>
      </c>
      <c r="G19">
        <v>2802</v>
      </c>
      <c r="J19">
        <v>0</v>
      </c>
      <c r="K19">
        <v>0</v>
      </c>
    </row>
    <row r="20" spans="1:11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J20">
        <v>9167</v>
      </c>
      <c r="K20">
        <v>833</v>
      </c>
    </row>
    <row r="21" spans="1:11">
      <c r="A21">
        <v>389</v>
      </c>
      <c r="B21">
        <v>606</v>
      </c>
      <c r="C21">
        <v>4861</v>
      </c>
      <c r="D21">
        <v>370</v>
      </c>
      <c r="E21">
        <v>3774</v>
      </c>
      <c r="F21">
        <v>1684</v>
      </c>
      <c r="G21">
        <v>3177</v>
      </c>
      <c r="J21">
        <v>0</v>
      </c>
      <c r="K21">
        <v>0</v>
      </c>
    </row>
    <row r="22" spans="1:11">
      <c r="A22">
        <v>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J22">
        <v>9269</v>
      </c>
      <c r="K22">
        <v>731</v>
      </c>
    </row>
    <row r="23" spans="1:11">
      <c r="A23">
        <v>482</v>
      </c>
      <c r="B23">
        <v>657</v>
      </c>
      <c r="C23">
        <v>4467</v>
      </c>
      <c r="D23">
        <v>370</v>
      </c>
      <c r="E23">
        <v>4024</v>
      </c>
      <c r="F23">
        <v>1615</v>
      </c>
      <c r="G23">
        <v>2852</v>
      </c>
      <c r="J23">
        <v>0</v>
      </c>
      <c r="K23">
        <v>0</v>
      </c>
    </row>
    <row r="24" spans="1:11">
      <c r="A24">
        <v>0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J24">
        <v>9188</v>
      </c>
      <c r="K24">
        <v>812</v>
      </c>
    </row>
    <row r="25" spans="1:11">
      <c r="A25">
        <v>371</v>
      </c>
      <c r="B25">
        <v>699</v>
      </c>
      <c r="C25">
        <v>4451</v>
      </c>
      <c r="D25">
        <v>330</v>
      </c>
      <c r="E25">
        <v>4149</v>
      </c>
      <c r="F25">
        <v>1499</v>
      </c>
      <c r="G25">
        <v>2952</v>
      </c>
      <c r="J25">
        <v>0</v>
      </c>
      <c r="K25">
        <v>0</v>
      </c>
    </row>
    <row r="26" spans="1:11">
      <c r="A26">
        <v>0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J26">
        <v>9186</v>
      </c>
      <c r="K26">
        <v>814</v>
      </c>
    </row>
    <row r="27" spans="1:11">
      <c r="A27">
        <v>436</v>
      </c>
      <c r="B27">
        <v>615</v>
      </c>
      <c r="C27">
        <v>4323</v>
      </c>
      <c r="D27">
        <v>333</v>
      </c>
      <c r="E27">
        <v>4293</v>
      </c>
      <c r="F27">
        <v>1461</v>
      </c>
      <c r="G27">
        <v>2862</v>
      </c>
      <c r="J27">
        <v>0</v>
      </c>
      <c r="K27">
        <v>0</v>
      </c>
    </row>
    <row r="28" spans="1:11">
      <c r="A28">
        <v>0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J28">
        <v>9163</v>
      </c>
      <c r="K28">
        <v>837</v>
      </c>
    </row>
    <row r="29" spans="1:11">
      <c r="A29">
        <v>514</v>
      </c>
      <c r="B29">
        <v>614</v>
      </c>
      <c r="C29">
        <v>4049</v>
      </c>
      <c r="D29">
        <v>266</v>
      </c>
      <c r="E29">
        <v>4557</v>
      </c>
      <c r="F29">
        <v>1283</v>
      </c>
      <c r="G29">
        <v>2766</v>
      </c>
      <c r="J29">
        <v>0</v>
      </c>
      <c r="K29">
        <v>0</v>
      </c>
    </row>
    <row r="30" spans="1:11">
      <c r="A30">
        <v>0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J30">
        <v>9064</v>
      </c>
      <c r="K30">
        <v>936</v>
      </c>
    </row>
    <row r="31" spans="1:11">
      <c r="A31">
        <v>536</v>
      </c>
      <c r="B31">
        <v>597</v>
      </c>
      <c r="C31">
        <v>4045</v>
      </c>
      <c r="D31">
        <v>244</v>
      </c>
      <c r="E31">
        <v>4578</v>
      </c>
      <c r="F31">
        <v>1268</v>
      </c>
      <c r="G31">
        <v>2777</v>
      </c>
      <c r="J31">
        <v>0</v>
      </c>
      <c r="K31">
        <v>0</v>
      </c>
    </row>
    <row r="32" spans="1:11">
      <c r="A32">
        <v>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J32">
        <v>9094</v>
      </c>
      <c r="K32">
        <v>906</v>
      </c>
    </row>
    <row r="33" spans="1:11">
      <c r="A33">
        <v>525</v>
      </c>
      <c r="B33">
        <v>604</v>
      </c>
      <c r="C33">
        <v>3718</v>
      </c>
      <c r="D33">
        <v>246</v>
      </c>
      <c r="E33">
        <v>4907</v>
      </c>
      <c r="F33">
        <v>1174</v>
      </c>
      <c r="G33">
        <v>2544</v>
      </c>
      <c r="J33">
        <v>0</v>
      </c>
      <c r="K33">
        <v>0</v>
      </c>
    </row>
    <row r="34" spans="1:11">
      <c r="A34">
        <v>0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J34">
        <v>9168</v>
      </c>
      <c r="K34">
        <v>832</v>
      </c>
    </row>
    <row r="35" spans="1:11">
      <c r="A35">
        <v>723</v>
      </c>
      <c r="B35">
        <v>654</v>
      </c>
      <c r="C35">
        <v>3596</v>
      </c>
      <c r="D35">
        <v>213</v>
      </c>
      <c r="E35">
        <v>4814</v>
      </c>
      <c r="F35">
        <v>1038</v>
      </c>
      <c r="G35">
        <v>2558</v>
      </c>
      <c r="J35">
        <v>0</v>
      </c>
      <c r="K35">
        <v>0</v>
      </c>
    </row>
    <row r="36" spans="1:11">
      <c r="A36">
        <v>0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J36">
        <v>9324</v>
      </c>
      <c r="K36">
        <v>676</v>
      </c>
    </row>
    <row r="37" spans="1:11">
      <c r="A37">
        <v>626</v>
      </c>
      <c r="B37">
        <v>644</v>
      </c>
      <c r="C37">
        <v>3592</v>
      </c>
      <c r="D37">
        <v>222</v>
      </c>
      <c r="E37">
        <v>4916</v>
      </c>
      <c r="F37">
        <v>1083</v>
      </c>
      <c r="G37">
        <v>2509</v>
      </c>
      <c r="J37">
        <v>0</v>
      </c>
      <c r="K37">
        <v>0</v>
      </c>
    </row>
    <row r="38" spans="1:11">
      <c r="A38">
        <v>0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J38">
        <v>9213</v>
      </c>
      <c r="K38">
        <v>787</v>
      </c>
    </row>
    <row r="39" spans="1:11">
      <c r="A39">
        <v>675</v>
      </c>
      <c r="B39">
        <v>536</v>
      </c>
      <c r="C39">
        <v>3436</v>
      </c>
      <c r="D39">
        <v>179</v>
      </c>
      <c r="E39">
        <v>5174</v>
      </c>
      <c r="F39">
        <v>1048</v>
      </c>
      <c r="G39">
        <v>2388</v>
      </c>
      <c r="J39">
        <v>0</v>
      </c>
      <c r="K39">
        <v>0</v>
      </c>
    </row>
    <row r="40" spans="1:11">
      <c r="A40">
        <v>0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J40">
        <v>9264</v>
      </c>
      <c r="K40">
        <v>736</v>
      </c>
    </row>
    <row r="41" spans="1:11">
      <c r="A41">
        <v>796</v>
      </c>
      <c r="B41">
        <v>510</v>
      </c>
      <c r="C41">
        <v>3123</v>
      </c>
      <c r="D41">
        <v>180</v>
      </c>
      <c r="E41">
        <v>5391</v>
      </c>
      <c r="F41">
        <v>930</v>
      </c>
      <c r="G41">
        <v>2193</v>
      </c>
      <c r="J41">
        <v>0</v>
      </c>
      <c r="K41">
        <v>0</v>
      </c>
    </row>
    <row r="42" spans="1:11">
      <c r="A42">
        <v>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J42">
        <v>9312</v>
      </c>
      <c r="K42">
        <v>688</v>
      </c>
    </row>
    <row r="43" spans="1:11">
      <c r="A43">
        <v>847</v>
      </c>
      <c r="B43">
        <v>495</v>
      </c>
      <c r="C43">
        <v>3200</v>
      </c>
      <c r="D43">
        <v>143</v>
      </c>
      <c r="E43">
        <v>5315</v>
      </c>
      <c r="F43">
        <v>993</v>
      </c>
      <c r="G43">
        <v>2207</v>
      </c>
      <c r="J43">
        <v>0</v>
      </c>
      <c r="K43">
        <v>0</v>
      </c>
    </row>
    <row r="44" spans="1:11">
      <c r="A44">
        <v>0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J44">
        <v>9311</v>
      </c>
      <c r="K44">
        <v>689</v>
      </c>
    </row>
    <row r="45" spans="1:11">
      <c r="A45">
        <v>880</v>
      </c>
      <c r="B45">
        <v>515</v>
      </c>
      <c r="C45">
        <v>3084</v>
      </c>
      <c r="D45">
        <v>155</v>
      </c>
      <c r="E45">
        <v>5366</v>
      </c>
      <c r="F45">
        <v>897</v>
      </c>
      <c r="G45">
        <v>2187</v>
      </c>
      <c r="J45">
        <v>0</v>
      </c>
      <c r="K45">
        <v>0</v>
      </c>
    </row>
    <row r="46" spans="1:11">
      <c r="A46">
        <v>0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J46">
        <v>9310</v>
      </c>
      <c r="K46">
        <v>690</v>
      </c>
    </row>
    <row r="47" spans="1:11">
      <c r="A47">
        <v>841</v>
      </c>
      <c r="B47">
        <v>390</v>
      </c>
      <c r="C47">
        <v>3155</v>
      </c>
      <c r="D47">
        <v>116</v>
      </c>
      <c r="E47">
        <v>5498</v>
      </c>
      <c r="F47">
        <v>915</v>
      </c>
      <c r="G47">
        <v>2240</v>
      </c>
      <c r="J47">
        <v>0</v>
      </c>
      <c r="K47">
        <v>0</v>
      </c>
    </row>
    <row r="48" spans="1:11">
      <c r="A48">
        <v>0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J48">
        <v>9339</v>
      </c>
      <c r="K48">
        <v>661</v>
      </c>
    </row>
    <row r="49" spans="1:11">
      <c r="A49">
        <v>1138</v>
      </c>
      <c r="B49">
        <v>424</v>
      </c>
      <c r="C49">
        <v>2786</v>
      </c>
      <c r="D49">
        <v>120</v>
      </c>
      <c r="E49">
        <v>5532</v>
      </c>
      <c r="F49">
        <v>810</v>
      </c>
      <c r="G49">
        <v>1976</v>
      </c>
      <c r="J49">
        <v>0</v>
      </c>
      <c r="K49">
        <v>0</v>
      </c>
    </row>
    <row r="50" spans="1:11">
      <c r="A50">
        <v>0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J50">
        <v>9357</v>
      </c>
      <c r="K50">
        <v>643</v>
      </c>
    </row>
    <row r="51" spans="1:11">
      <c r="A51">
        <v>942</v>
      </c>
      <c r="B51">
        <v>482</v>
      </c>
      <c r="C51">
        <v>2541</v>
      </c>
      <c r="D51">
        <v>114</v>
      </c>
      <c r="E51">
        <v>5921</v>
      </c>
      <c r="F51">
        <v>787</v>
      </c>
      <c r="G51">
        <v>1754</v>
      </c>
      <c r="J51">
        <v>0</v>
      </c>
      <c r="K51">
        <v>0</v>
      </c>
    </row>
    <row r="52" spans="1:11">
      <c r="A52">
        <v>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J52">
        <v>9325</v>
      </c>
      <c r="K52">
        <v>675</v>
      </c>
    </row>
    <row r="53" spans="1:11">
      <c r="A53">
        <v>1248</v>
      </c>
      <c r="B53">
        <v>371</v>
      </c>
      <c r="C53">
        <v>2473</v>
      </c>
      <c r="D53">
        <v>105</v>
      </c>
      <c r="E53">
        <v>5803</v>
      </c>
      <c r="F53">
        <v>760</v>
      </c>
      <c r="G53">
        <v>1713</v>
      </c>
      <c r="J53">
        <v>0</v>
      </c>
      <c r="K53">
        <v>0</v>
      </c>
    </row>
    <row r="54" spans="1:11">
      <c r="A54">
        <v>0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J54">
        <v>9292</v>
      </c>
      <c r="K54">
        <v>708</v>
      </c>
    </row>
    <row r="55" spans="1:11">
      <c r="A55">
        <v>1241</v>
      </c>
      <c r="B55">
        <v>412</v>
      </c>
      <c r="C55">
        <v>2218</v>
      </c>
      <c r="D55">
        <v>91</v>
      </c>
      <c r="E55">
        <v>6038</v>
      </c>
      <c r="F55">
        <v>683</v>
      </c>
      <c r="G55">
        <v>1535</v>
      </c>
      <c r="J55">
        <v>0</v>
      </c>
      <c r="K55">
        <v>0</v>
      </c>
    </row>
    <row r="56" spans="1:11">
      <c r="A56">
        <v>0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J56">
        <v>9302</v>
      </c>
      <c r="K56">
        <v>698</v>
      </c>
    </row>
    <row r="57" spans="1:11">
      <c r="A57">
        <v>1000</v>
      </c>
      <c r="B57">
        <v>417</v>
      </c>
      <c r="C57">
        <v>2447</v>
      </c>
      <c r="D57">
        <v>78</v>
      </c>
      <c r="E57">
        <v>6058</v>
      </c>
      <c r="F57">
        <v>788</v>
      </c>
      <c r="G57">
        <v>1659</v>
      </c>
      <c r="J57">
        <v>0</v>
      </c>
      <c r="K57">
        <v>0</v>
      </c>
    </row>
    <row r="58" spans="1:11">
      <c r="A58">
        <v>0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J58">
        <v>9275</v>
      </c>
      <c r="K58">
        <v>725</v>
      </c>
    </row>
    <row r="59" spans="1:11">
      <c r="A59">
        <v>1348</v>
      </c>
      <c r="B59">
        <v>332</v>
      </c>
      <c r="C59">
        <v>2144</v>
      </c>
      <c r="D59">
        <v>72</v>
      </c>
      <c r="E59">
        <v>6104</v>
      </c>
      <c r="F59">
        <v>678</v>
      </c>
      <c r="G59">
        <v>1466</v>
      </c>
      <c r="J59">
        <v>0</v>
      </c>
      <c r="K59">
        <v>0</v>
      </c>
    </row>
    <row r="60" spans="1:11">
      <c r="A60">
        <v>0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J60">
        <v>9386</v>
      </c>
      <c r="K60">
        <v>614</v>
      </c>
    </row>
    <row r="61" spans="1:11">
      <c r="A61">
        <v>1307</v>
      </c>
      <c r="B61">
        <v>337</v>
      </c>
      <c r="C61">
        <v>1991</v>
      </c>
      <c r="D61">
        <v>65</v>
      </c>
      <c r="E61">
        <v>6300</v>
      </c>
      <c r="F61">
        <v>627</v>
      </c>
      <c r="G61">
        <v>1364</v>
      </c>
      <c r="J61">
        <v>0</v>
      </c>
      <c r="K61">
        <v>0</v>
      </c>
    </row>
    <row r="62" spans="1:11">
      <c r="A62">
        <v>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J62">
        <v>9347</v>
      </c>
      <c r="K62">
        <v>653</v>
      </c>
    </row>
    <row r="63" spans="1:11">
      <c r="A63">
        <v>1335</v>
      </c>
      <c r="B63">
        <v>312</v>
      </c>
      <c r="C63">
        <v>1876</v>
      </c>
      <c r="D63">
        <v>62</v>
      </c>
      <c r="E63">
        <v>6415</v>
      </c>
      <c r="F63">
        <v>557</v>
      </c>
      <c r="G63">
        <v>1319</v>
      </c>
      <c r="J63">
        <v>0</v>
      </c>
      <c r="K63">
        <v>0</v>
      </c>
    </row>
    <row r="64" spans="1:11">
      <c r="A64">
        <v>0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J64">
        <v>9292</v>
      </c>
      <c r="K64">
        <v>708</v>
      </c>
    </row>
    <row r="65" spans="1:11">
      <c r="A65">
        <v>1690</v>
      </c>
      <c r="B65">
        <v>304</v>
      </c>
      <c r="C65">
        <v>1654</v>
      </c>
      <c r="D65">
        <v>49</v>
      </c>
      <c r="E65">
        <v>6303</v>
      </c>
      <c r="F65">
        <v>470</v>
      </c>
      <c r="G65">
        <v>1184</v>
      </c>
      <c r="J65">
        <v>0</v>
      </c>
      <c r="K65">
        <v>0</v>
      </c>
    </row>
    <row r="66" spans="1:11">
      <c r="A66">
        <v>0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J66">
        <v>9278</v>
      </c>
      <c r="K66">
        <v>722</v>
      </c>
    </row>
    <row r="67" spans="1:11">
      <c r="A67">
        <v>1789</v>
      </c>
      <c r="B67">
        <v>264</v>
      </c>
      <c r="C67">
        <v>1651</v>
      </c>
      <c r="D67">
        <v>52</v>
      </c>
      <c r="E67">
        <v>6244</v>
      </c>
      <c r="F67">
        <v>454</v>
      </c>
      <c r="G67">
        <v>1197</v>
      </c>
      <c r="J67">
        <v>0</v>
      </c>
      <c r="K67">
        <v>0</v>
      </c>
    </row>
    <row r="68" spans="1:11">
      <c r="A68">
        <v>0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J68">
        <v>9238</v>
      </c>
      <c r="K68">
        <v>762</v>
      </c>
    </row>
    <row r="69" spans="1:11">
      <c r="A69">
        <v>1560</v>
      </c>
      <c r="B69">
        <v>345</v>
      </c>
      <c r="C69">
        <v>1585</v>
      </c>
      <c r="D69">
        <v>49</v>
      </c>
      <c r="E69">
        <v>6461</v>
      </c>
      <c r="F69">
        <v>418</v>
      </c>
      <c r="G69">
        <v>1167</v>
      </c>
      <c r="J69">
        <v>0</v>
      </c>
      <c r="K69">
        <v>0</v>
      </c>
    </row>
    <row r="70" spans="1:11">
      <c r="A70">
        <v>0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J70">
        <v>9241</v>
      </c>
      <c r="K70">
        <v>759</v>
      </c>
    </row>
    <row r="71" spans="1:11">
      <c r="A71">
        <v>1752</v>
      </c>
      <c r="B71">
        <v>214</v>
      </c>
      <c r="C71">
        <v>1644</v>
      </c>
      <c r="D71">
        <v>34</v>
      </c>
      <c r="E71">
        <v>6356</v>
      </c>
      <c r="F71">
        <v>456</v>
      </c>
      <c r="G71">
        <v>1188</v>
      </c>
      <c r="J71">
        <v>0</v>
      </c>
      <c r="K71">
        <v>0</v>
      </c>
    </row>
    <row r="72" spans="1:11">
      <c r="A72">
        <v>0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J72">
        <v>9166</v>
      </c>
      <c r="K72">
        <v>834</v>
      </c>
    </row>
    <row r="73" spans="1:11">
      <c r="A73">
        <v>1936</v>
      </c>
      <c r="B73">
        <v>220</v>
      </c>
      <c r="C73">
        <v>1607</v>
      </c>
      <c r="D73">
        <v>47</v>
      </c>
      <c r="E73">
        <v>6190</v>
      </c>
      <c r="F73">
        <v>490</v>
      </c>
      <c r="G73">
        <v>1117</v>
      </c>
      <c r="J73">
        <v>0</v>
      </c>
      <c r="K73">
        <v>0</v>
      </c>
    </row>
    <row r="74" spans="1:11">
      <c r="A74">
        <v>0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J74">
        <v>9249</v>
      </c>
      <c r="K74">
        <v>751</v>
      </c>
    </row>
    <row r="75" spans="1:11">
      <c r="A75">
        <v>1947</v>
      </c>
      <c r="B75">
        <v>215</v>
      </c>
      <c r="C75">
        <v>1296</v>
      </c>
      <c r="D75">
        <v>30</v>
      </c>
      <c r="E75">
        <v>6512</v>
      </c>
      <c r="F75">
        <v>387</v>
      </c>
      <c r="G75">
        <v>909</v>
      </c>
      <c r="J75">
        <v>0</v>
      </c>
      <c r="K75">
        <v>0</v>
      </c>
    </row>
    <row r="76" spans="1:11">
      <c r="A76">
        <v>0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J76">
        <v>9219</v>
      </c>
      <c r="K76">
        <v>781</v>
      </c>
    </row>
    <row r="77" spans="1:11">
      <c r="A77">
        <v>2067</v>
      </c>
      <c r="B77">
        <v>219</v>
      </c>
      <c r="C77">
        <v>1348</v>
      </c>
      <c r="D77">
        <v>30</v>
      </c>
      <c r="E77">
        <v>6336</v>
      </c>
      <c r="F77">
        <v>365</v>
      </c>
      <c r="G77">
        <v>983</v>
      </c>
      <c r="J77">
        <v>0</v>
      </c>
      <c r="K77">
        <v>0</v>
      </c>
    </row>
    <row r="78" spans="1:11">
      <c r="A78">
        <v>0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J78">
        <v>9131</v>
      </c>
      <c r="K78">
        <v>869</v>
      </c>
    </row>
    <row r="79" spans="1:11">
      <c r="A79">
        <v>2303</v>
      </c>
      <c r="B79">
        <v>209</v>
      </c>
      <c r="C79">
        <v>1167</v>
      </c>
      <c r="D79">
        <v>24</v>
      </c>
      <c r="E79">
        <v>6297</v>
      </c>
      <c r="F79">
        <v>296</v>
      </c>
      <c r="G79">
        <v>871</v>
      </c>
      <c r="J79">
        <v>0</v>
      </c>
      <c r="K79">
        <v>0</v>
      </c>
    </row>
    <row r="80" spans="1:11">
      <c r="A80">
        <v>0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J80">
        <v>9095</v>
      </c>
      <c r="K80">
        <v>905</v>
      </c>
    </row>
    <row r="81" spans="1:11">
      <c r="A81">
        <v>1980</v>
      </c>
      <c r="B81">
        <v>219</v>
      </c>
      <c r="C81">
        <v>1144</v>
      </c>
      <c r="D81">
        <v>24</v>
      </c>
      <c r="E81">
        <v>6633</v>
      </c>
      <c r="F81">
        <v>289</v>
      </c>
      <c r="G81">
        <v>855</v>
      </c>
      <c r="J81">
        <v>0</v>
      </c>
      <c r="K81">
        <v>0</v>
      </c>
    </row>
    <row r="82" spans="1:11">
      <c r="A82">
        <v>0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J82">
        <v>9085</v>
      </c>
      <c r="K82">
        <v>915</v>
      </c>
    </row>
    <row r="83" spans="1:11">
      <c r="A83">
        <v>2128</v>
      </c>
      <c r="B83">
        <v>192</v>
      </c>
      <c r="C83">
        <v>1063</v>
      </c>
      <c r="D83">
        <v>14</v>
      </c>
      <c r="E83">
        <v>6603</v>
      </c>
      <c r="F83">
        <v>297</v>
      </c>
      <c r="G83">
        <v>766</v>
      </c>
      <c r="J83">
        <v>0</v>
      </c>
      <c r="K83">
        <v>0</v>
      </c>
    </row>
    <row r="84" spans="1:11">
      <c r="A84">
        <v>0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J84">
        <v>9108</v>
      </c>
      <c r="K84">
        <v>892</v>
      </c>
    </row>
    <row r="85" spans="1:11">
      <c r="A85">
        <v>2371</v>
      </c>
      <c r="B85">
        <v>165</v>
      </c>
      <c r="C85">
        <v>1027</v>
      </c>
      <c r="D85">
        <v>16</v>
      </c>
      <c r="E85">
        <v>6421</v>
      </c>
      <c r="F85">
        <v>254</v>
      </c>
      <c r="G85">
        <v>773</v>
      </c>
      <c r="J85">
        <v>0</v>
      </c>
      <c r="K85">
        <v>0</v>
      </c>
    </row>
    <row r="86" spans="1:11">
      <c r="A86">
        <v>0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J86">
        <v>9139</v>
      </c>
      <c r="K86">
        <v>861</v>
      </c>
    </row>
    <row r="87" spans="1:11">
      <c r="A87">
        <v>2315</v>
      </c>
      <c r="B87">
        <v>166</v>
      </c>
      <c r="C87">
        <v>952</v>
      </c>
      <c r="D87">
        <v>13</v>
      </c>
      <c r="E87">
        <v>6554</v>
      </c>
      <c r="F87">
        <v>270</v>
      </c>
      <c r="G87">
        <v>682</v>
      </c>
      <c r="J87">
        <v>0</v>
      </c>
      <c r="K87">
        <v>0</v>
      </c>
    </row>
    <row r="88" spans="1:11">
      <c r="A88">
        <v>0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J88">
        <v>9146</v>
      </c>
      <c r="K88">
        <v>854</v>
      </c>
    </row>
    <row r="89" spans="1:11">
      <c r="A89">
        <v>2733</v>
      </c>
      <c r="B89">
        <v>136</v>
      </c>
      <c r="C89">
        <v>879</v>
      </c>
      <c r="D89">
        <v>14</v>
      </c>
      <c r="E89">
        <v>6238</v>
      </c>
      <c r="F89">
        <v>225</v>
      </c>
      <c r="G89">
        <v>654</v>
      </c>
      <c r="J89">
        <v>0</v>
      </c>
      <c r="K89">
        <v>0</v>
      </c>
    </row>
    <row r="90" spans="1:11">
      <c r="A90">
        <v>0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J90">
        <v>9057</v>
      </c>
      <c r="K90">
        <v>943</v>
      </c>
    </row>
    <row r="91" spans="1:11">
      <c r="A91">
        <v>2764</v>
      </c>
      <c r="B91">
        <v>118</v>
      </c>
      <c r="C91">
        <v>743</v>
      </c>
      <c r="D91">
        <v>15</v>
      </c>
      <c r="E91">
        <v>6360</v>
      </c>
      <c r="F91">
        <v>187</v>
      </c>
      <c r="G91">
        <v>556</v>
      </c>
      <c r="J91">
        <v>0</v>
      </c>
      <c r="K91">
        <v>0</v>
      </c>
    </row>
    <row r="92" spans="1:11">
      <c r="A92">
        <v>0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J92">
        <v>9002</v>
      </c>
      <c r="K92">
        <v>998</v>
      </c>
    </row>
    <row r="93" spans="1:11">
      <c r="A93">
        <v>2230</v>
      </c>
      <c r="B93">
        <v>209</v>
      </c>
      <c r="C93">
        <v>1183</v>
      </c>
      <c r="D93">
        <v>31</v>
      </c>
      <c r="E93">
        <v>6347</v>
      </c>
      <c r="F93">
        <v>294</v>
      </c>
      <c r="G93">
        <v>889</v>
      </c>
      <c r="J93">
        <v>0</v>
      </c>
      <c r="K93">
        <v>0</v>
      </c>
    </row>
    <row r="94" spans="1:11">
      <c r="A94">
        <v>0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J94">
        <v>9008</v>
      </c>
      <c r="K94">
        <v>992</v>
      </c>
    </row>
    <row r="95" spans="1:11">
      <c r="A95">
        <v>2448</v>
      </c>
      <c r="B95">
        <v>168</v>
      </c>
      <c r="C95">
        <v>1076</v>
      </c>
      <c r="D95">
        <v>33</v>
      </c>
      <c r="E95">
        <v>6275</v>
      </c>
      <c r="F95">
        <v>269</v>
      </c>
      <c r="G95">
        <v>807</v>
      </c>
      <c r="J95">
        <v>0</v>
      </c>
      <c r="K95">
        <v>0</v>
      </c>
    </row>
    <row r="96" spans="1:11">
      <c r="A96">
        <v>0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J96">
        <v>9041</v>
      </c>
      <c r="K96">
        <v>959</v>
      </c>
    </row>
    <row r="97" spans="1:11">
      <c r="A97">
        <v>2321</v>
      </c>
      <c r="B97">
        <v>154</v>
      </c>
      <c r="C97">
        <v>1065</v>
      </c>
      <c r="D97">
        <v>19</v>
      </c>
      <c r="E97">
        <v>6441</v>
      </c>
      <c r="F97">
        <v>273</v>
      </c>
      <c r="G97">
        <v>792</v>
      </c>
      <c r="J97">
        <v>0</v>
      </c>
      <c r="K97">
        <v>0</v>
      </c>
    </row>
    <row r="98" spans="1:11">
      <c r="A98">
        <v>0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J98">
        <v>8985</v>
      </c>
      <c r="K98">
        <v>1015</v>
      </c>
    </row>
    <row r="99" spans="1:11">
      <c r="A99">
        <v>2352</v>
      </c>
      <c r="B99">
        <v>141</v>
      </c>
      <c r="C99">
        <v>1082</v>
      </c>
      <c r="D99">
        <v>29</v>
      </c>
      <c r="E99">
        <v>6396</v>
      </c>
      <c r="F99">
        <v>258</v>
      </c>
      <c r="G99">
        <v>824</v>
      </c>
      <c r="J99">
        <v>0</v>
      </c>
      <c r="K99">
        <v>0</v>
      </c>
    </row>
    <row r="100" spans="1:11">
      <c r="A100">
        <v>0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J100">
        <v>9040</v>
      </c>
      <c r="K100">
        <v>960</v>
      </c>
    </row>
    <row r="101" spans="1:11">
      <c r="A101">
        <v>2620</v>
      </c>
      <c r="B101">
        <v>156</v>
      </c>
      <c r="C101">
        <v>901</v>
      </c>
      <c r="D101">
        <v>21</v>
      </c>
      <c r="E101">
        <v>6302</v>
      </c>
      <c r="F101">
        <v>291</v>
      </c>
      <c r="G101">
        <v>610</v>
      </c>
      <c r="J101">
        <v>0</v>
      </c>
      <c r="K101">
        <v>0</v>
      </c>
    </row>
    <row r="102" spans="1:11">
      <c r="A102">
        <v>0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J102">
        <v>8831</v>
      </c>
      <c r="K102">
        <v>1169</v>
      </c>
    </row>
    <row r="103" spans="1:11">
      <c r="A103">
        <v>2943</v>
      </c>
      <c r="B103">
        <v>144</v>
      </c>
      <c r="C103">
        <v>857</v>
      </c>
      <c r="D103">
        <v>21</v>
      </c>
      <c r="E103">
        <v>6035</v>
      </c>
      <c r="F103">
        <v>207</v>
      </c>
      <c r="G103">
        <v>650</v>
      </c>
      <c r="J103">
        <v>0</v>
      </c>
      <c r="K103">
        <v>0</v>
      </c>
    </row>
    <row r="104" spans="1:11">
      <c r="A104">
        <v>0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J104">
        <v>8968</v>
      </c>
      <c r="K104">
        <v>1032</v>
      </c>
    </row>
    <row r="105" spans="1:11">
      <c r="A105">
        <v>2744</v>
      </c>
      <c r="B105">
        <v>143</v>
      </c>
      <c r="C105">
        <v>892</v>
      </c>
      <c r="D105">
        <v>15</v>
      </c>
      <c r="E105">
        <v>6206</v>
      </c>
      <c r="F105">
        <v>231</v>
      </c>
      <c r="G105">
        <v>661</v>
      </c>
      <c r="J105">
        <v>0</v>
      </c>
      <c r="K105">
        <v>0</v>
      </c>
    </row>
    <row r="106" spans="1:11">
      <c r="A106">
        <v>0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J106">
        <v>8919</v>
      </c>
      <c r="K106">
        <v>1081</v>
      </c>
    </row>
    <row r="107" spans="1:11">
      <c r="A107">
        <v>2827</v>
      </c>
      <c r="B107">
        <v>135</v>
      </c>
      <c r="C107">
        <v>852</v>
      </c>
      <c r="D107">
        <v>14</v>
      </c>
      <c r="E107">
        <v>6172</v>
      </c>
      <c r="F107">
        <v>206</v>
      </c>
      <c r="G107">
        <v>646</v>
      </c>
      <c r="J107">
        <v>0</v>
      </c>
      <c r="K107">
        <v>0</v>
      </c>
    </row>
    <row r="108" spans="1:11">
      <c r="A108">
        <v>0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J108">
        <v>8950</v>
      </c>
      <c r="K108">
        <v>1050</v>
      </c>
    </row>
    <row r="109" spans="1:11">
      <c r="A109">
        <v>2894</v>
      </c>
      <c r="B109">
        <v>152</v>
      </c>
      <c r="C109">
        <v>703</v>
      </c>
      <c r="D109">
        <v>13</v>
      </c>
      <c r="E109">
        <v>6238</v>
      </c>
      <c r="F109">
        <v>210</v>
      </c>
      <c r="G109">
        <v>493</v>
      </c>
      <c r="J109">
        <v>0</v>
      </c>
      <c r="K109">
        <v>0</v>
      </c>
    </row>
    <row r="110" spans="1:11">
      <c r="A110">
        <v>0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J110">
        <v>8951</v>
      </c>
      <c r="K110">
        <v>1049</v>
      </c>
    </row>
    <row r="111" spans="1:11">
      <c r="A111">
        <v>3166</v>
      </c>
      <c r="B111">
        <v>134</v>
      </c>
      <c r="C111">
        <v>714</v>
      </c>
      <c r="D111">
        <v>6</v>
      </c>
      <c r="E111">
        <v>5980</v>
      </c>
      <c r="F111">
        <v>196</v>
      </c>
      <c r="G111">
        <v>518</v>
      </c>
      <c r="J111">
        <v>0</v>
      </c>
      <c r="K111">
        <v>0</v>
      </c>
    </row>
    <row r="112" spans="1:11">
      <c r="A112">
        <v>0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J112">
        <v>8898</v>
      </c>
      <c r="K112">
        <v>1102</v>
      </c>
    </row>
    <row r="113" spans="1:11">
      <c r="A113">
        <v>3198</v>
      </c>
      <c r="B113">
        <v>114</v>
      </c>
      <c r="C113">
        <v>724</v>
      </c>
      <c r="D113">
        <v>16</v>
      </c>
      <c r="E113">
        <v>5948</v>
      </c>
      <c r="F113">
        <v>176</v>
      </c>
      <c r="G113">
        <v>548</v>
      </c>
      <c r="J113">
        <v>0</v>
      </c>
      <c r="K113">
        <v>0</v>
      </c>
    </row>
    <row r="114" spans="1:11">
      <c r="A114">
        <v>0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  <c r="J114">
        <v>8795</v>
      </c>
      <c r="K114">
        <v>1205</v>
      </c>
    </row>
    <row r="115" spans="1:11">
      <c r="A115">
        <v>3296</v>
      </c>
      <c r="B115">
        <v>132</v>
      </c>
      <c r="C115">
        <v>566</v>
      </c>
      <c r="D115">
        <v>13</v>
      </c>
      <c r="E115">
        <v>5993</v>
      </c>
      <c r="F115">
        <v>164</v>
      </c>
      <c r="G115">
        <v>402</v>
      </c>
      <c r="J115">
        <v>0</v>
      </c>
      <c r="K115">
        <v>0</v>
      </c>
    </row>
    <row r="116" spans="1:11">
      <c r="A116">
        <v>0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J116">
        <v>8907</v>
      </c>
      <c r="K116">
        <v>1093</v>
      </c>
    </row>
    <row r="117" spans="1:11">
      <c r="A117">
        <v>3059</v>
      </c>
      <c r="B117">
        <v>141</v>
      </c>
      <c r="C117">
        <v>555</v>
      </c>
      <c r="D117">
        <v>10</v>
      </c>
      <c r="E117">
        <v>6235</v>
      </c>
      <c r="F117">
        <v>144</v>
      </c>
      <c r="G117">
        <v>411</v>
      </c>
      <c r="J117">
        <v>0</v>
      </c>
      <c r="K117">
        <v>0</v>
      </c>
    </row>
    <row r="118" spans="1:11">
      <c r="A118">
        <v>0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J118">
        <v>8808</v>
      </c>
      <c r="K118">
        <v>1192</v>
      </c>
    </row>
    <row r="119" spans="1:11">
      <c r="A119">
        <v>3202</v>
      </c>
      <c r="B119">
        <v>128</v>
      </c>
      <c r="C119">
        <v>596</v>
      </c>
      <c r="D119">
        <v>8</v>
      </c>
      <c r="E119">
        <v>6066</v>
      </c>
      <c r="F119">
        <v>159</v>
      </c>
      <c r="G119">
        <v>437</v>
      </c>
      <c r="J119">
        <v>0</v>
      </c>
      <c r="K119">
        <v>0</v>
      </c>
    </row>
    <row r="120" spans="1:11">
      <c r="A120">
        <v>0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J120">
        <v>8893</v>
      </c>
      <c r="K120">
        <v>1107</v>
      </c>
    </row>
    <row r="121" spans="1:11">
      <c r="A121">
        <v>3157</v>
      </c>
      <c r="B121">
        <v>91</v>
      </c>
      <c r="C121">
        <v>549</v>
      </c>
      <c r="D121">
        <v>2</v>
      </c>
      <c r="E121">
        <v>6201</v>
      </c>
      <c r="F121">
        <v>135</v>
      </c>
      <c r="G121">
        <v>414</v>
      </c>
      <c r="J121">
        <v>0</v>
      </c>
      <c r="K121">
        <v>0</v>
      </c>
    </row>
    <row r="122" spans="1:11">
      <c r="A122">
        <v>0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  <c r="J122">
        <v>8732</v>
      </c>
      <c r="K122">
        <v>1268</v>
      </c>
    </row>
    <row r="123" spans="1:11">
      <c r="A123">
        <f t="shared" ref="A123:G123" si="0">SUM(A2:A122)</f>
        <v>92955</v>
      </c>
      <c r="B123">
        <f t="shared" si="0"/>
        <v>23793</v>
      </c>
      <c r="C123">
        <f t="shared" si="0"/>
        <v>147163</v>
      </c>
      <c r="D123">
        <f t="shared" si="0"/>
        <v>9782</v>
      </c>
      <c r="E123">
        <f t="shared" si="0"/>
        <v>326307</v>
      </c>
      <c r="F123">
        <f t="shared" si="0"/>
        <v>48563</v>
      </c>
      <c r="G123">
        <f t="shared" si="0"/>
        <v>98600</v>
      </c>
      <c r="J123">
        <f>SUM(J2:J122)</f>
        <v>558117</v>
      </c>
      <c r="K123">
        <f>SUM(K2:K122)</f>
        <v>51883</v>
      </c>
    </row>
    <row r="136" spans="1:7">
      <c r="F136" s="4" t="s">
        <v>246</v>
      </c>
      <c r="G136" s="4"/>
    </row>
    <row r="137" spans="1:7">
      <c r="A137" s="3" t="s">
        <v>247</v>
      </c>
      <c r="B137" s="3" t="s">
        <v>248</v>
      </c>
      <c r="C137" s="3" t="s">
        <v>249</v>
      </c>
      <c r="D137" s="3" t="s">
        <v>250</v>
      </c>
      <c r="E137" s="3" t="s">
        <v>251</v>
      </c>
      <c r="F137" s="3" t="s">
        <v>252</v>
      </c>
      <c r="G137" s="3" t="s">
        <v>253</v>
      </c>
    </row>
    <row r="138" spans="1:7">
      <c r="A138" s="3">
        <v>15.49</v>
      </c>
      <c r="B138" s="3">
        <v>3.97</v>
      </c>
      <c r="C138" s="3">
        <v>24.53</v>
      </c>
      <c r="D138" s="3">
        <v>1.63</v>
      </c>
      <c r="E138" s="3">
        <v>54.38</v>
      </c>
      <c r="F138" s="3">
        <v>8.09</v>
      </c>
      <c r="G138" s="3">
        <v>16.43</v>
      </c>
    </row>
    <row r="145" spans="1:2">
      <c r="A145" s="3" t="s">
        <v>254</v>
      </c>
      <c r="B145" s="3" t="s">
        <v>255</v>
      </c>
    </row>
    <row r="146" spans="1:2">
      <c r="A146">
        <v>91.49</v>
      </c>
      <c r="B146">
        <v>8.51</v>
      </c>
    </row>
    <row r="1048575" spans="2:2">
      <c r="B1048575">
        <f>SUM(B2:B1048574)</f>
        <v>47598.48</v>
      </c>
    </row>
  </sheetData>
  <mergeCells count="1">
    <mergeCell ref="F136:G136"/>
  </mergeCells>
  <phoneticPr fontId="18" type="noConversion"/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45CBA0-F3CE-1C46-845C-A0AD6549BEC1}">
  <dimension ref="A1:K1048575"/>
  <sheetViews>
    <sheetView tabSelected="1" topLeftCell="A157" workbookViewId="0">
      <selection activeCell="L184" sqref="L184"/>
    </sheetView>
  </sheetViews>
  <sheetFormatPr baseColWidth="10" defaultRowHeight="16"/>
  <cols>
    <col min="1" max="1" width="22.33203125" customWidth="1"/>
    <col min="2" max="2" width="21.5" customWidth="1"/>
    <col min="3" max="3" width="21.6640625" customWidth="1"/>
    <col min="4" max="4" width="22.83203125" customWidth="1"/>
    <col min="5" max="5" width="22.33203125" customWidth="1"/>
    <col min="6" max="6" width="24.33203125" customWidth="1"/>
    <col min="7" max="7" width="22.5" customWidth="1"/>
    <col min="10" max="10" width="21.5" customWidth="1"/>
    <col min="11" max="11" width="25.6640625" customWidth="1"/>
  </cols>
  <sheetData>
    <row r="1" spans="1:11">
      <c r="A1" t="s">
        <v>4</v>
      </c>
      <c r="B1" t="s">
        <v>5</v>
      </c>
      <c r="C1" t="s">
        <v>6</v>
      </c>
      <c r="D1" t="s">
        <v>7</v>
      </c>
      <c r="E1" t="s">
        <v>8</v>
      </c>
      <c r="F1" t="s">
        <v>11</v>
      </c>
      <c r="G1" t="s">
        <v>12</v>
      </c>
      <c r="J1" t="s">
        <v>9</v>
      </c>
      <c r="K1" t="s">
        <v>10</v>
      </c>
    </row>
    <row r="2" spans="1:11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J2">
        <v>7841</v>
      </c>
      <c r="K2">
        <v>2159</v>
      </c>
    </row>
    <row r="3" spans="1:11">
      <c r="A3">
        <v>259</v>
      </c>
      <c r="B3">
        <v>571</v>
      </c>
      <c r="C3">
        <v>5846</v>
      </c>
      <c r="D3">
        <v>668</v>
      </c>
      <c r="E3">
        <v>2656</v>
      </c>
      <c r="F3">
        <v>2141</v>
      </c>
      <c r="G3">
        <v>3705</v>
      </c>
      <c r="J3">
        <v>0</v>
      </c>
      <c r="K3">
        <v>0</v>
      </c>
    </row>
    <row r="4" spans="1:11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J4">
        <v>9655</v>
      </c>
      <c r="K4">
        <v>345</v>
      </c>
    </row>
    <row r="5" spans="1:11">
      <c r="A5">
        <v>222</v>
      </c>
      <c r="B5">
        <v>951</v>
      </c>
      <c r="C5">
        <v>5297</v>
      </c>
      <c r="D5">
        <v>674</v>
      </c>
      <c r="E5">
        <v>2856</v>
      </c>
      <c r="F5">
        <v>2220</v>
      </c>
      <c r="G5">
        <v>3077</v>
      </c>
      <c r="J5">
        <v>0</v>
      </c>
      <c r="K5">
        <v>0</v>
      </c>
    </row>
    <row r="6" spans="1:11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J6">
        <v>9605</v>
      </c>
      <c r="K6">
        <v>395</v>
      </c>
    </row>
    <row r="7" spans="1:11">
      <c r="A7">
        <v>272</v>
      </c>
      <c r="B7">
        <v>763</v>
      </c>
      <c r="C7">
        <v>5331</v>
      </c>
      <c r="D7">
        <v>609</v>
      </c>
      <c r="E7">
        <v>3025</v>
      </c>
      <c r="F7">
        <v>2221</v>
      </c>
      <c r="G7">
        <v>3110</v>
      </c>
      <c r="J7">
        <v>0</v>
      </c>
      <c r="K7">
        <v>0</v>
      </c>
    </row>
    <row r="8" spans="1:11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J8">
        <v>9523</v>
      </c>
      <c r="K8">
        <v>477</v>
      </c>
    </row>
    <row r="9" spans="1:11">
      <c r="A9">
        <v>300</v>
      </c>
      <c r="B9">
        <v>762</v>
      </c>
      <c r="C9">
        <v>5354</v>
      </c>
      <c r="D9">
        <v>550</v>
      </c>
      <c r="E9">
        <v>3034</v>
      </c>
      <c r="F9">
        <v>2222</v>
      </c>
      <c r="G9">
        <v>3132</v>
      </c>
      <c r="J9">
        <v>0</v>
      </c>
      <c r="K9">
        <v>0</v>
      </c>
    </row>
    <row r="10" spans="1:11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J10">
        <v>9413</v>
      </c>
      <c r="K10">
        <v>587</v>
      </c>
    </row>
    <row r="11" spans="1:11">
      <c r="A11">
        <v>244</v>
      </c>
      <c r="B11">
        <v>840</v>
      </c>
      <c r="C11">
        <v>5113</v>
      </c>
      <c r="D11">
        <v>577</v>
      </c>
      <c r="E11">
        <v>3226</v>
      </c>
      <c r="F11">
        <v>2018</v>
      </c>
      <c r="G11">
        <v>3095</v>
      </c>
      <c r="J11">
        <v>0</v>
      </c>
      <c r="K11">
        <v>0</v>
      </c>
    </row>
    <row r="12" spans="1:11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J12">
        <v>9409</v>
      </c>
      <c r="K12">
        <v>591</v>
      </c>
    </row>
    <row r="13" spans="1:11">
      <c r="A13">
        <v>325</v>
      </c>
      <c r="B13">
        <v>904</v>
      </c>
      <c r="C13">
        <v>4981</v>
      </c>
      <c r="D13">
        <v>589</v>
      </c>
      <c r="E13">
        <v>3201</v>
      </c>
      <c r="F13">
        <v>1944</v>
      </c>
      <c r="G13">
        <v>3037</v>
      </c>
      <c r="J13">
        <v>0</v>
      </c>
      <c r="K13">
        <v>0</v>
      </c>
    </row>
    <row r="14" spans="1:11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J14">
        <v>9359</v>
      </c>
      <c r="K14">
        <v>641</v>
      </c>
    </row>
    <row r="15" spans="1:11">
      <c r="A15">
        <v>388</v>
      </c>
      <c r="B15">
        <v>813</v>
      </c>
      <c r="C15">
        <v>4688</v>
      </c>
      <c r="D15">
        <v>492</v>
      </c>
      <c r="E15">
        <v>3619</v>
      </c>
      <c r="F15">
        <v>1879</v>
      </c>
      <c r="G15">
        <v>2809</v>
      </c>
      <c r="J15">
        <v>0</v>
      </c>
      <c r="K15">
        <v>0</v>
      </c>
    </row>
    <row r="16" spans="1:11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J16">
        <v>9276</v>
      </c>
      <c r="K16">
        <v>724</v>
      </c>
    </row>
    <row r="17" spans="1:11">
      <c r="A17">
        <v>459</v>
      </c>
      <c r="B17">
        <v>947</v>
      </c>
      <c r="C17">
        <v>4511</v>
      </c>
      <c r="D17">
        <v>493</v>
      </c>
      <c r="E17">
        <v>3590</v>
      </c>
      <c r="F17">
        <v>1680</v>
      </c>
      <c r="G17">
        <v>2831</v>
      </c>
      <c r="J17">
        <v>0</v>
      </c>
      <c r="K17">
        <v>0</v>
      </c>
    </row>
    <row r="18" spans="1:11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J18">
        <v>9208</v>
      </c>
      <c r="K18">
        <v>792</v>
      </c>
    </row>
    <row r="19" spans="1:11">
      <c r="A19">
        <v>494</v>
      </c>
      <c r="B19">
        <v>891</v>
      </c>
      <c r="C19">
        <v>4391</v>
      </c>
      <c r="D19">
        <v>394</v>
      </c>
      <c r="E19">
        <v>3830</v>
      </c>
      <c r="F19">
        <v>1589</v>
      </c>
      <c r="G19">
        <v>2802</v>
      </c>
      <c r="J19">
        <v>0</v>
      </c>
      <c r="K19">
        <v>0</v>
      </c>
    </row>
    <row r="20" spans="1:11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J20">
        <v>9167</v>
      </c>
      <c r="K20">
        <v>833</v>
      </c>
    </row>
    <row r="21" spans="1:11">
      <c r="A21">
        <v>389</v>
      </c>
      <c r="B21">
        <v>606</v>
      </c>
      <c r="C21">
        <v>4861</v>
      </c>
      <c r="D21">
        <v>370</v>
      </c>
      <c r="E21">
        <v>3774</v>
      </c>
      <c r="F21">
        <v>1684</v>
      </c>
      <c r="G21">
        <v>3177</v>
      </c>
      <c r="J21">
        <v>0</v>
      </c>
      <c r="K21">
        <v>0</v>
      </c>
    </row>
    <row r="22" spans="1:11">
      <c r="A22">
        <v>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J22">
        <v>9269</v>
      </c>
      <c r="K22">
        <v>731</v>
      </c>
    </row>
    <row r="23" spans="1:11">
      <c r="A23">
        <v>482</v>
      </c>
      <c r="B23">
        <v>657</v>
      </c>
      <c r="C23">
        <v>4467</v>
      </c>
      <c r="D23">
        <v>370</v>
      </c>
      <c r="E23">
        <v>4024</v>
      </c>
      <c r="F23">
        <v>1615</v>
      </c>
      <c r="G23">
        <v>2852</v>
      </c>
      <c r="J23">
        <v>0</v>
      </c>
      <c r="K23">
        <v>0</v>
      </c>
    </row>
    <row r="24" spans="1:11">
      <c r="A24">
        <v>0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J24">
        <v>9188</v>
      </c>
      <c r="K24">
        <v>812</v>
      </c>
    </row>
    <row r="25" spans="1:11">
      <c r="A25">
        <v>371</v>
      </c>
      <c r="B25">
        <v>699</v>
      </c>
      <c r="C25">
        <v>4451</v>
      </c>
      <c r="D25">
        <v>330</v>
      </c>
      <c r="E25">
        <v>4149</v>
      </c>
      <c r="F25">
        <v>1499</v>
      </c>
      <c r="G25">
        <v>2952</v>
      </c>
      <c r="J25">
        <v>0</v>
      </c>
      <c r="K25">
        <v>0</v>
      </c>
    </row>
    <row r="26" spans="1:11">
      <c r="A26">
        <v>0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J26">
        <v>9186</v>
      </c>
      <c r="K26">
        <v>814</v>
      </c>
    </row>
    <row r="27" spans="1:11">
      <c r="A27">
        <v>436</v>
      </c>
      <c r="B27">
        <v>615</v>
      </c>
      <c r="C27">
        <v>4323</v>
      </c>
      <c r="D27">
        <v>333</v>
      </c>
      <c r="E27">
        <v>4293</v>
      </c>
      <c r="F27">
        <v>1461</v>
      </c>
      <c r="G27">
        <v>2862</v>
      </c>
      <c r="J27">
        <v>0</v>
      </c>
      <c r="K27">
        <v>0</v>
      </c>
    </row>
    <row r="28" spans="1:11">
      <c r="A28">
        <v>0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J28">
        <v>9163</v>
      </c>
      <c r="K28">
        <v>837</v>
      </c>
    </row>
    <row r="29" spans="1:11">
      <c r="A29">
        <v>514</v>
      </c>
      <c r="B29">
        <v>614</v>
      </c>
      <c r="C29">
        <v>4049</v>
      </c>
      <c r="D29">
        <v>266</v>
      </c>
      <c r="E29">
        <v>4557</v>
      </c>
      <c r="F29">
        <v>1283</v>
      </c>
      <c r="G29">
        <v>2766</v>
      </c>
      <c r="J29">
        <v>0</v>
      </c>
      <c r="K29">
        <v>0</v>
      </c>
    </row>
    <row r="30" spans="1:11">
      <c r="A30">
        <v>0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J30">
        <v>9064</v>
      </c>
      <c r="K30">
        <v>936</v>
      </c>
    </row>
    <row r="31" spans="1:11">
      <c r="A31">
        <v>536</v>
      </c>
      <c r="B31">
        <v>597</v>
      </c>
      <c r="C31">
        <v>4045</v>
      </c>
      <c r="D31">
        <v>244</v>
      </c>
      <c r="E31">
        <v>4578</v>
      </c>
      <c r="F31">
        <v>1268</v>
      </c>
      <c r="G31">
        <v>2777</v>
      </c>
      <c r="J31">
        <v>0</v>
      </c>
      <c r="K31">
        <v>0</v>
      </c>
    </row>
    <row r="32" spans="1:11">
      <c r="A32">
        <v>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J32">
        <v>9094</v>
      </c>
      <c r="K32">
        <v>906</v>
      </c>
    </row>
    <row r="33" spans="1:11">
      <c r="A33">
        <v>525</v>
      </c>
      <c r="B33">
        <v>604</v>
      </c>
      <c r="C33">
        <v>3718</v>
      </c>
      <c r="D33">
        <v>246</v>
      </c>
      <c r="E33">
        <v>4907</v>
      </c>
      <c r="F33">
        <v>1174</v>
      </c>
      <c r="G33">
        <v>2544</v>
      </c>
      <c r="J33">
        <v>0</v>
      </c>
      <c r="K33">
        <v>0</v>
      </c>
    </row>
    <row r="34" spans="1:11">
      <c r="A34">
        <v>0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J34">
        <v>9168</v>
      </c>
      <c r="K34">
        <v>832</v>
      </c>
    </row>
    <row r="35" spans="1:11">
      <c r="A35">
        <v>723</v>
      </c>
      <c r="B35">
        <v>654</v>
      </c>
      <c r="C35">
        <v>3596</v>
      </c>
      <c r="D35">
        <v>213</v>
      </c>
      <c r="E35">
        <v>4814</v>
      </c>
      <c r="F35">
        <v>1038</v>
      </c>
      <c r="G35">
        <v>2558</v>
      </c>
      <c r="J35">
        <v>0</v>
      </c>
      <c r="K35">
        <v>0</v>
      </c>
    </row>
    <row r="36" spans="1:11">
      <c r="A36">
        <v>0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J36">
        <v>9324</v>
      </c>
      <c r="K36">
        <v>676</v>
      </c>
    </row>
    <row r="37" spans="1:11">
      <c r="A37">
        <v>626</v>
      </c>
      <c r="B37">
        <v>644</v>
      </c>
      <c r="C37">
        <v>3592</v>
      </c>
      <c r="D37">
        <v>222</v>
      </c>
      <c r="E37">
        <v>4916</v>
      </c>
      <c r="F37">
        <v>1083</v>
      </c>
      <c r="G37">
        <v>2509</v>
      </c>
      <c r="J37">
        <v>0</v>
      </c>
      <c r="K37">
        <v>0</v>
      </c>
    </row>
    <row r="38" spans="1:11">
      <c r="A38">
        <v>0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J38">
        <v>9213</v>
      </c>
      <c r="K38">
        <v>787</v>
      </c>
    </row>
    <row r="39" spans="1:11">
      <c r="A39">
        <v>675</v>
      </c>
      <c r="B39">
        <v>536</v>
      </c>
      <c r="C39">
        <v>3436</v>
      </c>
      <c r="D39">
        <v>179</v>
      </c>
      <c r="E39">
        <v>5174</v>
      </c>
      <c r="F39">
        <v>1048</v>
      </c>
      <c r="G39">
        <v>2388</v>
      </c>
      <c r="J39">
        <v>0</v>
      </c>
      <c r="K39">
        <v>0</v>
      </c>
    </row>
    <row r="40" spans="1:11">
      <c r="A40">
        <v>0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J40">
        <v>9264</v>
      </c>
      <c r="K40">
        <v>736</v>
      </c>
    </row>
    <row r="41" spans="1:11">
      <c r="A41">
        <v>796</v>
      </c>
      <c r="B41">
        <v>510</v>
      </c>
      <c r="C41">
        <v>3123</v>
      </c>
      <c r="D41">
        <v>180</v>
      </c>
      <c r="E41">
        <v>5391</v>
      </c>
      <c r="F41">
        <v>930</v>
      </c>
      <c r="G41">
        <v>2193</v>
      </c>
      <c r="J41">
        <v>0</v>
      </c>
      <c r="K41">
        <v>0</v>
      </c>
    </row>
    <row r="42" spans="1:11">
      <c r="A42">
        <v>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J42">
        <v>9312</v>
      </c>
      <c r="K42">
        <v>688</v>
      </c>
    </row>
    <row r="43" spans="1:11">
      <c r="A43">
        <v>847</v>
      </c>
      <c r="B43">
        <v>495</v>
      </c>
      <c r="C43">
        <v>3200</v>
      </c>
      <c r="D43">
        <v>143</v>
      </c>
      <c r="E43">
        <v>5315</v>
      </c>
      <c r="F43">
        <v>993</v>
      </c>
      <c r="G43">
        <v>2207</v>
      </c>
      <c r="J43">
        <v>0</v>
      </c>
      <c r="K43">
        <v>0</v>
      </c>
    </row>
    <row r="44" spans="1:11">
      <c r="A44">
        <v>0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J44">
        <v>9311</v>
      </c>
      <c r="K44">
        <v>689</v>
      </c>
    </row>
    <row r="45" spans="1:11">
      <c r="A45">
        <v>880</v>
      </c>
      <c r="B45">
        <v>515</v>
      </c>
      <c r="C45">
        <v>3084</v>
      </c>
      <c r="D45">
        <v>155</v>
      </c>
      <c r="E45">
        <v>5366</v>
      </c>
      <c r="F45">
        <v>897</v>
      </c>
      <c r="G45">
        <v>2187</v>
      </c>
      <c r="J45">
        <v>0</v>
      </c>
      <c r="K45">
        <v>0</v>
      </c>
    </row>
    <row r="46" spans="1:11">
      <c r="A46">
        <v>0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J46">
        <v>9310</v>
      </c>
      <c r="K46">
        <v>690</v>
      </c>
    </row>
    <row r="47" spans="1:11">
      <c r="A47">
        <v>841</v>
      </c>
      <c r="B47">
        <v>390</v>
      </c>
      <c r="C47">
        <v>3155</v>
      </c>
      <c r="D47">
        <v>116</v>
      </c>
      <c r="E47">
        <v>5498</v>
      </c>
      <c r="F47">
        <v>915</v>
      </c>
      <c r="G47">
        <v>2240</v>
      </c>
      <c r="J47">
        <v>0</v>
      </c>
      <c r="K47">
        <v>0</v>
      </c>
    </row>
    <row r="48" spans="1:11">
      <c r="A48">
        <v>0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J48">
        <v>9339</v>
      </c>
      <c r="K48">
        <v>661</v>
      </c>
    </row>
    <row r="49" spans="1:11">
      <c r="A49">
        <v>1138</v>
      </c>
      <c r="B49">
        <v>424</v>
      </c>
      <c r="C49">
        <v>2786</v>
      </c>
      <c r="D49">
        <v>120</v>
      </c>
      <c r="E49">
        <v>5532</v>
      </c>
      <c r="F49">
        <v>810</v>
      </c>
      <c r="G49">
        <v>1976</v>
      </c>
      <c r="J49">
        <v>0</v>
      </c>
      <c r="K49">
        <v>0</v>
      </c>
    </row>
    <row r="50" spans="1:11">
      <c r="A50">
        <v>0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J50">
        <v>9357</v>
      </c>
      <c r="K50">
        <v>643</v>
      </c>
    </row>
    <row r="51" spans="1:11">
      <c r="A51">
        <v>942</v>
      </c>
      <c r="B51">
        <v>482</v>
      </c>
      <c r="C51">
        <v>2541</v>
      </c>
      <c r="D51">
        <v>114</v>
      </c>
      <c r="E51">
        <v>5921</v>
      </c>
      <c r="F51">
        <v>787</v>
      </c>
      <c r="G51">
        <v>1754</v>
      </c>
      <c r="J51">
        <v>0</v>
      </c>
      <c r="K51">
        <v>0</v>
      </c>
    </row>
    <row r="52" spans="1:11">
      <c r="A52">
        <v>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J52">
        <v>9325</v>
      </c>
      <c r="K52">
        <v>675</v>
      </c>
    </row>
    <row r="53" spans="1:11">
      <c r="A53">
        <v>1248</v>
      </c>
      <c r="B53">
        <v>371</v>
      </c>
      <c r="C53">
        <v>2473</v>
      </c>
      <c r="D53">
        <v>105</v>
      </c>
      <c r="E53">
        <v>5803</v>
      </c>
      <c r="F53">
        <v>760</v>
      </c>
      <c r="G53">
        <v>1713</v>
      </c>
      <c r="J53">
        <v>0</v>
      </c>
      <c r="K53">
        <v>0</v>
      </c>
    </row>
    <row r="54" spans="1:11">
      <c r="A54">
        <v>0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J54">
        <v>9292</v>
      </c>
      <c r="K54">
        <v>708</v>
      </c>
    </row>
    <row r="55" spans="1:11">
      <c r="A55">
        <v>1241</v>
      </c>
      <c r="B55">
        <v>412</v>
      </c>
      <c r="C55">
        <v>2218</v>
      </c>
      <c r="D55">
        <v>91</v>
      </c>
      <c r="E55">
        <v>6038</v>
      </c>
      <c r="F55">
        <v>683</v>
      </c>
      <c r="G55">
        <v>1535</v>
      </c>
      <c r="J55">
        <v>0</v>
      </c>
      <c r="K55">
        <v>0</v>
      </c>
    </row>
    <row r="56" spans="1:11">
      <c r="A56">
        <v>0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J56">
        <v>9302</v>
      </c>
      <c r="K56">
        <v>698</v>
      </c>
    </row>
    <row r="57" spans="1:11">
      <c r="A57">
        <v>1000</v>
      </c>
      <c r="B57">
        <v>417</v>
      </c>
      <c r="C57">
        <v>2447</v>
      </c>
      <c r="D57">
        <v>78</v>
      </c>
      <c r="E57">
        <v>6058</v>
      </c>
      <c r="F57">
        <v>788</v>
      </c>
      <c r="G57">
        <v>1659</v>
      </c>
      <c r="J57">
        <v>0</v>
      </c>
      <c r="K57">
        <v>0</v>
      </c>
    </row>
    <row r="58" spans="1:11">
      <c r="A58">
        <v>0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J58">
        <v>9275</v>
      </c>
      <c r="K58">
        <v>725</v>
      </c>
    </row>
    <row r="59" spans="1:11">
      <c r="A59">
        <v>1348</v>
      </c>
      <c r="B59">
        <v>332</v>
      </c>
      <c r="C59">
        <v>2144</v>
      </c>
      <c r="D59">
        <v>72</v>
      </c>
      <c r="E59">
        <v>6104</v>
      </c>
      <c r="F59">
        <v>678</v>
      </c>
      <c r="G59">
        <v>1466</v>
      </c>
      <c r="J59">
        <v>0</v>
      </c>
      <c r="K59">
        <v>0</v>
      </c>
    </row>
    <row r="60" spans="1:11">
      <c r="A60">
        <v>0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J60">
        <v>9386</v>
      </c>
      <c r="K60">
        <v>614</v>
      </c>
    </row>
    <row r="61" spans="1:11">
      <c r="A61">
        <v>1307</v>
      </c>
      <c r="B61">
        <v>337</v>
      </c>
      <c r="C61">
        <v>1991</v>
      </c>
      <c r="D61">
        <v>65</v>
      </c>
      <c r="E61">
        <v>6300</v>
      </c>
      <c r="F61">
        <v>627</v>
      </c>
      <c r="G61">
        <v>1364</v>
      </c>
      <c r="J61">
        <v>0</v>
      </c>
      <c r="K61">
        <v>0</v>
      </c>
    </row>
    <row r="62" spans="1:11">
      <c r="A62">
        <v>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J62">
        <v>9347</v>
      </c>
      <c r="K62">
        <v>653</v>
      </c>
    </row>
    <row r="63" spans="1:11">
      <c r="A63">
        <v>1335</v>
      </c>
      <c r="B63">
        <v>312</v>
      </c>
      <c r="C63">
        <v>1876</v>
      </c>
      <c r="D63">
        <v>62</v>
      </c>
      <c r="E63">
        <v>6415</v>
      </c>
      <c r="F63">
        <v>557</v>
      </c>
      <c r="G63">
        <v>1319</v>
      </c>
      <c r="J63">
        <v>0</v>
      </c>
      <c r="K63">
        <v>0</v>
      </c>
    </row>
    <row r="64" spans="1:11">
      <c r="A64">
        <v>0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J64">
        <v>9292</v>
      </c>
      <c r="K64">
        <v>708</v>
      </c>
    </row>
    <row r="65" spans="1:11">
      <c r="A65">
        <v>1690</v>
      </c>
      <c r="B65">
        <v>304</v>
      </c>
      <c r="C65">
        <v>1654</v>
      </c>
      <c r="D65">
        <v>49</v>
      </c>
      <c r="E65">
        <v>6303</v>
      </c>
      <c r="F65">
        <v>470</v>
      </c>
      <c r="G65">
        <v>1184</v>
      </c>
      <c r="J65">
        <v>0</v>
      </c>
      <c r="K65">
        <v>0</v>
      </c>
    </row>
    <row r="66" spans="1:11">
      <c r="A66">
        <v>0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J66">
        <v>9278</v>
      </c>
      <c r="K66">
        <v>722</v>
      </c>
    </row>
    <row r="67" spans="1:11">
      <c r="A67">
        <v>1789</v>
      </c>
      <c r="B67">
        <v>264</v>
      </c>
      <c r="C67">
        <v>1651</v>
      </c>
      <c r="D67">
        <v>52</v>
      </c>
      <c r="E67">
        <v>6244</v>
      </c>
      <c r="F67">
        <v>454</v>
      </c>
      <c r="G67">
        <v>1197</v>
      </c>
      <c r="J67">
        <v>0</v>
      </c>
      <c r="K67">
        <v>0</v>
      </c>
    </row>
    <row r="68" spans="1:11">
      <c r="A68">
        <v>0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J68">
        <v>9238</v>
      </c>
      <c r="K68">
        <v>762</v>
      </c>
    </row>
    <row r="69" spans="1:11">
      <c r="A69">
        <v>1560</v>
      </c>
      <c r="B69">
        <v>345</v>
      </c>
      <c r="C69">
        <v>1585</v>
      </c>
      <c r="D69">
        <v>49</v>
      </c>
      <c r="E69">
        <v>6461</v>
      </c>
      <c r="F69">
        <v>418</v>
      </c>
      <c r="G69">
        <v>1167</v>
      </c>
      <c r="J69">
        <v>0</v>
      </c>
      <c r="K69">
        <v>0</v>
      </c>
    </row>
    <row r="70" spans="1:11">
      <c r="A70">
        <v>0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J70">
        <v>9241</v>
      </c>
      <c r="K70">
        <v>759</v>
      </c>
    </row>
    <row r="71" spans="1:11">
      <c r="A71">
        <v>1752</v>
      </c>
      <c r="B71">
        <v>214</v>
      </c>
      <c r="C71">
        <v>1644</v>
      </c>
      <c r="D71">
        <v>34</v>
      </c>
      <c r="E71">
        <v>6356</v>
      </c>
      <c r="F71">
        <v>456</v>
      </c>
      <c r="G71">
        <v>1188</v>
      </c>
      <c r="J71">
        <v>0</v>
      </c>
      <c r="K71">
        <v>0</v>
      </c>
    </row>
    <row r="72" spans="1:11">
      <c r="A72">
        <v>0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J72">
        <v>9166</v>
      </c>
      <c r="K72">
        <v>834</v>
      </c>
    </row>
    <row r="73" spans="1:11">
      <c r="A73">
        <v>1936</v>
      </c>
      <c r="B73">
        <v>220</v>
      </c>
      <c r="C73">
        <v>1607</v>
      </c>
      <c r="D73">
        <v>47</v>
      </c>
      <c r="E73">
        <v>6190</v>
      </c>
      <c r="F73">
        <v>490</v>
      </c>
      <c r="G73">
        <v>1117</v>
      </c>
      <c r="J73">
        <v>0</v>
      </c>
      <c r="K73">
        <v>0</v>
      </c>
    </row>
    <row r="74" spans="1:11">
      <c r="A74">
        <v>0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J74">
        <v>9249</v>
      </c>
      <c r="K74">
        <v>751</v>
      </c>
    </row>
    <row r="75" spans="1:11">
      <c r="A75">
        <v>1947</v>
      </c>
      <c r="B75">
        <v>215</v>
      </c>
      <c r="C75">
        <v>1296</v>
      </c>
      <c r="D75">
        <v>30</v>
      </c>
      <c r="E75">
        <v>6512</v>
      </c>
      <c r="F75">
        <v>387</v>
      </c>
      <c r="G75">
        <v>909</v>
      </c>
      <c r="J75">
        <v>0</v>
      </c>
      <c r="K75">
        <v>0</v>
      </c>
    </row>
    <row r="76" spans="1:11">
      <c r="A76">
        <v>0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J76">
        <v>9219</v>
      </c>
      <c r="K76">
        <v>781</v>
      </c>
    </row>
    <row r="77" spans="1:11">
      <c r="A77">
        <v>2067</v>
      </c>
      <c r="B77">
        <v>219</v>
      </c>
      <c r="C77">
        <v>1348</v>
      </c>
      <c r="D77">
        <v>30</v>
      </c>
      <c r="E77">
        <v>6336</v>
      </c>
      <c r="F77">
        <v>365</v>
      </c>
      <c r="G77">
        <v>983</v>
      </c>
      <c r="J77">
        <v>0</v>
      </c>
      <c r="K77">
        <v>0</v>
      </c>
    </row>
    <row r="78" spans="1:11">
      <c r="A78">
        <v>0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J78">
        <v>9131</v>
      </c>
      <c r="K78">
        <v>869</v>
      </c>
    </row>
    <row r="79" spans="1:11">
      <c r="A79">
        <v>2303</v>
      </c>
      <c r="B79">
        <v>209</v>
      </c>
      <c r="C79">
        <v>1167</v>
      </c>
      <c r="D79">
        <v>24</v>
      </c>
      <c r="E79">
        <v>6297</v>
      </c>
      <c r="F79">
        <v>296</v>
      </c>
      <c r="G79">
        <v>871</v>
      </c>
      <c r="J79">
        <v>0</v>
      </c>
      <c r="K79">
        <v>0</v>
      </c>
    </row>
    <row r="80" spans="1:11">
      <c r="A80">
        <v>0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J80">
        <v>9095</v>
      </c>
      <c r="K80">
        <v>905</v>
      </c>
    </row>
    <row r="81" spans="1:11">
      <c r="A81">
        <v>1980</v>
      </c>
      <c r="B81">
        <v>219</v>
      </c>
      <c r="C81">
        <v>1144</v>
      </c>
      <c r="D81">
        <v>24</v>
      </c>
      <c r="E81">
        <v>6633</v>
      </c>
      <c r="F81">
        <v>289</v>
      </c>
      <c r="G81">
        <v>855</v>
      </c>
      <c r="J81">
        <v>0</v>
      </c>
      <c r="K81">
        <v>0</v>
      </c>
    </row>
    <row r="82" spans="1:11">
      <c r="A82">
        <v>0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J82">
        <v>9085</v>
      </c>
      <c r="K82">
        <v>915</v>
      </c>
    </row>
    <row r="83" spans="1:11">
      <c r="A83">
        <v>2128</v>
      </c>
      <c r="B83">
        <v>192</v>
      </c>
      <c r="C83">
        <v>1063</v>
      </c>
      <c r="D83">
        <v>14</v>
      </c>
      <c r="E83">
        <v>6603</v>
      </c>
      <c r="F83">
        <v>297</v>
      </c>
      <c r="G83">
        <v>766</v>
      </c>
      <c r="J83">
        <v>0</v>
      </c>
      <c r="K83">
        <v>0</v>
      </c>
    </row>
    <row r="84" spans="1:11">
      <c r="A84">
        <v>0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J84">
        <v>9108</v>
      </c>
      <c r="K84">
        <v>892</v>
      </c>
    </row>
    <row r="85" spans="1:11">
      <c r="A85">
        <v>2371</v>
      </c>
      <c r="B85">
        <v>165</v>
      </c>
      <c r="C85">
        <v>1027</v>
      </c>
      <c r="D85">
        <v>16</v>
      </c>
      <c r="E85">
        <v>6421</v>
      </c>
      <c r="F85">
        <v>254</v>
      </c>
      <c r="G85">
        <v>773</v>
      </c>
      <c r="J85">
        <v>0</v>
      </c>
      <c r="K85">
        <v>0</v>
      </c>
    </row>
    <row r="86" spans="1:11">
      <c r="A86">
        <v>0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J86">
        <v>9139</v>
      </c>
      <c r="K86">
        <v>861</v>
      </c>
    </row>
    <row r="87" spans="1:11">
      <c r="A87">
        <v>2315</v>
      </c>
      <c r="B87">
        <v>166</v>
      </c>
      <c r="C87">
        <v>952</v>
      </c>
      <c r="D87">
        <v>13</v>
      </c>
      <c r="E87">
        <v>6554</v>
      </c>
      <c r="F87">
        <v>270</v>
      </c>
      <c r="G87">
        <v>682</v>
      </c>
      <c r="J87">
        <v>0</v>
      </c>
      <c r="K87">
        <v>0</v>
      </c>
    </row>
    <row r="88" spans="1:11">
      <c r="A88">
        <v>0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J88">
        <v>9146</v>
      </c>
      <c r="K88">
        <v>854</v>
      </c>
    </row>
    <row r="89" spans="1:11">
      <c r="A89">
        <v>2733</v>
      </c>
      <c r="B89">
        <v>136</v>
      </c>
      <c r="C89">
        <v>879</v>
      </c>
      <c r="D89">
        <v>14</v>
      </c>
      <c r="E89">
        <v>6238</v>
      </c>
      <c r="F89">
        <v>225</v>
      </c>
      <c r="G89">
        <v>654</v>
      </c>
      <c r="J89">
        <v>0</v>
      </c>
      <c r="K89">
        <v>0</v>
      </c>
    </row>
    <row r="90" spans="1:11">
      <c r="A90">
        <v>0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J90">
        <v>9057</v>
      </c>
      <c r="K90">
        <v>943</v>
      </c>
    </row>
    <row r="91" spans="1:11">
      <c r="A91">
        <v>2764</v>
      </c>
      <c r="B91">
        <v>118</v>
      </c>
      <c r="C91">
        <v>743</v>
      </c>
      <c r="D91">
        <v>15</v>
      </c>
      <c r="E91">
        <v>6360</v>
      </c>
      <c r="F91">
        <v>187</v>
      </c>
      <c r="G91">
        <v>556</v>
      </c>
      <c r="J91">
        <v>0</v>
      </c>
      <c r="K91">
        <v>0</v>
      </c>
    </row>
    <row r="92" spans="1:11">
      <c r="A92">
        <v>0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J92">
        <v>9002</v>
      </c>
      <c r="K92">
        <v>998</v>
      </c>
    </row>
    <row r="93" spans="1:11">
      <c r="A93">
        <v>2230</v>
      </c>
      <c r="B93">
        <v>209</v>
      </c>
      <c r="C93">
        <v>1183</v>
      </c>
      <c r="D93">
        <v>31</v>
      </c>
      <c r="E93">
        <v>6347</v>
      </c>
      <c r="F93">
        <v>294</v>
      </c>
      <c r="G93">
        <v>889</v>
      </c>
      <c r="J93">
        <v>0</v>
      </c>
      <c r="K93">
        <v>0</v>
      </c>
    </row>
    <row r="94" spans="1:11">
      <c r="A94">
        <v>0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J94">
        <v>9008</v>
      </c>
      <c r="K94">
        <v>992</v>
      </c>
    </row>
    <row r="95" spans="1:11">
      <c r="A95">
        <v>2448</v>
      </c>
      <c r="B95">
        <v>168</v>
      </c>
      <c r="C95">
        <v>1076</v>
      </c>
      <c r="D95">
        <v>33</v>
      </c>
      <c r="E95">
        <v>6275</v>
      </c>
      <c r="F95">
        <v>269</v>
      </c>
      <c r="G95">
        <v>807</v>
      </c>
      <c r="J95">
        <v>0</v>
      </c>
      <c r="K95">
        <v>0</v>
      </c>
    </row>
    <row r="96" spans="1:11">
      <c r="A96">
        <v>0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J96">
        <v>9041</v>
      </c>
      <c r="K96">
        <v>959</v>
      </c>
    </row>
    <row r="97" spans="1:11">
      <c r="A97">
        <v>2321</v>
      </c>
      <c r="B97">
        <v>154</v>
      </c>
      <c r="C97">
        <v>1065</v>
      </c>
      <c r="D97">
        <v>19</v>
      </c>
      <c r="E97">
        <v>6441</v>
      </c>
      <c r="F97">
        <v>273</v>
      </c>
      <c r="G97">
        <v>792</v>
      </c>
      <c r="J97">
        <v>0</v>
      </c>
      <c r="K97">
        <v>0</v>
      </c>
    </row>
    <row r="98" spans="1:11">
      <c r="A98">
        <v>0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J98">
        <v>8985</v>
      </c>
      <c r="K98">
        <v>1015</v>
      </c>
    </row>
    <row r="99" spans="1:11">
      <c r="A99">
        <v>2352</v>
      </c>
      <c r="B99">
        <v>141</v>
      </c>
      <c r="C99">
        <v>1082</v>
      </c>
      <c r="D99">
        <v>29</v>
      </c>
      <c r="E99">
        <v>6396</v>
      </c>
      <c r="F99">
        <v>258</v>
      </c>
      <c r="G99">
        <v>824</v>
      </c>
      <c r="J99">
        <v>0</v>
      </c>
      <c r="K99">
        <v>0</v>
      </c>
    </row>
    <row r="100" spans="1:11">
      <c r="A100">
        <v>0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J100">
        <v>9040</v>
      </c>
      <c r="K100">
        <v>960</v>
      </c>
    </row>
    <row r="101" spans="1:11">
      <c r="A101">
        <v>2620</v>
      </c>
      <c r="B101">
        <v>156</v>
      </c>
      <c r="C101">
        <v>901</v>
      </c>
      <c r="D101">
        <v>21</v>
      </c>
      <c r="E101">
        <v>6302</v>
      </c>
      <c r="F101">
        <v>291</v>
      </c>
      <c r="G101">
        <v>610</v>
      </c>
      <c r="J101">
        <v>0</v>
      </c>
      <c r="K101">
        <v>0</v>
      </c>
    </row>
    <row r="102" spans="1:11">
      <c r="A102">
        <v>0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J102">
        <v>8831</v>
      </c>
      <c r="K102">
        <v>1169</v>
      </c>
    </row>
    <row r="103" spans="1:11">
      <c r="A103">
        <v>2943</v>
      </c>
      <c r="B103">
        <v>144</v>
      </c>
      <c r="C103">
        <v>857</v>
      </c>
      <c r="D103">
        <v>21</v>
      </c>
      <c r="E103">
        <v>6035</v>
      </c>
      <c r="F103">
        <v>207</v>
      </c>
      <c r="G103">
        <v>650</v>
      </c>
      <c r="J103">
        <v>0</v>
      </c>
      <c r="K103">
        <v>0</v>
      </c>
    </row>
    <row r="104" spans="1:11">
      <c r="A104">
        <v>0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J104">
        <v>8968</v>
      </c>
      <c r="K104">
        <v>1032</v>
      </c>
    </row>
    <row r="105" spans="1:11">
      <c r="A105">
        <v>2744</v>
      </c>
      <c r="B105">
        <v>143</v>
      </c>
      <c r="C105">
        <v>892</v>
      </c>
      <c r="D105">
        <v>15</v>
      </c>
      <c r="E105">
        <v>6206</v>
      </c>
      <c r="F105">
        <v>231</v>
      </c>
      <c r="G105">
        <v>661</v>
      </c>
      <c r="J105">
        <v>0</v>
      </c>
      <c r="K105">
        <v>0</v>
      </c>
    </row>
    <row r="106" spans="1:11">
      <c r="A106">
        <v>0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J106">
        <v>8919</v>
      </c>
      <c r="K106">
        <v>1081</v>
      </c>
    </row>
    <row r="107" spans="1:11">
      <c r="A107">
        <v>2827</v>
      </c>
      <c r="B107">
        <v>135</v>
      </c>
      <c r="C107">
        <v>852</v>
      </c>
      <c r="D107">
        <v>14</v>
      </c>
      <c r="E107">
        <v>6172</v>
      </c>
      <c r="F107">
        <v>206</v>
      </c>
      <c r="G107">
        <v>646</v>
      </c>
      <c r="J107">
        <v>0</v>
      </c>
      <c r="K107">
        <v>0</v>
      </c>
    </row>
    <row r="108" spans="1:11">
      <c r="A108">
        <v>0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J108">
        <v>8950</v>
      </c>
      <c r="K108">
        <v>1050</v>
      </c>
    </row>
    <row r="109" spans="1:11">
      <c r="A109">
        <v>2894</v>
      </c>
      <c r="B109">
        <v>152</v>
      </c>
      <c r="C109">
        <v>703</v>
      </c>
      <c r="D109">
        <v>13</v>
      </c>
      <c r="E109">
        <v>6238</v>
      </c>
      <c r="F109">
        <v>210</v>
      </c>
      <c r="G109">
        <v>493</v>
      </c>
      <c r="J109">
        <v>0</v>
      </c>
      <c r="K109">
        <v>0</v>
      </c>
    </row>
    <row r="110" spans="1:11">
      <c r="A110">
        <v>0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J110">
        <v>8951</v>
      </c>
      <c r="K110">
        <v>1049</v>
      </c>
    </row>
    <row r="111" spans="1:11">
      <c r="A111">
        <v>3166</v>
      </c>
      <c r="B111">
        <v>134</v>
      </c>
      <c r="C111">
        <v>714</v>
      </c>
      <c r="D111">
        <v>6</v>
      </c>
      <c r="E111">
        <v>5980</v>
      </c>
      <c r="F111">
        <v>196</v>
      </c>
      <c r="G111">
        <v>518</v>
      </c>
      <c r="J111">
        <v>0</v>
      </c>
      <c r="K111">
        <v>0</v>
      </c>
    </row>
    <row r="112" spans="1:11">
      <c r="A112">
        <v>0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J112">
        <v>8898</v>
      </c>
      <c r="K112">
        <v>1102</v>
      </c>
    </row>
    <row r="113" spans="1:11">
      <c r="A113">
        <v>3198</v>
      </c>
      <c r="B113">
        <v>114</v>
      </c>
      <c r="C113">
        <v>724</v>
      </c>
      <c r="D113">
        <v>16</v>
      </c>
      <c r="E113">
        <v>5948</v>
      </c>
      <c r="F113">
        <v>176</v>
      </c>
      <c r="G113">
        <v>548</v>
      </c>
      <c r="J113">
        <v>0</v>
      </c>
      <c r="K113">
        <v>0</v>
      </c>
    </row>
    <row r="114" spans="1:11">
      <c r="A114">
        <v>0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  <c r="J114">
        <v>8795</v>
      </c>
      <c r="K114">
        <v>1205</v>
      </c>
    </row>
    <row r="115" spans="1:11">
      <c r="A115">
        <v>3296</v>
      </c>
      <c r="B115">
        <v>132</v>
      </c>
      <c r="C115">
        <v>566</v>
      </c>
      <c r="D115">
        <v>13</v>
      </c>
      <c r="E115">
        <v>5993</v>
      </c>
      <c r="F115">
        <v>164</v>
      </c>
      <c r="G115">
        <v>402</v>
      </c>
      <c r="J115">
        <v>0</v>
      </c>
      <c r="K115">
        <v>0</v>
      </c>
    </row>
    <row r="116" spans="1:11">
      <c r="A116">
        <v>0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J116">
        <v>8907</v>
      </c>
      <c r="K116">
        <v>1093</v>
      </c>
    </row>
    <row r="117" spans="1:11">
      <c r="A117">
        <v>3059</v>
      </c>
      <c r="B117">
        <v>141</v>
      </c>
      <c r="C117">
        <v>555</v>
      </c>
      <c r="D117">
        <v>10</v>
      </c>
      <c r="E117">
        <v>6235</v>
      </c>
      <c r="F117">
        <v>144</v>
      </c>
      <c r="G117">
        <v>411</v>
      </c>
      <c r="J117">
        <v>0</v>
      </c>
      <c r="K117">
        <v>0</v>
      </c>
    </row>
    <row r="118" spans="1:11">
      <c r="A118">
        <v>0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J118">
        <v>8808</v>
      </c>
      <c r="K118">
        <v>1192</v>
      </c>
    </row>
    <row r="119" spans="1:11">
      <c r="A119">
        <v>3202</v>
      </c>
      <c r="B119">
        <v>128</v>
      </c>
      <c r="C119">
        <v>596</v>
      </c>
      <c r="D119">
        <v>8</v>
      </c>
      <c r="E119">
        <v>6066</v>
      </c>
      <c r="F119">
        <v>159</v>
      </c>
      <c r="G119">
        <v>437</v>
      </c>
      <c r="J119">
        <v>0</v>
      </c>
      <c r="K119">
        <v>0</v>
      </c>
    </row>
    <row r="120" spans="1:11">
      <c r="A120">
        <v>0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J120">
        <v>8893</v>
      </c>
      <c r="K120">
        <v>1107</v>
      </c>
    </row>
    <row r="121" spans="1:11">
      <c r="A121">
        <v>3157</v>
      </c>
      <c r="B121">
        <v>91</v>
      </c>
      <c r="C121">
        <v>549</v>
      </c>
      <c r="D121">
        <v>2</v>
      </c>
      <c r="E121">
        <v>6201</v>
      </c>
      <c r="F121">
        <v>135</v>
      </c>
      <c r="G121">
        <v>414</v>
      </c>
      <c r="J121">
        <v>0</v>
      </c>
      <c r="K121">
        <v>0</v>
      </c>
    </row>
    <row r="122" spans="1:11">
      <c r="A122">
        <v>0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  <c r="J122">
        <v>8732</v>
      </c>
      <c r="K122">
        <v>1268</v>
      </c>
    </row>
    <row r="123" spans="1:11">
      <c r="A123">
        <f t="shared" ref="A123:G123" si="0">SUM(A2:A122)</f>
        <v>92955</v>
      </c>
      <c r="B123">
        <f t="shared" si="0"/>
        <v>23793</v>
      </c>
      <c r="C123">
        <f t="shared" si="0"/>
        <v>147163</v>
      </c>
      <c r="D123">
        <f t="shared" si="0"/>
        <v>9782</v>
      </c>
      <c r="E123">
        <f t="shared" si="0"/>
        <v>326307</v>
      </c>
      <c r="F123">
        <f t="shared" si="0"/>
        <v>48563</v>
      </c>
      <c r="G123">
        <f t="shared" si="0"/>
        <v>98600</v>
      </c>
      <c r="J123">
        <f>SUM(J2:J122)</f>
        <v>558117</v>
      </c>
      <c r="K123">
        <f>SUM(K2:K122)</f>
        <v>51883</v>
      </c>
    </row>
    <row r="136" spans="1:7">
      <c r="F136" s="4" t="s">
        <v>246</v>
      </c>
      <c r="G136" s="4"/>
    </row>
    <row r="137" spans="1:7">
      <c r="A137" s="3" t="s">
        <v>247</v>
      </c>
      <c r="B137" s="3" t="s">
        <v>248</v>
      </c>
      <c r="C137" s="3" t="s">
        <v>249</v>
      </c>
      <c r="D137" s="3" t="s">
        <v>250</v>
      </c>
      <c r="E137" s="3" t="s">
        <v>251</v>
      </c>
      <c r="F137" s="3" t="s">
        <v>252</v>
      </c>
      <c r="G137" s="3" t="s">
        <v>253</v>
      </c>
    </row>
    <row r="138" spans="1:7">
      <c r="A138" s="3">
        <v>13.62</v>
      </c>
      <c r="B138" s="3">
        <v>8.8800000000000008</v>
      </c>
      <c r="C138" s="3">
        <v>35.700000000000003</v>
      </c>
      <c r="D138" s="3">
        <v>1.51</v>
      </c>
      <c r="E138" s="3">
        <v>40.29</v>
      </c>
      <c r="F138" s="3">
        <v>13.88</v>
      </c>
      <c r="G138" s="3">
        <v>21.81</v>
      </c>
    </row>
    <row r="145" spans="1:2">
      <c r="A145" s="3" t="s">
        <v>254</v>
      </c>
      <c r="B145" s="3" t="s">
        <v>255</v>
      </c>
    </row>
    <row r="146" spans="1:2">
      <c r="A146">
        <v>78.680000000000007</v>
      </c>
      <c r="B146">
        <v>21.32</v>
      </c>
    </row>
    <row r="1048575" spans="2:2">
      <c r="B1048575">
        <f>SUM(B2:B1048574)</f>
        <v>47616.2</v>
      </c>
    </row>
  </sheetData>
  <mergeCells count="1">
    <mergeCell ref="F136:G136"/>
  </mergeCells>
  <phoneticPr fontId="18" type="noConversion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_output_batch_1</vt:lpstr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F2151C0506</dc:creator>
  <cp:lastModifiedBy>F2151C0506</cp:lastModifiedBy>
  <dcterms:created xsi:type="dcterms:W3CDTF">2025-03-28T02:52:02Z</dcterms:created>
  <dcterms:modified xsi:type="dcterms:W3CDTF">2025-03-28T06:08:56Z</dcterms:modified>
</cp:coreProperties>
</file>