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-my.sharepoint.com/personal/hanj7_nih_gov/Documents/FAB/judge_assignment/"/>
    </mc:Choice>
  </mc:AlternateContent>
  <xr:revisionPtr revIDLastSave="4" documentId="13_ncr:1_{C4C26B92-CC9E-494C-9523-D39E4153B1B3}" xr6:coauthVersionLast="45" xr6:coauthVersionMax="45" xr10:uidLastSave="{764D90E2-371D-A441-8781-27836B63F511}"/>
  <bookViews>
    <workbookView xWindow="10900" yWindow="460" windowWidth="25360" windowHeight="14700" xr2:uid="{00000000-000D-0000-FFFF-FFFF00000000}"/>
  </bookViews>
  <sheets>
    <sheet name="060320_NFAC2020_EmailRegistra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7" i="1"/>
  <c r="F10" i="1"/>
  <c r="F13" i="1"/>
  <c r="F15" i="1"/>
  <c r="F18" i="1"/>
  <c r="F23" i="1"/>
  <c r="F24" i="1"/>
  <c r="F25" i="1"/>
  <c r="F26" i="1"/>
  <c r="F27" i="1"/>
  <c r="F32" i="1"/>
  <c r="F34" i="1"/>
  <c r="F37" i="1"/>
  <c r="F38" i="1"/>
  <c r="F39" i="1"/>
  <c r="F40" i="1"/>
  <c r="F41" i="1"/>
  <c r="F43" i="1"/>
  <c r="F46" i="1"/>
  <c r="F47" i="1"/>
  <c r="F49" i="1"/>
  <c r="F52" i="1"/>
  <c r="F53" i="1"/>
  <c r="F55" i="1"/>
  <c r="F56" i="1"/>
  <c r="F57" i="1"/>
  <c r="F60" i="1"/>
  <c r="F62" i="1"/>
  <c r="F63" i="1"/>
  <c r="F64" i="1"/>
  <c r="F69" i="1"/>
  <c r="F71" i="1"/>
  <c r="F72" i="1"/>
  <c r="F74" i="1"/>
  <c r="F4" i="1"/>
  <c r="F5" i="1"/>
  <c r="F6" i="1"/>
  <c r="F8" i="1"/>
  <c r="F9" i="1"/>
  <c r="F11" i="1"/>
  <c r="F12" i="1"/>
  <c r="F14" i="1"/>
  <c r="F16" i="1"/>
  <c r="F17" i="1"/>
  <c r="F19" i="1"/>
  <c r="F20" i="1"/>
  <c r="F21" i="1"/>
  <c r="F22" i="1"/>
  <c r="F28" i="1"/>
  <c r="F29" i="1"/>
  <c r="F30" i="1"/>
  <c r="F31" i="1"/>
  <c r="F33" i="1"/>
  <c r="F35" i="1"/>
  <c r="F36" i="1"/>
  <c r="F42" i="1"/>
  <c r="F44" i="1"/>
  <c r="F45" i="1"/>
  <c r="F48" i="1"/>
  <c r="F50" i="1"/>
  <c r="F51" i="1"/>
  <c r="F54" i="1"/>
  <c r="F58" i="1"/>
  <c r="F59" i="1"/>
  <c r="F61" i="1"/>
  <c r="F65" i="1"/>
  <c r="F66" i="1"/>
  <c r="F67" i="1"/>
  <c r="F68" i="1"/>
  <c r="F70" i="1"/>
  <c r="F73" i="1"/>
  <c r="F2" i="1"/>
</calcChain>
</file>

<file path=xl/sharedStrings.xml><?xml version="1.0" encoding="utf-8"?>
<sst xmlns="http://schemas.openxmlformats.org/spreadsheetml/2006/main" count="701" uniqueCount="195">
  <si>
    <t>trackingNumber</t>
  </si>
  <si>
    <t>Employee Type</t>
  </si>
  <si>
    <t>Supervisor Name</t>
  </si>
  <si>
    <t>Laboratory</t>
  </si>
  <si>
    <t>Building</t>
  </si>
  <si>
    <t>Room</t>
  </si>
  <si>
    <t>Research Keyword</t>
  </si>
  <si>
    <t>SC013794FH</t>
  </si>
  <si>
    <t>Post Doctoral Fellow</t>
  </si>
  <si>
    <t>Baier, Leslie</t>
  </si>
  <si>
    <t>PECRB</t>
  </si>
  <si>
    <t>TGEN</t>
  </si>
  <si>
    <t>Genetics</t>
  </si>
  <si>
    <t>SC014046FK</t>
  </si>
  <si>
    <t>Best, Robert</t>
  </si>
  <si>
    <t>LCP</t>
  </si>
  <si>
    <t>137A</t>
  </si>
  <si>
    <t>Chemical physics</t>
  </si>
  <si>
    <t>SC013992FJ</t>
  </si>
  <si>
    <t>Computational biology</t>
  </si>
  <si>
    <t>SC013983FJ</t>
  </si>
  <si>
    <t>Bewley, Carole</t>
  </si>
  <si>
    <t>LBC</t>
  </si>
  <si>
    <t>None of the above</t>
  </si>
  <si>
    <t>SC013713FH</t>
  </si>
  <si>
    <t>Post Baccalaureate Fellow</t>
  </si>
  <si>
    <t>Brown, Rebecca</t>
  </si>
  <si>
    <t>DEOB</t>
  </si>
  <si>
    <t>Diabetes &amp; endocrinology</t>
  </si>
  <si>
    <t>SC013776FH</t>
  </si>
  <si>
    <t>Buchanan, Susan</t>
  </si>
  <si>
    <t>LMB</t>
  </si>
  <si>
    <t>Biochemistry</t>
  </si>
  <si>
    <t>SC013812FI</t>
  </si>
  <si>
    <t>Chung, Stephanie</t>
  </si>
  <si>
    <t>SC013641FG</t>
  </si>
  <si>
    <t>Metabolism &amp; obesity</t>
  </si>
  <si>
    <t>SC013785FH</t>
  </si>
  <si>
    <t>SC013902FJ</t>
  </si>
  <si>
    <t>Clore, Marius</t>
  </si>
  <si>
    <t>B1-35</t>
  </si>
  <si>
    <t>SC013920FJ</t>
  </si>
  <si>
    <t>Cohen-Fix, Orna</t>
  </si>
  <si>
    <t>LBG</t>
  </si>
  <si>
    <t>Cell biology</t>
  </si>
  <si>
    <t>SC013839FI</t>
  </si>
  <si>
    <t>SC013497FE</t>
  </si>
  <si>
    <t>Research Fellow</t>
  </si>
  <si>
    <t>Cypess, Aaron</t>
  </si>
  <si>
    <t>SC013659FG</t>
  </si>
  <si>
    <t>Dean, Ann</t>
  </si>
  <si>
    <t>LCDB</t>
  </si>
  <si>
    <t>Molecular biology</t>
  </si>
  <si>
    <t>SC013731FH</t>
  </si>
  <si>
    <t>SC013848FI</t>
  </si>
  <si>
    <t>Dean, Jurrien</t>
  </si>
  <si>
    <t>Developmental biology</t>
  </si>
  <si>
    <t>SC013542FF</t>
  </si>
  <si>
    <t>SC013434FE</t>
  </si>
  <si>
    <t>SC013623FG</t>
  </si>
  <si>
    <t>Dyda, Fred</t>
  </si>
  <si>
    <t>SC013668FG</t>
  </si>
  <si>
    <t>SC014091FK</t>
  </si>
  <si>
    <t>Forrest, Douglas</t>
  </si>
  <si>
    <t>LERB</t>
  </si>
  <si>
    <t>8N316</t>
  </si>
  <si>
    <t>SC013758FH</t>
  </si>
  <si>
    <t>Gershengorn, Marvin</t>
  </si>
  <si>
    <t>SC013524FF</t>
  </si>
  <si>
    <t>SC013767FH</t>
  </si>
  <si>
    <t>SC013866FI</t>
  </si>
  <si>
    <t>Ghany, Marc</t>
  </si>
  <si>
    <t>LDB</t>
  </si>
  <si>
    <t>10S256</t>
  </si>
  <si>
    <t>Liver diseases</t>
  </si>
  <si>
    <t>SC014064FK</t>
  </si>
  <si>
    <t>9B16</t>
  </si>
  <si>
    <t>SC014001FK</t>
  </si>
  <si>
    <t>Gluck, Marci</t>
  </si>
  <si>
    <t>SC013425FE</t>
  </si>
  <si>
    <t>Golden, Andy</t>
  </si>
  <si>
    <t>SC013470FE</t>
  </si>
  <si>
    <t>SC013965FJ</t>
  </si>
  <si>
    <t>Guydosh, Nicholas</t>
  </si>
  <si>
    <t>SC013938FJ</t>
  </si>
  <si>
    <t>Haase, Astrid</t>
  </si>
  <si>
    <t>LMCB</t>
  </si>
  <si>
    <t>1A04</t>
  </si>
  <si>
    <t>SC013893FI</t>
  </si>
  <si>
    <t>IRTA pre-doctoral</t>
  </si>
  <si>
    <t>SC013929FJ</t>
  </si>
  <si>
    <t>Rockville</t>
  </si>
  <si>
    <t>SC013578FF</t>
  </si>
  <si>
    <t>Hall, Kevin</t>
  </si>
  <si>
    <t>LBM</t>
  </si>
  <si>
    <t>SC014073FK</t>
  </si>
  <si>
    <t>SC013632FG</t>
  </si>
  <si>
    <t>SC013515FF</t>
  </si>
  <si>
    <t>Hanson, Robert</t>
  </si>
  <si>
    <t>SC013506FF</t>
  </si>
  <si>
    <t>Hennighausen, Lothar</t>
  </si>
  <si>
    <t>LGP</t>
  </si>
  <si>
    <t>SC013875FI</t>
  </si>
  <si>
    <t>Hinshaw, Jenny</t>
  </si>
  <si>
    <t>1A03</t>
  </si>
  <si>
    <t>SC014055FK</t>
  </si>
  <si>
    <t>SC014082FK</t>
  </si>
  <si>
    <t>Sung Chung, Hoi</t>
  </si>
  <si>
    <t>SC013821FI</t>
  </si>
  <si>
    <t>Jacobson, Kenneth</t>
  </si>
  <si>
    <t>B1A25</t>
  </si>
  <si>
    <t>Bioorganic chemistry</t>
  </si>
  <si>
    <t>SC013686FG</t>
  </si>
  <si>
    <t>B1A17</t>
  </si>
  <si>
    <t>SC013443FE</t>
  </si>
  <si>
    <t>Klubo-Gwiezdzinska, Joanna</t>
  </si>
  <si>
    <t>MDB</t>
  </si>
  <si>
    <t>9c216</t>
  </si>
  <si>
    <t>Cancer</t>
  </si>
  <si>
    <t>SC013488FE</t>
  </si>
  <si>
    <t>9C216</t>
  </si>
  <si>
    <t>SC013740FH</t>
  </si>
  <si>
    <t>Konzman, Daniel</t>
  </si>
  <si>
    <t>Washington</t>
  </si>
  <si>
    <t>SC013749FH</t>
  </si>
  <si>
    <t>Lei, Elissa</t>
  </si>
  <si>
    <t>SC013533FF</t>
  </si>
  <si>
    <t>SC013596FF</t>
  </si>
  <si>
    <t>SC013911FJ</t>
  </si>
  <si>
    <t>Liang, Tsanyang</t>
  </si>
  <si>
    <t>9B06</t>
  </si>
  <si>
    <t>SC013830FI</t>
  </si>
  <si>
    <t>Masison, Daniel</t>
  </si>
  <si>
    <t>SC013677FG</t>
  </si>
  <si>
    <t>SC013947FJ</t>
  </si>
  <si>
    <t>SC013614FG</t>
  </si>
  <si>
    <t>McJunkin, Katherine</t>
  </si>
  <si>
    <t>SC013695FG</t>
  </si>
  <si>
    <t>Bethesda</t>
  </si>
  <si>
    <t>SC013722FH</t>
  </si>
  <si>
    <t>SC013803FI</t>
  </si>
  <si>
    <t>Noguchi, Constance</t>
  </si>
  <si>
    <t>MMB</t>
  </si>
  <si>
    <t>9N317</t>
  </si>
  <si>
    <t>SC013857FI</t>
  </si>
  <si>
    <t>O`Connell, Kevin</t>
  </si>
  <si>
    <t>2A07</t>
  </si>
  <si>
    <t>SC013605FG</t>
  </si>
  <si>
    <t>Philpott, Caroline</t>
  </si>
  <si>
    <t>9B05</t>
  </si>
  <si>
    <t>SC014019FK</t>
  </si>
  <si>
    <t>Rane, Sushil</t>
  </si>
  <si>
    <t>SC013956FJ</t>
  </si>
  <si>
    <t>Rehermann, Barbara</t>
  </si>
  <si>
    <t>9B15</t>
  </si>
  <si>
    <t>SC013452FE</t>
  </si>
  <si>
    <t>SC014010FK</t>
  </si>
  <si>
    <t>Robert, Star</t>
  </si>
  <si>
    <t>KDB</t>
  </si>
  <si>
    <t>3N108</t>
  </si>
  <si>
    <t>Kidney diseases</t>
  </si>
  <si>
    <t>SC013974FJ</t>
  </si>
  <si>
    <t>Sumner, Anne</t>
  </si>
  <si>
    <t>6 5940</t>
  </si>
  <si>
    <t>SC014037FK</t>
  </si>
  <si>
    <t>Clinical Fellow</t>
  </si>
  <si>
    <t>Weinstein, Lee</t>
  </si>
  <si>
    <t>9C211</t>
  </si>
  <si>
    <t>SC013551FF</t>
  </si>
  <si>
    <t>Wess, Jurgen</t>
  </si>
  <si>
    <t>OTHER</t>
  </si>
  <si>
    <t>B1A-05</t>
  </si>
  <si>
    <t>SC014028FK</t>
  </si>
  <si>
    <t>B1A07</t>
  </si>
  <si>
    <t>SC013587FF</t>
  </si>
  <si>
    <t>B1A06</t>
  </si>
  <si>
    <t>SC013569FF</t>
  </si>
  <si>
    <t>SC013704FH</t>
  </si>
  <si>
    <t>SC013461FE</t>
  </si>
  <si>
    <t>Ye, Yihong</t>
  </si>
  <si>
    <t>Neuroscience</t>
  </si>
  <si>
    <t>SC013479FE</t>
  </si>
  <si>
    <t>SC013884FI</t>
  </si>
  <si>
    <t>Zhang, Jinwei</t>
  </si>
  <si>
    <t>Emailed?</t>
  </si>
  <si>
    <t>Judged?</t>
  </si>
  <si>
    <t>Sezen</t>
  </si>
  <si>
    <t>Pavol</t>
  </si>
  <si>
    <t>Responible</t>
  </si>
  <si>
    <t>Yes</t>
  </si>
  <si>
    <t>YES</t>
  </si>
  <si>
    <t>No</t>
  </si>
  <si>
    <t>NO</t>
  </si>
  <si>
    <t>Eligible?</t>
  </si>
  <si>
    <t>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</si>
</sst>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6" fillId="3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36" borderId="10" xfId="0" applyFont="1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4" fillId="36" borderId="10" xfId="0" applyFont="1" applyFill="1" applyBorder="1" applyAlignment="1">
      <alignment horizontal="center" vertical="center"/>
    </xf>
    <xf numFmtId="0" fontId="14" fillId="34" borderId="10" xfId="0" applyFont="1" applyFill="1" applyBorder="1" applyAlignment="1">
      <alignment horizontal="center" vertical="center"/>
    </xf>
    <xf numFmtId="0" fontId="14" fillId="0" borderId="0" xfId="0" applyFont="1"/>
    <xf numFmtId="0" fontId="16" fillId="0" borderId="0" xfId="0" applyFont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14" fillId="35" borderId="12" xfId="0" applyFont="1" applyFill="1" applyBorder="1" applyAlignment="1">
      <alignment horizontal="center" vertical="center"/>
    </xf>
    <xf numFmtId="0" fontId="14" fillId="35" borderId="13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14" fillId="37" borderId="10" xfId="0" applyFont="1" applyFill="1" applyBorder="1" applyAlignment="1">
      <alignment horizontal="center" vertical="center"/>
    </xf>
    <xf numFmtId="0" fontId="16" fillId="38" borderId="12" xfId="0" applyFont="1" applyFill="1" applyBorder="1" applyAlignment="1">
      <alignment horizontal="center" vertical="center"/>
    </xf>
    <xf numFmtId="0" fontId="0" fillId="38" borderId="12" xfId="0" applyFill="1" applyBorder="1" applyAlignment="1">
      <alignment horizontal="center" vertical="center"/>
    </xf>
    <xf numFmtId="0" fontId="14" fillId="38" borderId="12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zoomScale="97" workbookViewId="0">
      <selection activeCell="H41" sqref="A2:L74"/>
    </sheetView>
  </sheetViews>
  <sheetFormatPr baseColWidth="10" defaultRowHeight="16" x14ac:dyDescent="0.2"/>
  <cols>
    <col min="1" max="1" width="10.83203125" style="13"/>
    <col min="2" max="2" width="18" style="4" customWidth="1"/>
    <col min="3" max="3" width="10.5" style="4" customWidth="1"/>
    <col min="4" max="5" width="10.33203125" style="4" customWidth="1"/>
    <col min="6" max="6" width="20.5" style="26" customWidth="1"/>
    <col min="7" max="7" width="31.6640625" style="4" customWidth="1"/>
    <col min="8" max="8" width="31.6640625" style="8" customWidth="1"/>
    <col min="9" max="9" width="15.33203125" style="4" customWidth="1"/>
    <col min="10" max="10" width="12.33203125" style="4" customWidth="1"/>
    <col min="11" max="11" width="13.5" style="4" customWidth="1"/>
    <col min="12" max="12" width="29" style="6" customWidth="1"/>
  </cols>
  <sheetData>
    <row r="1" spans="1:12" s="1" customFormat="1" x14ac:dyDescent="0.2">
      <c r="A1" s="12" t="s">
        <v>188</v>
      </c>
      <c r="B1" s="3" t="s">
        <v>0</v>
      </c>
      <c r="C1" s="9" t="s">
        <v>184</v>
      </c>
      <c r="D1" s="27" t="s">
        <v>185</v>
      </c>
      <c r="E1" s="34" t="s">
        <v>194</v>
      </c>
      <c r="F1" s="31" t="s">
        <v>193</v>
      </c>
      <c r="G1" s="3" t="s">
        <v>1</v>
      </c>
      <c r="H1" s="7" t="s">
        <v>2</v>
      </c>
      <c r="I1" s="3" t="s">
        <v>3</v>
      </c>
      <c r="J1" s="3" t="s">
        <v>4</v>
      </c>
      <c r="K1" s="3" t="s">
        <v>5</v>
      </c>
      <c r="L1" s="5" t="s">
        <v>6</v>
      </c>
    </row>
    <row r="2" spans="1:12" x14ac:dyDescent="0.2">
      <c r="A2" s="13" t="s">
        <v>186</v>
      </c>
      <c r="B2" s="2" t="s">
        <v>79</v>
      </c>
      <c r="C2" s="10" t="s">
        <v>189</v>
      </c>
      <c r="D2" s="28" t="s">
        <v>190</v>
      </c>
      <c r="E2" s="35" t="s">
        <v>192</v>
      </c>
      <c r="F2" s="32" t="str">
        <f>IF((AND(C2="Yes", D2="YES",E2="NO")),"Qualified","DISQUALIFIED")</f>
        <v>Qualified</v>
      </c>
      <c r="G2" s="4" t="s">
        <v>8</v>
      </c>
      <c r="H2" s="8" t="s">
        <v>80</v>
      </c>
      <c r="I2" s="4" t="s">
        <v>43</v>
      </c>
      <c r="J2" s="4">
        <v>8</v>
      </c>
      <c r="K2" s="4">
        <v>325</v>
      </c>
      <c r="L2" s="6" t="s">
        <v>56</v>
      </c>
    </row>
    <row r="3" spans="1:12" x14ac:dyDescent="0.2">
      <c r="A3" s="13" t="s">
        <v>186</v>
      </c>
      <c r="B3" s="2" t="s">
        <v>58</v>
      </c>
      <c r="C3" s="10" t="s">
        <v>189</v>
      </c>
      <c r="D3" s="28" t="s">
        <v>190</v>
      </c>
      <c r="E3" s="35" t="s">
        <v>192</v>
      </c>
      <c r="F3" s="32" t="str">
        <f>IF((AND(C3="Yes", D3="YES",E3="NO")),"Qualified","DISQUALIFIED")</f>
        <v>Qualified</v>
      </c>
      <c r="G3" s="4" t="s">
        <v>8</v>
      </c>
      <c r="H3" s="8" t="s">
        <v>55</v>
      </c>
      <c r="I3" s="4" t="s">
        <v>51</v>
      </c>
      <c r="J3" s="4">
        <v>50</v>
      </c>
      <c r="K3" s="4">
        <v>3128</v>
      </c>
      <c r="L3" s="6" t="s">
        <v>56</v>
      </c>
    </row>
    <row r="4" spans="1:12" x14ac:dyDescent="0.2">
      <c r="A4" s="13" t="s">
        <v>187</v>
      </c>
      <c r="B4" s="4" t="s">
        <v>114</v>
      </c>
      <c r="C4" s="10" t="s">
        <v>189</v>
      </c>
      <c r="D4" s="28" t="s">
        <v>190</v>
      </c>
      <c r="E4" s="35" t="s">
        <v>192</v>
      </c>
      <c r="F4" s="32" t="str">
        <f>IF((AND(C4="Yes", D4="YES",E4="NO")),"Qualified","DISQUALIFIED")</f>
        <v>Qualified</v>
      </c>
      <c r="G4" s="4" t="s">
        <v>8</v>
      </c>
      <c r="H4" s="8" t="s">
        <v>115</v>
      </c>
      <c r="I4" s="4" t="s">
        <v>116</v>
      </c>
      <c r="J4" s="4">
        <v>10</v>
      </c>
      <c r="K4" s="4" t="s">
        <v>117</v>
      </c>
      <c r="L4" s="6" t="s">
        <v>118</v>
      </c>
    </row>
    <row r="5" spans="1:12" x14ac:dyDescent="0.2">
      <c r="A5" s="13" t="s">
        <v>187</v>
      </c>
      <c r="B5" s="4" t="s">
        <v>155</v>
      </c>
      <c r="C5" s="10" t="s">
        <v>189</v>
      </c>
      <c r="D5" s="28" t="s">
        <v>190</v>
      </c>
      <c r="E5" s="35" t="s">
        <v>192</v>
      </c>
      <c r="F5" s="32" t="str">
        <f>IF((AND(C5="Yes", D5="YES",E5="NO")),"Qualified","DISQUALIFIED")</f>
        <v>Qualified</v>
      </c>
      <c r="G5" s="4" t="s">
        <v>8</v>
      </c>
      <c r="H5" s="8" t="s">
        <v>153</v>
      </c>
      <c r="I5" s="4" t="s">
        <v>72</v>
      </c>
      <c r="J5" s="4">
        <v>10</v>
      </c>
      <c r="K5" s="4" t="s">
        <v>154</v>
      </c>
      <c r="L5" s="6" t="s">
        <v>74</v>
      </c>
    </row>
    <row r="6" spans="1:12" s="22" customFormat="1" x14ac:dyDescent="0.2">
      <c r="A6" s="13" t="s">
        <v>187</v>
      </c>
      <c r="B6" s="4" t="s">
        <v>178</v>
      </c>
      <c r="C6" s="10" t="s">
        <v>189</v>
      </c>
      <c r="D6" s="28" t="s">
        <v>190</v>
      </c>
      <c r="E6" s="35" t="s">
        <v>192</v>
      </c>
      <c r="F6" s="32" t="str">
        <f>IF((AND(C6="Yes", D6="YES",E6="NO")),"Qualified","DISQUALIFIED")</f>
        <v>Qualified</v>
      </c>
      <c r="G6" s="4" t="s">
        <v>8</v>
      </c>
      <c r="H6" s="8" t="s">
        <v>179</v>
      </c>
      <c r="I6" s="4" t="s">
        <v>31</v>
      </c>
      <c r="J6" s="4">
        <v>5</v>
      </c>
      <c r="K6" s="4">
        <v>405</v>
      </c>
      <c r="L6" s="6" t="s">
        <v>180</v>
      </c>
    </row>
    <row r="7" spans="1:12" x14ac:dyDescent="0.2">
      <c r="A7" s="13" t="s">
        <v>186</v>
      </c>
      <c r="B7" s="2" t="s">
        <v>81</v>
      </c>
      <c r="C7" s="10" t="s">
        <v>189</v>
      </c>
      <c r="D7" s="28" t="s">
        <v>190</v>
      </c>
      <c r="E7" s="35" t="s">
        <v>192</v>
      </c>
      <c r="F7" s="32" t="str">
        <f>IF((AND(C7="Yes", D7="YES",E7="NO")),"Qualified","DISQUALIFIED")</f>
        <v>Qualified</v>
      </c>
      <c r="G7" s="4" t="s">
        <v>8</v>
      </c>
      <c r="H7" s="8" t="s">
        <v>80</v>
      </c>
      <c r="I7" s="4" t="s">
        <v>43</v>
      </c>
      <c r="J7" s="4">
        <v>8</v>
      </c>
      <c r="K7" s="4">
        <v>323</v>
      </c>
      <c r="L7" s="6" t="s">
        <v>44</v>
      </c>
    </row>
    <row r="8" spans="1:12" x14ac:dyDescent="0.2">
      <c r="A8" s="13" t="s">
        <v>187</v>
      </c>
      <c r="B8" s="4" t="s">
        <v>181</v>
      </c>
      <c r="C8" s="10" t="s">
        <v>189</v>
      </c>
      <c r="D8" s="28" t="s">
        <v>190</v>
      </c>
      <c r="E8" s="35" t="s">
        <v>192</v>
      </c>
      <c r="F8" s="32" t="str">
        <f>IF((AND(C8="Yes", D8="YES",E8="NO")),"Qualified","DISQUALIFIED")</f>
        <v>Qualified</v>
      </c>
      <c r="G8" s="4" t="s">
        <v>8</v>
      </c>
      <c r="H8" s="8" t="s">
        <v>179</v>
      </c>
      <c r="I8" s="4" t="s">
        <v>31</v>
      </c>
      <c r="J8" s="4">
        <v>5</v>
      </c>
      <c r="K8" s="4">
        <v>431</v>
      </c>
      <c r="L8" s="6" t="s">
        <v>44</v>
      </c>
    </row>
    <row r="9" spans="1:12" x14ac:dyDescent="0.2">
      <c r="A9" s="13" t="s">
        <v>187</v>
      </c>
      <c r="B9" s="4" t="s">
        <v>119</v>
      </c>
      <c r="C9" s="10" t="s">
        <v>189</v>
      </c>
      <c r="D9" s="28" t="s">
        <v>190</v>
      </c>
      <c r="E9" s="35" t="s">
        <v>192</v>
      </c>
      <c r="F9" s="32" t="str">
        <f>IF((AND(C9="Yes", D9="YES",E9="NO")),"Qualified","DISQUALIFIED")</f>
        <v>Qualified</v>
      </c>
      <c r="G9" s="4" t="s">
        <v>8</v>
      </c>
      <c r="H9" s="8" t="s">
        <v>115</v>
      </c>
      <c r="I9" s="4" t="s">
        <v>116</v>
      </c>
      <c r="J9" s="4">
        <v>10</v>
      </c>
      <c r="K9" s="4" t="s">
        <v>120</v>
      </c>
      <c r="L9" s="6" t="s">
        <v>36</v>
      </c>
    </row>
    <row r="10" spans="1:12" x14ac:dyDescent="0.2">
      <c r="A10" s="13" t="s">
        <v>186</v>
      </c>
      <c r="B10" s="2" t="s">
        <v>46</v>
      </c>
      <c r="C10" s="10" t="s">
        <v>189</v>
      </c>
      <c r="D10" s="28" t="s">
        <v>190</v>
      </c>
      <c r="E10" s="35" t="s">
        <v>192</v>
      </c>
      <c r="F10" s="32" t="str">
        <f>IF((AND(C10="Yes", D10="YES",E10="NO")),"Qualified","DISQUALIFIED")</f>
        <v>Qualified</v>
      </c>
      <c r="G10" s="4" t="s">
        <v>47</v>
      </c>
      <c r="H10" s="8" t="s">
        <v>48</v>
      </c>
      <c r="I10" s="4" t="s">
        <v>27</v>
      </c>
      <c r="J10" s="4">
        <v>10</v>
      </c>
      <c r="K10" s="4">
        <v>1456710</v>
      </c>
      <c r="L10" s="6" t="s">
        <v>36</v>
      </c>
    </row>
    <row r="11" spans="1:12" x14ac:dyDescent="0.2">
      <c r="A11" s="13" t="s">
        <v>187</v>
      </c>
      <c r="B11" s="4" t="s">
        <v>99</v>
      </c>
      <c r="C11" s="10" t="s">
        <v>189</v>
      </c>
      <c r="D11" s="28" t="s">
        <v>190</v>
      </c>
      <c r="E11" s="35" t="s">
        <v>192</v>
      </c>
      <c r="F11" s="32" t="str">
        <f>IF((AND(C11="Yes", D11="YES",E11="NO")),"Qualified","DISQUALIFIED")</f>
        <v>Qualified</v>
      </c>
      <c r="G11" s="4" t="s">
        <v>8</v>
      </c>
      <c r="H11" s="8" t="s">
        <v>100</v>
      </c>
      <c r="I11" s="4" t="s">
        <v>101</v>
      </c>
      <c r="J11" s="4">
        <v>8</v>
      </c>
      <c r="K11" s="4">
        <v>107</v>
      </c>
      <c r="L11" s="6" t="s">
        <v>12</v>
      </c>
    </row>
    <row r="12" spans="1:12" x14ac:dyDescent="0.2">
      <c r="A12" s="13" t="s">
        <v>187</v>
      </c>
      <c r="B12" s="4" t="s">
        <v>97</v>
      </c>
      <c r="C12" s="10" t="s">
        <v>189</v>
      </c>
      <c r="D12" s="28" t="s">
        <v>190</v>
      </c>
      <c r="E12" s="35" t="s">
        <v>192</v>
      </c>
      <c r="F12" s="32" t="str">
        <f>IF((AND(C12="Yes", D12="YES",E12="NO")),"Qualified","DISQUALIFIED")</f>
        <v>Qualified</v>
      </c>
      <c r="G12" s="4" t="s">
        <v>89</v>
      </c>
      <c r="H12" s="8" t="s">
        <v>98</v>
      </c>
      <c r="I12" s="4" t="s">
        <v>10</v>
      </c>
      <c r="J12" s="4">
        <v>1</v>
      </c>
      <c r="K12" s="4">
        <v>209</v>
      </c>
      <c r="L12" s="6" t="s">
        <v>28</v>
      </c>
    </row>
    <row r="13" spans="1:12" x14ac:dyDescent="0.2">
      <c r="A13" s="13" t="s">
        <v>186</v>
      </c>
      <c r="B13" s="2" t="s">
        <v>68</v>
      </c>
      <c r="C13" s="10" t="s">
        <v>189</v>
      </c>
      <c r="D13" s="28" t="s">
        <v>190</v>
      </c>
      <c r="E13" s="35" t="s">
        <v>192</v>
      </c>
      <c r="F13" s="32" t="str">
        <f>IF((AND(C13="Yes", D13="YES",E13="NO")),"Qualified","DISQUALIFIED")</f>
        <v>Qualified</v>
      </c>
      <c r="G13" s="4" t="s">
        <v>25</v>
      </c>
      <c r="H13" s="8" t="s">
        <v>67</v>
      </c>
      <c r="I13" s="4" t="s">
        <v>64</v>
      </c>
      <c r="J13" s="4">
        <v>50</v>
      </c>
      <c r="K13" s="4">
        <v>4128</v>
      </c>
      <c r="L13" s="6" t="s">
        <v>28</v>
      </c>
    </row>
    <row r="14" spans="1:12" x14ac:dyDescent="0.2">
      <c r="A14" s="13" t="s">
        <v>187</v>
      </c>
      <c r="B14" s="4" t="s">
        <v>126</v>
      </c>
      <c r="C14" s="10" t="s">
        <v>189</v>
      </c>
      <c r="D14" s="28" t="s">
        <v>190</v>
      </c>
      <c r="E14" s="35" t="s">
        <v>192</v>
      </c>
      <c r="F14" s="32" t="str">
        <f>IF((AND(C14="Yes", D14="YES",E14="NO")),"Qualified","DISQUALIFIED")</f>
        <v>Qualified</v>
      </c>
      <c r="G14" s="4" t="s">
        <v>8</v>
      </c>
      <c r="H14" s="8" t="s">
        <v>125</v>
      </c>
      <c r="I14" s="4" t="s">
        <v>51</v>
      </c>
      <c r="J14" s="4">
        <v>50</v>
      </c>
      <c r="K14" s="4">
        <v>3349</v>
      </c>
      <c r="L14" s="6" t="s">
        <v>12</v>
      </c>
    </row>
    <row r="15" spans="1:12" x14ac:dyDescent="0.2">
      <c r="A15" s="13" t="s">
        <v>186</v>
      </c>
      <c r="B15" s="2" t="s">
        <v>57</v>
      </c>
      <c r="C15" s="10" t="s">
        <v>189</v>
      </c>
      <c r="D15" s="28" t="s">
        <v>190</v>
      </c>
      <c r="E15" s="35" t="s">
        <v>192</v>
      </c>
      <c r="F15" s="32" t="str">
        <f>IF((AND(C15="Yes", D15="YES",E15="NO")),"Qualified","DISQUALIFIED")</f>
        <v>Qualified</v>
      </c>
      <c r="G15" s="4" t="s">
        <v>8</v>
      </c>
      <c r="H15" s="8" t="s">
        <v>55</v>
      </c>
      <c r="I15" s="4" t="s">
        <v>51</v>
      </c>
      <c r="J15" s="4">
        <v>50</v>
      </c>
      <c r="K15" s="4">
        <v>3132</v>
      </c>
      <c r="L15" s="6" t="s">
        <v>56</v>
      </c>
    </row>
    <row r="16" spans="1:12" x14ac:dyDescent="0.2">
      <c r="A16" s="13" t="s">
        <v>187</v>
      </c>
      <c r="B16" s="24" t="s">
        <v>168</v>
      </c>
      <c r="C16" s="10" t="s">
        <v>189</v>
      </c>
      <c r="D16" s="28" t="s">
        <v>190</v>
      </c>
      <c r="E16" s="35" t="s">
        <v>192</v>
      </c>
      <c r="F16" s="32" t="str">
        <f>IF((AND(C16="Yes", D16="YES",E16="NO")),"Qualified","DISQUALIFIED")</f>
        <v>Qualified</v>
      </c>
      <c r="G16" s="4" t="s">
        <v>8</v>
      </c>
      <c r="H16" s="8" t="s">
        <v>169</v>
      </c>
      <c r="I16" s="4" t="s">
        <v>170</v>
      </c>
      <c r="J16" s="4">
        <v>8</v>
      </c>
      <c r="K16" s="4" t="s">
        <v>171</v>
      </c>
      <c r="L16" s="6" t="s">
        <v>28</v>
      </c>
    </row>
    <row r="17" spans="1:12" x14ac:dyDescent="0.2">
      <c r="A17" s="13" t="s">
        <v>187</v>
      </c>
      <c r="B17" s="25" t="s">
        <v>176</v>
      </c>
      <c r="C17" s="10" t="s">
        <v>189</v>
      </c>
      <c r="D17" s="28" t="s">
        <v>190</v>
      </c>
      <c r="E17" s="35" t="s">
        <v>192</v>
      </c>
      <c r="F17" s="32" t="str">
        <f>IF((AND(C17="Yes", D17="YES",E17="NO")),"Qualified","DISQUALIFIED")</f>
        <v>Qualified</v>
      </c>
      <c r="G17" s="4" t="s">
        <v>8</v>
      </c>
      <c r="H17" s="8" t="s">
        <v>169</v>
      </c>
      <c r="I17" s="4" t="s">
        <v>22</v>
      </c>
      <c r="J17" s="4">
        <v>8</v>
      </c>
      <c r="K17" s="4" t="s">
        <v>173</v>
      </c>
      <c r="L17" s="6" t="s">
        <v>36</v>
      </c>
    </row>
    <row r="18" spans="1:12" x14ac:dyDescent="0.2">
      <c r="A18" s="13" t="s">
        <v>186</v>
      </c>
      <c r="B18" s="2" t="s">
        <v>92</v>
      </c>
      <c r="C18" s="10" t="s">
        <v>189</v>
      </c>
      <c r="D18" s="28" t="s">
        <v>190</v>
      </c>
      <c r="E18" s="35" t="s">
        <v>192</v>
      </c>
      <c r="F18" s="32" t="str">
        <f>IF((AND(C18="Yes", D18="YES",E18="NO")),"Qualified","DISQUALIFIED")</f>
        <v>Qualified</v>
      </c>
      <c r="G18" s="4" t="s">
        <v>25</v>
      </c>
      <c r="H18" s="8" t="s">
        <v>93</v>
      </c>
      <c r="I18" s="4" t="s">
        <v>94</v>
      </c>
      <c r="J18" s="4">
        <v>10</v>
      </c>
      <c r="K18" s="4">
        <v>741595</v>
      </c>
      <c r="L18" s="6" t="s">
        <v>36</v>
      </c>
    </row>
    <row r="19" spans="1:12" x14ac:dyDescent="0.2">
      <c r="A19" s="13" t="s">
        <v>187</v>
      </c>
      <c r="B19" s="25" t="s">
        <v>174</v>
      </c>
      <c r="C19" s="10" t="s">
        <v>189</v>
      </c>
      <c r="D19" s="28" t="s">
        <v>190</v>
      </c>
      <c r="E19" s="35" t="s">
        <v>192</v>
      </c>
      <c r="F19" s="32" t="str">
        <f>IF((AND(C19="Yes", D19="YES",E19="NO")),"Qualified","DISQUALIFIED")</f>
        <v>Qualified</v>
      </c>
      <c r="G19" s="4" t="s">
        <v>8</v>
      </c>
      <c r="H19" s="8" t="s">
        <v>169</v>
      </c>
      <c r="I19" s="4" t="s">
        <v>22</v>
      </c>
      <c r="J19" s="4">
        <v>8</v>
      </c>
      <c r="K19" s="4" t="s">
        <v>175</v>
      </c>
      <c r="L19" s="6" t="s">
        <v>28</v>
      </c>
    </row>
    <row r="20" spans="1:12" s="22" customFormat="1" x14ac:dyDescent="0.2">
      <c r="A20" s="13" t="s">
        <v>187</v>
      </c>
      <c r="B20" s="25" t="s">
        <v>127</v>
      </c>
      <c r="C20" s="10" t="s">
        <v>189</v>
      </c>
      <c r="D20" s="28" t="s">
        <v>190</v>
      </c>
      <c r="E20" s="35" t="s">
        <v>192</v>
      </c>
      <c r="F20" s="32" t="str">
        <f>IF((AND(C20="Yes", D20="YES",E20="NO")),"Qualified","DISQUALIFIED")</f>
        <v>Qualified</v>
      </c>
      <c r="G20" s="4" t="s">
        <v>8</v>
      </c>
      <c r="H20" s="8" t="s">
        <v>125</v>
      </c>
      <c r="I20" s="4" t="s">
        <v>51</v>
      </c>
      <c r="J20" s="4">
        <v>50</v>
      </c>
      <c r="K20" s="4">
        <v>3349</v>
      </c>
      <c r="L20" s="6" t="s">
        <v>12</v>
      </c>
    </row>
    <row r="21" spans="1:12" x14ac:dyDescent="0.2">
      <c r="A21" s="13" t="s">
        <v>187</v>
      </c>
      <c r="B21" s="25" t="s">
        <v>147</v>
      </c>
      <c r="C21" s="10" t="s">
        <v>189</v>
      </c>
      <c r="D21" s="28" t="s">
        <v>190</v>
      </c>
      <c r="E21" s="35" t="s">
        <v>192</v>
      </c>
      <c r="F21" s="32" t="str">
        <f>IF((AND(C21="Yes", D21="YES",E21="NO")),"Qualified","DISQUALIFIED")</f>
        <v>Qualified</v>
      </c>
      <c r="G21" s="4" t="s">
        <v>47</v>
      </c>
      <c r="H21" s="8" t="s">
        <v>148</v>
      </c>
      <c r="I21" s="4" t="s">
        <v>72</v>
      </c>
      <c r="J21" s="4">
        <v>10</v>
      </c>
      <c r="K21" s="4" t="s">
        <v>149</v>
      </c>
      <c r="L21" s="6" t="s">
        <v>74</v>
      </c>
    </row>
    <row r="22" spans="1:12" x14ac:dyDescent="0.2">
      <c r="A22" s="13" t="s">
        <v>187</v>
      </c>
      <c r="B22" s="25" t="s">
        <v>135</v>
      </c>
      <c r="C22" s="10" t="s">
        <v>189</v>
      </c>
      <c r="D22" s="28" t="s">
        <v>190</v>
      </c>
      <c r="E22" s="35" t="s">
        <v>192</v>
      </c>
      <c r="F22" s="32" t="str">
        <f>IF((AND(C22="Yes", D22="YES",E22="NO")),"Qualified","DISQUALIFIED")</f>
        <v>Qualified</v>
      </c>
      <c r="G22" s="4" t="s">
        <v>89</v>
      </c>
      <c r="H22" s="8" t="s">
        <v>136</v>
      </c>
      <c r="I22" s="4" t="s">
        <v>51</v>
      </c>
      <c r="J22" s="4">
        <v>50</v>
      </c>
      <c r="K22" s="4">
        <v>3146</v>
      </c>
      <c r="L22" s="6" t="s">
        <v>12</v>
      </c>
    </row>
    <row r="23" spans="1:12" x14ac:dyDescent="0.2">
      <c r="A23" s="13" t="s">
        <v>186</v>
      </c>
      <c r="B23" s="2" t="s">
        <v>59</v>
      </c>
      <c r="C23" s="10" t="s">
        <v>189</v>
      </c>
      <c r="D23" s="28" t="s">
        <v>190</v>
      </c>
      <c r="E23" s="35" t="s">
        <v>192</v>
      </c>
      <c r="F23" s="32" t="str">
        <f>IF((AND(C23="Yes", D23="YES",E23="NO")),"Qualified","DISQUALIFIED")</f>
        <v>Qualified</v>
      </c>
      <c r="G23" s="4" t="s">
        <v>8</v>
      </c>
      <c r="H23" s="8" t="s">
        <v>60</v>
      </c>
      <c r="I23" s="4" t="s">
        <v>31</v>
      </c>
      <c r="J23" s="4">
        <v>5</v>
      </c>
      <c r="K23" s="4">
        <v>327</v>
      </c>
      <c r="L23" s="6" t="s">
        <v>52</v>
      </c>
    </row>
    <row r="24" spans="1:12" x14ac:dyDescent="0.2">
      <c r="A24" s="13" t="s">
        <v>186</v>
      </c>
      <c r="B24" s="2" t="s">
        <v>96</v>
      </c>
      <c r="C24" s="10" t="s">
        <v>189</v>
      </c>
      <c r="D24" s="28" t="s">
        <v>190</v>
      </c>
      <c r="E24" s="35" t="s">
        <v>192</v>
      </c>
      <c r="F24" s="32" t="str">
        <f>IF((AND(C24="Yes", D24="YES",E24="NO")),"Qualified","DISQUALIFIED")</f>
        <v>Qualified</v>
      </c>
      <c r="G24" s="4" t="s">
        <v>8</v>
      </c>
      <c r="H24" s="8" t="s">
        <v>93</v>
      </c>
      <c r="I24" s="4" t="s">
        <v>94</v>
      </c>
      <c r="J24" s="4">
        <v>12</v>
      </c>
      <c r="K24" s="4">
        <v>4003</v>
      </c>
      <c r="L24" s="6" t="s">
        <v>36</v>
      </c>
    </row>
    <row r="25" spans="1:12" x14ac:dyDescent="0.2">
      <c r="A25" s="13" t="s">
        <v>186</v>
      </c>
      <c r="B25" s="2" t="s">
        <v>35</v>
      </c>
      <c r="C25" s="10" t="s">
        <v>189</v>
      </c>
      <c r="D25" s="28" t="s">
        <v>190</v>
      </c>
      <c r="E25" s="35" t="s">
        <v>192</v>
      </c>
      <c r="F25" s="32" t="str">
        <f>IF((AND(C25="Yes", D25="YES",E25="NO")),"Qualified","DISQUALIFIED")</f>
        <v>Qualified</v>
      </c>
      <c r="G25" s="4" t="s">
        <v>25</v>
      </c>
      <c r="H25" s="8" t="s">
        <v>34</v>
      </c>
      <c r="I25" s="4" t="s">
        <v>27</v>
      </c>
      <c r="J25" s="4">
        <v>10</v>
      </c>
      <c r="K25" s="4">
        <v>741960</v>
      </c>
      <c r="L25" s="6" t="s">
        <v>36</v>
      </c>
    </row>
    <row r="26" spans="1:12" x14ac:dyDescent="0.2">
      <c r="A26" s="13" t="s">
        <v>186</v>
      </c>
      <c r="B26" s="2" t="s">
        <v>49</v>
      </c>
      <c r="C26" s="10" t="s">
        <v>189</v>
      </c>
      <c r="D26" s="28" t="s">
        <v>190</v>
      </c>
      <c r="E26" s="35" t="s">
        <v>192</v>
      </c>
      <c r="F26" s="32" t="str">
        <f>IF((AND(C26="Yes", D26="YES",E26="NO")),"Qualified","DISQUALIFIED")</f>
        <v>Qualified</v>
      </c>
      <c r="G26" s="4" t="s">
        <v>8</v>
      </c>
      <c r="H26" s="8" t="s">
        <v>50</v>
      </c>
      <c r="I26" s="4" t="s">
        <v>51</v>
      </c>
      <c r="J26" s="4">
        <v>50</v>
      </c>
      <c r="K26" s="4">
        <v>3152</v>
      </c>
      <c r="L26" s="6" t="s">
        <v>52</v>
      </c>
    </row>
    <row r="27" spans="1:12" x14ac:dyDescent="0.2">
      <c r="A27" s="13" t="s">
        <v>186</v>
      </c>
      <c r="B27" s="2" t="s">
        <v>61</v>
      </c>
      <c r="C27" s="10" t="s">
        <v>189</v>
      </c>
      <c r="D27" s="28" t="s">
        <v>190</v>
      </c>
      <c r="E27" s="35" t="s">
        <v>192</v>
      </c>
      <c r="F27" s="32" t="str">
        <f>IF((AND(C27="Yes", D27="YES",E27="NO")),"Qualified","DISQUALIFIED")</f>
        <v>Qualified</v>
      </c>
      <c r="G27" s="4" t="s">
        <v>8</v>
      </c>
      <c r="H27" s="8" t="s">
        <v>60</v>
      </c>
      <c r="I27" s="4" t="s">
        <v>31</v>
      </c>
      <c r="J27" s="4">
        <v>5</v>
      </c>
      <c r="K27" s="4">
        <v>338</v>
      </c>
      <c r="L27" s="6" t="s">
        <v>32</v>
      </c>
    </row>
    <row r="28" spans="1:12" x14ac:dyDescent="0.2">
      <c r="A28" s="13" t="s">
        <v>187</v>
      </c>
      <c r="B28" s="25" t="s">
        <v>133</v>
      </c>
      <c r="C28" s="10" t="s">
        <v>189</v>
      </c>
      <c r="D28" s="28" t="s">
        <v>190</v>
      </c>
      <c r="E28" s="35" t="s">
        <v>192</v>
      </c>
      <c r="F28" s="32" t="str">
        <f>IF((AND(C28="Yes", D28="YES",E28="NO")),"Qualified","DISQUALIFIED")</f>
        <v>Qualified</v>
      </c>
      <c r="G28" s="4" t="s">
        <v>25</v>
      </c>
      <c r="H28" s="8" t="s">
        <v>132</v>
      </c>
      <c r="I28" s="4" t="s">
        <v>43</v>
      </c>
      <c r="J28" s="4">
        <v>8</v>
      </c>
      <c r="K28" s="4">
        <v>324</v>
      </c>
      <c r="L28" s="6" t="s">
        <v>32</v>
      </c>
    </row>
    <row r="29" spans="1:12" x14ac:dyDescent="0.2">
      <c r="A29" s="13" t="s">
        <v>187</v>
      </c>
      <c r="B29" s="25" t="s">
        <v>112</v>
      </c>
      <c r="C29" s="10" t="s">
        <v>189</v>
      </c>
      <c r="D29" s="28" t="s">
        <v>190</v>
      </c>
      <c r="E29" s="35" t="s">
        <v>192</v>
      </c>
      <c r="F29" s="32" t="str">
        <f>IF((AND(C29="Yes", D29="YES",E29="NO")),"Qualified","DISQUALIFIED")</f>
        <v>Qualified</v>
      </c>
      <c r="G29" s="4" t="s">
        <v>8</v>
      </c>
      <c r="H29" s="8" t="s">
        <v>109</v>
      </c>
      <c r="I29" s="4" t="s">
        <v>22</v>
      </c>
      <c r="J29" s="4">
        <v>8</v>
      </c>
      <c r="K29" s="4" t="s">
        <v>113</v>
      </c>
      <c r="L29" s="6" t="s">
        <v>111</v>
      </c>
    </row>
    <row r="30" spans="1:12" x14ac:dyDescent="0.2">
      <c r="A30" s="13" t="s">
        <v>187</v>
      </c>
      <c r="B30" s="25" t="s">
        <v>137</v>
      </c>
      <c r="C30" s="10" t="s">
        <v>189</v>
      </c>
      <c r="D30" s="28" t="s">
        <v>190</v>
      </c>
      <c r="E30" s="35" t="s">
        <v>192</v>
      </c>
      <c r="F30" s="32" t="str">
        <f>IF((AND(C30="Yes", D30="YES",E30="NO")),"Qualified","DISQUALIFIED")</f>
        <v>Qualified</v>
      </c>
      <c r="G30" s="4" t="s">
        <v>25</v>
      </c>
      <c r="H30" s="8" t="s">
        <v>136</v>
      </c>
      <c r="I30" s="4" t="s">
        <v>51</v>
      </c>
      <c r="J30" s="4">
        <v>50</v>
      </c>
      <c r="K30" s="4" t="s">
        <v>138</v>
      </c>
      <c r="L30" s="6" t="s">
        <v>12</v>
      </c>
    </row>
    <row r="31" spans="1:12" ht="15" customHeight="1" x14ac:dyDescent="0.2">
      <c r="A31" s="13" t="s">
        <v>187</v>
      </c>
      <c r="B31" s="25" t="s">
        <v>177</v>
      </c>
      <c r="C31" s="10" t="s">
        <v>189</v>
      </c>
      <c r="D31" s="28" t="s">
        <v>190</v>
      </c>
      <c r="E31" s="35" t="s">
        <v>192</v>
      </c>
      <c r="F31" s="32" t="str">
        <f>IF((AND(C31="Yes", D31="YES",E31="NO")),"Qualified","DISQUALIFIED")</f>
        <v>Qualified</v>
      </c>
      <c r="G31" s="4" t="s">
        <v>8</v>
      </c>
      <c r="H31" s="8" t="s">
        <v>169</v>
      </c>
      <c r="I31" s="4" t="s">
        <v>22</v>
      </c>
      <c r="J31" s="4">
        <v>8</v>
      </c>
      <c r="K31" s="4" t="s">
        <v>175</v>
      </c>
      <c r="L31" s="6" t="s">
        <v>36</v>
      </c>
    </row>
    <row r="32" spans="1:12" s="22" customFormat="1" x14ac:dyDescent="0.2">
      <c r="A32" s="20" t="s">
        <v>186</v>
      </c>
      <c r="B32" s="11" t="s">
        <v>24</v>
      </c>
      <c r="C32" s="21" t="s">
        <v>191</v>
      </c>
      <c r="D32" s="30" t="s">
        <v>192</v>
      </c>
      <c r="E32" s="36" t="s">
        <v>190</v>
      </c>
      <c r="F32" s="33" t="str">
        <f>IF((AND(C32="Yes", D32="YES",E32="NO")),"Qualified","DISQUALIFIED")</f>
        <v>DISQUALIFIED</v>
      </c>
      <c r="G32" s="18" t="s">
        <v>25</v>
      </c>
      <c r="H32" s="17" t="s">
        <v>26</v>
      </c>
      <c r="I32" s="18" t="s">
        <v>27</v>
      </c>
      <c r="J32" s="18">
        <v>10</v>
      </c>
      <c r="K32" s="18">
        <v>741960</v>
      </c>
      <c r="L32" s="19" t="s">
        <v>28</v>
      </c>
    </row>
    <row r="33" spans="1:12" x14ac:dyDescent="0.2">
      <c r="A33" s="13" t="s">
        <v>187</v>
      </c>
      <c r="B33" s="25" t="s">
        <v>139</v>
      </c>
      <c r="C33" s="10" t="s">
        <v>189</v>
      </c>
      <c r="D33" s="28" t="s">
        <v>190</v>
      </c>
      <c r="E33" s="35" t="s">
        <v>192</v>
      </c>
      <c r="F33" s="32" t="str">
        <f>IF((AND(C33="Yes", D33="YES",E33="NO")),"Qualified","DISQUALIFIED")</f>
        <v>Qualified</v>
      </c>
      <c r="G33" s="4" t="s">
        <v>8</v>
      </c>
      <c r="H33" s="8" t="s">
        <v>136</v>
      </c>
      <c r="I33" s="4" t="s">
        <v>51</v>
      </c>
      <c r="J33" s="4">
        <v>50</v>
      </c>
      <c r="K33" s="4">
        <v>3146</v>
      </c>
      <c r="L33" s="6" t="s">
        <v>56</v>
      </c>
    </row>
    <row r="34" spans="1:12" x14ac:dyDescent="0.2">
      <c r="A34" s="13" t="s">
        <v>186</v>
      </c>
      <c r="B34" s="2" t="s">
        <v>53</v>
      </c>
      <c r="C34" s="10" t="s">
        <v>189</v>
      </c>
      <c r="D34" s="28" t="s">
        <v>190</v>
      </c>
      <c r="E34" s="35" t="s">
        <v>192</v>
      </c>
      <c r="F34" s="32" t="str">
        <f>IF((AND(C34="Yes", D34="YES",E34="NO")),"Qualified","DISQUALIFIED")</f>
        <v>Qualified</v>
      </c>
      <c r="G34" s="4" t="s">
        <v>8</v>
      </c>
      <c r="H34" s="8" t="s">
        <v>50</v>
      </c>
      <c r="I34" s="4" t="s">
        <v>51</v>
      </c>
      <c r="J34" s="4">
        <v>50</v>
      </c>
      <c r="K34" s="4">
        <v>3150</v>
      </c>
      <c r="L34" s="6" t="s">
        <v>52</v>
      </c>
    </row>
    <row r="35" spans="1:12" s="22" customFormat="1" x14ac:dyDescent="0.2">
      <c r="A35" s="13" t="s">
        <v>187</v>
      </c>
      <c r="B35" s="25" t="s">
        <v>121</v>
      </c>
      <c r="C35" s="10" t="s">
        <v>189</v>
      </c>
      <c r="D35" s="28" t="s">
        <v>190</v>
      </c>
      <c r="E35" s="35" t="s">
        <v>192</v>
      </c>
      <c r="F35" s="32" t="str">
        <f>IF((AND(C35="Yes", D35="YES",E35="NO")),"Qualified","DISQUALIFIED")</f>
        <v>Qualified</v>
      </c>
      <c r="G35" s="4" t="s">
        <v>89</v>
      </c>
      <c r="H35" s="8" t="s">
        <v>122</v>
      </c>
      <c r="I35" s="4" t="s">
        <v>86</v>
      </c>
      <c r="J35" s="4">
        <v>8</v>
      </c>
      <c r="K35" s="4" t="s">
        <v>123</v>
      </c>
      <c r="L35" s="6" t="s">
        <v>12</v>
      </c>
    </row>
    <row r="36" spans="1:12" x14ac:dyDescent="0.2">
      <c r="A36" s="13" t="s">
        <v>187</v>
      </c>
      <c r="B36" s="26" t="s">
        <v>124</v>
      </c>
      <c r="C36" s="10" t="s">
        <v>189</v>
      </c>
      <c r="D36" s="28" t="s">
        <v>190</v>
      </c>
      <c r="E36" s="35" t="s">
        <v>192</v>
      </c>
      <c r="F36" s="32" t="str">
        <f>IF((AND(C36="Yes", D36="YES",E36="NO")),"Qualified","DISQUALIFIED")</f>
        <v>Qualified</v>
      </c>
      <c r="G36" s="4" t="s">
        <v>8</v>
      </c>
      <c r="H36" s="8" t="s">
        <v>125</v>
      </c>
      <c r="I36" s="4" t="s">
        <v>51</v>
      </c>
      <c r="J36" s="4">
        <v>50</v>
      </c>
      <c r="K36" s="4">
        <v>3349</v>
      </c>
      <c r="L36" s="6" t="s">
        <v>12</v>
      </c>
    </row>
    <row r="37" spans="1:12" x14ac:dyDescent="0.2">
      <c r="A37" s="13" t="s">
        <v>186</v>
      </c>
      <c r="B37" s="2" t="s">
        <v>66</v>
      </c>
      <c r="C37" s="10" t="s">
        <v>189</v>
      </c>
      <c r="D37" s="28" t="s">
        <v>190</v>
      </c>
      <c r="E37" s="35" t="s">
        <v>192</v>
      </c>
      <c r="F37" s="32" t="str">
        <f>IF((AND(C37="Yes", D37="YES",E37="NO")),"Qualified","DISQUALIFIED")</f>
        <v>Qualified</v>
      </c>
      <c r="G37" s="4" t="s">
        <v>8</v>
      </c>
      <c r="H37" s="8" t="s">
        <v>67</v>
      </c>
      <c r="I37" s="4" t="s">
        <v>64</v>
      </c>
      <c r="J37" s="4">
        <v>50</v>
      </c>
      <c r="K37" s="4">
        <v>4128</v>
      </c>
      <c r="L37" s="6" t="s">
        <v>23</v>
      </c>
    </row>
    <row r="38" spans="1:12" x14ac:dyDescent="0.2">
      <c r="A38" s="13" t="s">
        <v>186</v>
      </c>
      <c r="B38" s="2" t="s">
        <v>69</v>
      </c>
      <c r="C38" s="10" t="s">
        <v>189</v>
      </c>
      <c r="D38" s="28" t="s">
        <v>190</v>
      </c>
      <c r="E38" s="35" t="s">
        <v>192</v>
      </c>
      <c r="F38" s="32" t="str">
        <f>IF((AND(C38="Yes", D38="YES",E38="NO")),"Qualified","DISQUALIFIED")</f>
        <v>Qualified</v>
      </c>
      <c r="G38" s="4" t="s">
        <v>8</v>
      </c>
      <c r="H38" s="8" t="s">
        <v>67</v>
      </c>
      <c r="I38" s="4" t="s">
        <v>64</v>
      </c>
      <c r="J38" s="4">
        <v>50</v>
      </c>
      <c r="K38" s="4">
        <v>4126</v>
      </c>
      <c r="L38" s="6" t="s">
        <v>28</v>
      </c>
    </row>
    <row r="39" spans="1:12" x14ac:dyDescent="0.2">
      <c r="A39" s="13" t="s">
        <v>186</v>
      </c>
      <c r="B39" s="2" t="s">
        <v>29</v>
      </c>
      <c r="C39" s="10" t="s">
        <v>189</v>
      </c>
      <c r="D39" s="28" t="s">
        <v>190</v>
      </c>
      <c r="E39" s="35" t="s">
        <v>192</v>
      </c>
      <c r="F39" s="32" t="str">
        <f>IF((AND(C39="Yes", D39="YES",E39="NO")),"Qualified","DISQUALIFIED")</f>
        <v>Qualified</v>
      </c>
      <c r="G39" s="4" t="s">
        <v>8</v>
      </c>
      <c r="H39" s="8" t="s">
        <v>30</v>
      </c>
      <c r="I39" s="4" t="s">
        <v>31</v>
      </c>
      <c r="J39" s="4">
        <v>50</v>
      </c>
      <c r="K39" s="4">
        <v>4511</v>
      </c>
      <c r="L39" s="6" t="s">
        <v>32</v>
      </c>
    </row>
    <row r="40" spans="1:12" x14ac:dyDescent="0.2">
      <c r="A40" s="13" t="s">
        <v>186</v>
      </c>
      <c r="B40" s="2" t="s">
        <v>37</v>
      </c>
      <c r="C40" s="10" t="s">
        <v>189</v>
      </c>
      <c r="D40" s="28" t="s">
        <v>190</v>
      </c>
      <c r="E40" s="35" t="s">
        <v>192</v>
      </c>
      <c r="F40" s="32" t="str">
        <f>IF((AND(C40="Yes", D40="YES",E40="NO")),"Qualified","DISQUALIFIED")</f>
        <v>Qualified</v>
      </c>
      <c r="G40" s="4" t="s">
        <v>25</v>
      </c>
      <c r="H40" s="8" t="s">
        <v>34</v>
      </c>
      <c r="I40" s="4" t="s">
        <v>27</v>
      </c>
      <c r="J40" s="4">
        <v>10</v>
      </c>
      <c r="K40" s="4">
        <v>741960</v>
      </c>
      <c r="L40" s="6" t="s">
        <v>28</v>
      </c>
    </row>
    <row r="41" spans="1:12" x14ac:dyDescent="0.2">
      <c r="A41" s="20" t="s">
        <v>186</v>
      </c>
      <c r="B41" s="11" t="s">
        <v>7</v>
      </c>
      <c r="C41" s="21" t="s">
        <v>189</v>
      </c>
      <c r="D41" s="29" t="s">
        <v>192</v>
      </c>
      <c r="E41" s="36" t="s">
        <v>190</v>
      </c>
      <c r="F41" s="33" t="str">
        <f>IF((AND(C41="Yes", D41="YES",E41="NO")),"Qualified","DISQUALIFIED")</f>
        <v>DISQUALIFIED</v>
      </c>
      <c r="G41" s="18" t="s">
        <v>8</v>
      </c>
      <c r="H41" s="17" t="s">
        <v>9</v>
      </c>
      <c r="I41" s="18" t="s">
        <v>10</v>
      </c>
      <c r="J41" s="18" t="s">
        <v>11</v>
      </c>
      <c r="K41" s="18">
        <v>210</v>
      </c>
      <c r="L41" s="19" t="s">
        <v>12</v>
      </c>
    </row>
    <row r="42" spans="1:12" x14ac:dyDescent="0.2">
      <c r="A42" s="13" t="s">
        <v>187</v>
      </c>
      <c r="B42" s="26" t="s">
        <v>140</v>
      </c>
      <c r="C42" s="10" t="s">
        <v>189</v>
      </c>
      <c r="D42" s="28" t="s">
        <v>190</v>
      </c>
      <c r="E42" s="35" t="s">
        <v>192</v>
      </c>
      <c r="F42" s="32" t="str">
        <f>IF((AND(C42="Yes", D42="YES",E42="NO")),"Qualified","DISQUALIFIED")</f>
        <v>Qualified</v>
      </c>
      <c r="G42" s="4" t="s">
        <v>8</v>
      </c>
      <c r="H42" s="8" t="s">
        <v>141</v>
      </c>
      <c r="I42" s="4" t="s">
        <v>142</v>
      </c>
      <c r="J42" s="4">
        <v>10</v>
      </c>
      <c r="K42" s="4" t="s">
        <v>143</v>
      </c>
      <c r="L42" s="6" t="s">
        <v>36</v>
      </c>
    </row>
    <row r="43" spans="1:12" x14ac:dyDescent="0.2">
      <c r="A43" s="13" t="s">
        <v>186</v>
      </c>
      <c r="B43" s="23" t="s">
        <v>33</v>
      </c>
      <c r="C43" s="10" t="s">
        <v>189</v>
      </c>
      <c r="D43" s="28" t="s">
        <v>190</v>
      </c>
      <c r="E43" s="35" t="s">
        <v>192</v>
      </c>
      <c r="F43" s="32" t="str">
        <f>IF((AND(C43="Yes", D43="YES",E43="NO")),"Qualified","DISQUALIFIED")</f>
        <v>Qualified</v>
      </c>
      <c r="G43" s="4" t="s">
        <v>25</v>
      </c>
      <c r="H43" s="8" t="s">
        <v>34</v>
      </c>
      <c r="I43" s="4" t="s">
        <v>27</v>
      </c>
      <c r="J43" s="4">
        <v>10</v>
      </c>
      <c r="K43" s="4">
        <v>646967</v>
      </c>
      <c r="L43" s="6" t="s">
        <v>28</v>
      </c>
    </row>
    <row r="44" spans="1:12" x14ac:dyDescent="0.2">
      <c r="A44" s="13" t="s">
        <v>187</v>
      </c>
      <c r="B44" s="4" t="s">
        <v>108</v>
      </c>
      <c r="C44" s="10" t="s">
        <v>189</v>
      </c>
      <c r="D44" s="28" t="s">
        <v>190</v>
      </c>
      <c r="E44" s="35" t="s">
        <v>192</v>
      </c>
      <c r="F44" s="32" t="str">
        <f>IF((AND(C44="Yes", D44="YES",E44="NO")),"Qualified","DISQUALIFIED")</f>
        <v>Qualified</v>
      </c>
      <c r="G44" s="4" t="s">
        <v>8</v>
      </c>
      <c r="H44" s="8" t="s">
        <v>109</v>
      </c>
      <c r="I44" s="4" t="s">
        <v>22</v>
      </c>
      <c r="J44" s="4">
        <v>8</v>
      </c>
      <c r="K44" s="4" t="s">
        <v>110</v>
      </c>
      <c r="L44" s="6" t="s">
        <v>111</v>
      </c>
    </row>
    <row r="45" spans="1:12" x14ac:dyDescent="0.2">
      <c r="A45" s="13" t="s">
        <v>187</v>
      </c>
      <c r="B45" s="4" t="s">
        <v>131</v>
      </c>
      <c r="C45" s="10" t="s">
        <v>189</v>
      </c>
      <c r="D45" s="28" t="s">
        <v>190</v>
      </c>
      <c r="E45" s="35" t="s">
        <v>192</v>
      </c>
      <c r="F45" s="32" t="str">
        <f>IF((AND(C45="Yes", D45="YES",E45="NO")),"Qualified","DISQUALIFIED")</f>
        <v>Qualified</v>
      </c>
      <c r="G45" s="4" t="s">
        <v>8</v>
      </c>
      <c r="H45" s="8" t="s">
        <v>132</v>
      </c>
      <c r="I45" s="4" t="s">
        <v>43</v>
      </c>
      <c r="J45" s="4">
        <v>8</v>
      </c>
      <c r="K45" s="4">
        <v>326</v>
      </c>
      <c r="L45" s="6" t="s">
        <v>12</v>
      </c>
    </row>
    <row r="46" spans="1:12" x14ac:dyDescent="0.2">
      <c r="A46" s="13" t="s">
        <v>186</v>
      </c>
      <c r="B46" s="2" t="s">
        <v>45</v>
      </c>
      <c r="C46" s="10" t="s">
        <v>189</v>
      </c>
      <c r="D46" s="28" t="s">
        <v>190</v>
      </c>
      <c r="E46" s="35" t="s">
        <v>192</v>
      </c>
      <c r="F46" s="32" t="str">
        <f>IF((AND(C46="Yes", D46="YES",E46="NO")),"Qualified","DISQUALIFIED")</f>
        <v>Qualified</v>
      </c>
      <c r="G46" s="4" t="s">
        <v>8</v>
      </c>
      <c r="H46" s="8" t="s">
        <v>42</v>
      </c>
      <c r="I46" s="4" t="s">
        <v>43</v>
      </c>
      <c r="J46" s="4">
        <v>8</v>
      </c>
      <c r="K46" s="4">
        <v>319</v>
      </c>
      <c r="L46" s="6" t="s">
        <v>44</v>
      </c>
    </row>
    <row r="47" spans="1:12" x14ac:dyDescent="0.2">
      <c r="A47" s="13" t="s">
        <v>186</v>
      </c>
      <c r="B47" s="2" t="s">
        <v>54</v>
      </c>
      <c r="C47" s="10" t="s">
        <v>189</v>
      </c>
      <c r="D47" s="28" t="s">
        <v>190</v>
      </c>
      <c r="E47" s="35" t="s">
        <v>192</v>
      </c>
      <c r="F47" s="32" t="str">
        <f>IF((AND(C47="Yes", D47="YES",E47="NO")),"Qualified","DISQUALIFIED")</f>
        <v>Qualified</v>
      </c>
      <c r="G47" s="4" t="s">
        <v>8</v>
      </c>
      <c r="H47" s="8" t="s">
        <v>55</v>
      </c>
      <c r="I47" s="4" t="s">
        <v>51</v>
      </c>
      <c r="J47" s="4">
        <v>50</v>
      </c>
      <c r="K47" s="4">
        <v>3128</v>
      </c>
      <c r="L47" s="6" t="s">
        <v>56</v>
      </c>
    </row>
    <row r="48" spans="1:12" x14ac:dyDescent="0.2">
      <c r="A48" s="13" t="s">
        <v>187</v>
      </c>
      <c r="B48" s="38" t="s">
        <v>144</v>
      </c>
      <c r="C48" s="10" t="s">
        <v>189</v>
      </c>
      <c r="D48" s="28" t="s">
        <v>190</v>
      </c>
      <c r="E48" s="35" t="s">
        <v>192</v>
      </c>
      <c r="F48" s="32" t="str">
        <f>IF((AND(C48="Yes", D48="YES",E48="NO")),"Qualified","DISQUALIFIED")</f>
        <v>Qualified</v>
      </c>
      <c r="G48" s="4" t="s">
        <v>47</v>
      </c>
      <c r="H48" s="8" t="s">
        <v>145</v>
      </c>
      <c r="I48" s="4" t="s">
        <v>43</v>
      </c>
      <c r="J48" s="4">
        <v>8</v>
      </c>
      <c r="K48" s="4" t="s">
        <v>146</v>
      </c>
      <c r="L48" s="6" t="s">
        <v>32</v>
      </c>
    </row>
    <row r="49" spans="1:12" x14ac:dyDescent="0.2">
      <c r="A49" s="13" t="s">
        <v>186</v>
      </c>
      <c r="B49" s="2" t="s">
        <v>70</v>
      </c>
      <c r="C49" s="10" t="s">
        <v>189</v>
      </c>
      <c r="D49" s="28" t="s">
        <v>190</v>
      </c>
      <c r="E49" s="35" t="s">
        <v>192</v>
      </c>
      <c r="F49" s="32" t="str">
        <f>IF((AND(C49="Yes", D49="YES",E49="NO")),"Qualified","DISQUALIFIED")</f>
        <v>Qualified</v>
      </c>
      <c r="G49" s="4" t="s">
        <v>25</v>
      </c>
      <c r="H49" s="8" t="s">
        <v>71</v>
      </c>
      <c r="I49" s="4" t="s">
        <v>72</v>
      </c>
      <c r="J49" s="4">
        <v>10</v>
      </c>
      <c r="K49" s="4" t="s">
        <v>73</v>
      </c>
      <c r="L49" s="6" t="s">
        <v>74</v>
      </c>
    </row>
    <row r="50" spans="1:12" x14ac:dyDescent="0.2">
      <c r="A50" s="13" t="s">
        <v>187</v>
      </c>
      <c r="B50" s="4" t="s">
        <v>102</v>
      </c>
      <c r="C50" s="10" t="s">
        <v>189</v>
      </c>
      <c r="D50" s="28" t="s">
        <v>190</v>
      </c>
      <c r="E50" s="35" t="s">
        <v>192</v>
      </c>
      <c r="F50" s="32" t="str">
        <f>IF((AND(C50="Yes", D50="YES",E50="NO")),"Qualified","DISQUALIFIED")</f>
        <v>Qualified</v>
      </c>
      <c r="G50" s="4" t="s">
        <v>8</v>
      </c>
      <c r="H50" s="8" t="s">
        <v>103</v>
      </c>
      <c r="I50" s="4" t="s">
        <v>86</v>
      </c>
      <c r="J50" s="4">
        <v>8</v>
      </c>
      <c r="K50" s="4" t="s">
        <v>104</v>
      </c>
      <c r="L50" s="6" t="s">
        <v>44</v>
      </c>
    </row>
    <row r="51" spans="1:12" x14ac:dyDescent="0.2">
      <c r="A51" s="13" t="s">
        <v>187</v>
      </c>
      <c r="B51" s="4" t="s">
        <v>182</v>
      </c>
      <c r="C51" s="10" t="s">
        <v>189</v>
      </c>
      <c r="D51" s="28" t="s">
        <v>190</v>
      </c>
      <c r="E51" s="35" t="s">
        <v>192</v>
      </c>
      <c r="F51" s="32" t="str">
        <f>IF((AND(C51="Yes", D51="YES",E51="NO")),"Qualified","DISQUALIFIED")</f>
        <v>Qualified</v>
      </c>
      <c r="G51" s="4" t="s">
        <v>8</v>
      </c>
      <c r="H51" s="8" t="s">
        <v>183</v>
      </c>
      <c r="I51" s="4" t="s">
        <v>31</v>
      </c>
      <c r="J51" s="4">
        <v>50</v>
      </c>
      <c r="K51" s="4">
        <v>4505</v>
      </c>
      <c r="L51" s="6" t="s">
        <v>32</v>
      </c>
    </row>
    <row r="52" spans="1:12" x14ac:dyDescent="0.2">
      <c r="A52" s="13" t="s">
        <v>186</v>
      </c>
      <c r="B52" s="2" t="s">
        <v>88</v>
      </c>
      <c r="C52" s="10" t="s">
        <v>189</v>
      </c>
      <c r="D52" s="28" t="s">
        <v>190</v>
      </c>
      <c r="E52" s="35" t="s">
        <v>192</v>
      </c>
      <c r="F52" s="32" t="str">
        <f>IF((AND(C52="Yes", D52="YES",E52="NO")),"Qualified","DISQUALIFIED")</f>
        <v>Qualified</v>
      </c>
      <c r="G52" s="4" t="s">
        <v>89</v>
      </c>
      <c r="H52" s="8" t="s">
        <v>85</v>
      </c>
      <c r="I52" s="4" t="s">
        <v>86</v>
      </c>
      <c r="J52" s="4">
        <v>8</v>
      </c>
      <c r="K52" s="4" t="s">
        <v>87</v>
      </c>
      <c r="L52" s="6" t="s">
        <v>32</v>
      </c>
    </row>
    <row r="53" spans="1:12" x14ac:dyDescent="0.2">
      <c r="A53" s="13" t="s">
        <v>186</v>
      </c>
      <c r="B53" s="2" t="s">
        <v>38</v>
      </c>
      <c r="C53" s="10" t="s">
        <v>189</v>
      </c>
      <c r="D53" s="28" t="s">
        <v>190</v>
      </c>
      <c r="E53" s="35" t="s">
        <v>192</v>
      </c>
      <c r="F53" s="32" t="str">
        <f>IF((AND(C53="Yes", D53="YES",E53="NO")),"Qualified","DISQUALIFIED")</f>
        <v>Qualified</v>
      </c>
      <c r="G53" s="4" t="s">
        <v>8</v>
      </c>
      <c r="H53" s="8" t="s">
        <v>39</v>
      </c>
      <c r="I53" s="4" t="s">
        <v>15</v>
      </c>
      <c r="J53" s="4">
        <v>5</v>
      </c>
      <c r="K53" s="4" t="s">
        <v>40</v>
      </c>
      <c r="L53" s="6" t="s">
        <v>17</v>
      </c>
    </row>
    <row r="54" spans="1:12" x14ac:dyDescent="0.2">
      <c r="A54" s="13" t="s">
        <v>187</v>
      </c>
      <c r="B54" s="4" t="s">
        <v>128</v>
      </c>
      <c r="C54" s="10" t="s">
        <v>189</v>
      </c>
      <c r="D54" s="28" t="s">
        <v>190</v>
      </c>
      <c r="E54" s="35" t="s">
        <v>192</v>
      </c>
      <c r="F54" s="32" t="str">
        <f>IF((AND(C54="Yes", D54="YES",E54="NO")),"Qualified","DISQUALIFIED")</f>
        <v>Qualified</v>
      </c>
      <c r="G54" s="4" t="s">
        <v>8</v>
      </c>
      <c r="H54" s="8" t="s">
        <v>129</v>
      </c>
      <c r="I54" s="4" t="s">
        <v>72</v>
      </c>
      <c r="J54" s="4">
        <v>10</v>
      </c>
      <c r="K54" s="4" t="s">
        <v>130</v>
      </c>
      <c r="L54" s="6" t="s">
        <v>74</v>
      </c>
    </row>
    <row r="55" spans="1:12" x14ac:dyDescent="0.2">
      <c r="A55" s="13" t="s">
        <v>186</v>
      </c>
      <c r="B55" s="2" t="s">
        <v>41</v>
      </c>
      <c r="C55" s="10" t="s">
        <v>189</v>
      </c>
      <c r="D55" s="28" t="s">
        <v>190</v>
      </c>
      <c r="E55" s="35" t="s">
        <v>192</v>
      </c>
      <c r="F55" s="32" t="str">
        <f>IF((AND(C55="Yes", D55="YES",E55="NO")),"Qualified","DISQUALIFIED")</f>
        <v>Qualified</v>
      </c>
      <c r="G55" s="4" t="s">
        <v>25</v>
      </c>
      <c r="H55" s="8" t="s">
        <v>42</v>
      </c>
      <c r="I55" s="4" t="s">
        <v>43</v>
      </c>
      <c r="J55" s="4">
        <v>8</v>
      </c>
      <c r="K55" s="4">
        <v>319</v>
      </c>
      <c r="L55" s="6" t="s">
        <v>44</v>
      </c>
    </row>
    <row r="56" spans="1:12" x14ac:dyDescent="0.2">
      <c r="A56" s="13" t="s">
        <v>186</v>
      </c>
      <c r="B56" s="2" t="s">
        <v>90</v>
      </c>
      <c r="C56" s="10" t="s">
        <v>189</v>
      </c>
      <c r="D56" s="28" t="s">
        <v>190</v>
      </c>
      <c r="E56" s="35" t="s">
        <v>192</v>
      </c>
      <c r="F56" s="32" t="str">
        <f>IF((AND(C56="Yes", D56="YES",E56="NO")),"Qualified","DISQUALIFIED")</f>
        <v>Qualified</v>
      </c>
      <c r="G56" s="4" t="s">
        <v>8</v>
      </c>
      <c r="H56" s="8" t="s">
        <v>85</v>
      </c>
      <c r="I56" s="4" t="s">
        <v>86</v>
      </c>
      <c r="J56" s="4">
        <v>8</v>
      </c>
      <c r="K56" s="4" t="s">
        <v>91</v>
      </c>
      <c r="L56" s="6" t="s">
        <v>52</v>
      </c>
    </row>
    <row r="57" spans="1:12" x14ac:dyDescent="0.2">
      <c r="A57" s="13" t="s">
        <v>186</v>
      </c>
      <c r="B57" s="2" t="s">
        <v>84</v>
      </c>
      <c r="C57" s="10" t="s">
        <v>189</v>
      </c>
      <c r="D57" s="28" t="s">
        <v>190</v>
      </c>
      <c r="E57" s="35" t="s">
        <v>192</v>
      </c>
      <c r="F57" s="32" t="str">
        <f>IF((AND(C57="Yes", D57="YES",E57="NO")),"Qualified","DISQUALIFIED")</f>
        <v>Qualified</v>
      </c>
      <c r="G57" s="4" t="s">
        <v>25</v>
      </c>
      <c r="H57" s="8" t="s">
        <v>85</v>
      </c>
      <c r="I57" s="4" t="s">
        <v>86</v>
      </c>
      <c r="J57" s="4">
        <v>8</v>
      </c>
      <c r="K57" s="4" t="s">
        <v>87</v>
      </c>
      <c r="L57" s="6" t="s">
        <v>52</v>
      </c>
    </row>
    <row r="58" spans="1:12" x14ac:dyDescent="0.2">
      <c r="A58" s="13" t="s">
        <v>187</v>
      </c>
      <c r="B58" s="37" t="s">
        <v>134</v>
      </c>
      <c r="C58" s="10" t="s">
        <v>189</v>
      </c>
      <c r="D58" s="28" t="s">
        <v>190</v>
      </c>
      <c r="E58" s="35" t="s">
        <v>192</v>
      </c>
      <c r="F58" s="32" t="str">
        <f>IF((AND(C58="Yes", D58="YES",E58="NO")),"Qualified","DISQUALIFIED")</f>
        <v>Qualified</v>
      </c>
      <c r="G58" s="4" t="s">
        <v>8</v>
      </c>
      <c r="H58" s="8" t="s">
        <v>132</v>
      </c>
      <c r="I58" s="4" t="s">
        <v>43</v>
      </c>
      <c r="J58" s="4">
        <v>8</v>
      </c>
      <c r="K58" s="4">
        <v>324</v>
      </c>
      <c r="L58" s="6" t="s">
        <v>32</v>
      </c>
    </row>
    <row r="59" spans="1:12" x14ac:dyDescent="0.2">
      <c r="A59" s="13" t="s">
        <v>187</v>
      </c>
      <c r="B59" s="4" t="s">
        <v>152</v>
      </c>
      <c r="C59" s="10" t="s">
        <v>189</v>
      </c>
      <c r="D59" s="28" t="s">
        <v>190</v>
      </c>
      <c r="E59" s="35" t="s">
        <v>192</v>
      </c>
      <c r="F59" s="32" t="str">
        <f>IF((AND(C59="Yes", D59="YES",E59="NO")),"Qualified","DISQUALIFIED")</f>
        <v>Qualified</v>
      </c>
      <c r="G59" s="4" t="s">
        <v>8</v>
      </c>
      <c r="H59" s="8" t="s">
        <v>153</v>
      </c>
      <c r="I59" s="4" t="s">
        <v>72</v>
      </c>
      <c r="J59" s="4">
        <v>10</v>
      </c>
      <c r="K59" s="4" t="s">
        <v>154</v>
      </c>
      <c r="L59" s="6" t="s">
        <v>74</v>
      </c>
    </row>
    <row r="60" spans="1:12" x14ac:dyDescent="0.2">
      <c r="A60" s="13" t="s">
        <v>186</v>
      </c>
      <c r="B60" s="2" t="s">
        <v>82</v>
      </c>
      <c r="C60" s="10" t="s">
        <v>189</v>
      </c>
      <c r="D60" s="28" t="s">
        <v>190</v>
      </c>
      <c r="E60" s="35" t="s">
        <v>192</v>
      </c>
      <c r="F60" s="32" t="str">
        <f>IF((AND(C60="Yes", D60="YES",E60="NO")),"Qualified","DISQUALIFIED")</f>
        <v>Qualified</v>
      </c>
      <c r="G60" s="4" t="s">
        <v>8</v>
      </c>
      <c r="H60" s="8" t="s">
        <v>83</v>
      </c>
      <c r="I60" s="4" t="s">
        <v>43</v>
      </c>
      <c r="J60" s="4">
        <v>8</v>
      </c>
      <c r="K60" s="4">
        <v>220</v>
      </c>
      <c r="L60" s="6" t="s">
        <v>52</v>
      </c>
    </row>
    <row r="61" spans="1:12" x14ac:dyDescent="0.2">
      <c r="A61" s="13" t="s">
        <v>187</v>
      </c>
      <c r="B61" s="4" t="s">
        <v>161</v>
      </c>
      <c r="C61" s="10" t="s">
        <v>189</v>
      </c>
      <c r="D61" s="28" t="s">
        <v>190</v>
      </c>
      <c r="E61" s="35" t="s">
        <v>192</v>
      </c>
      <c r="F61" s="32" t="str">
        <f>IF((AND(C61="Yes", D61="YES",E61="NO")),"Qualified","DISQUALIFIED")</f>
        <v>Qualified</v>
      </c>
      <c r="G61" s="15" t="s">
        <v>8</v>
      </c>
      <c r="H61" s="14" t="s">
        <v>162</v>
      </c>
      <c r="I61" s="15" t="s">
        <v>116</v>
      </c>
      <c r="J61" s="15">
        <v>10</v>
      </c>
      <c r="K61" s="15" t="s">
        <v>163</v>
      </c>
      <c r="L61" s="16" t="s">
        <v>28</v>
      </c>
    </row>
    <row r="62" spans="1:12" x14ac:dyDescent="0.2">
      <c r="A62" s="13" t="s">
        <v>186</v>
      </c>
      <c r="B62" s="2" t="s">
        <v>20</v>
      </c>
      <c r="C62" s="10" t="s">
        <v>189</v>
      </c>
      <c r="D62" s="28" t="s">
        <v>190</v>
      </c>
      <c r="E62" s="36" t="s">
        <v>190</v>
      </c>
      <c r="F62" s="33" t="str">
        <f>IF((AND(C62="Yes", D62="YES",E62="NO")),"Qualified","DISQUALIFIED")</f>
        <v>DISQUALIFIED</v>
      </c>
      <c r="G62" s="4" t="s">
        <v>8</v>
      </c>
      <c r="H62" s="8" t="s">
        <v>21</v>
      </c>
      <c r="I62" s="4" t="s">
        <v>22</v>
      </c>
      <c r="J62" s="4">
        <v>8</v>
      </c>
      <c r="K62" s="4">
        <v>421</v>
      </c>
      <c r="L62" s="6" t="s">
        <v>23</v>
      </c>
    </row>
    <row r="63" spans="1:12" x14ac:dyDescent="0.2">
      <c r="A63" s="20" t="s">
        <v>186</v>
      </c>
      <c r="B63" s="11" t="s">
        <v>18</v>
      </c>
      <c r="C63" s="21" t="s">
        <v>189</v>
      </c>
      <c r="D63" s="29" t="s">
        <v>190</v>
      </c>
      <c r="E63" s="36" t="s">
        <v>190</v>
      </c>
      <c r="F63" s="33" t="str">
        <f>IF((AND(C63="Yes", D63="YES",E63="NO")),"Qualified","DISQUALIFIED")</f>
        <v>DISQUALIFIED</v>
      </c>
      <c r="G63" s="18" t="s">
        <v>8</v>
      </c>
      <c r="H63" s="17" t="s">
        <v>14</v>
      </c>
      <c r="I63" s="18" t="s">
        <v>15</v>
      </c>
      <c r="J63" s="18">
        <v>5</v>
      </c>
      <c r="K63" s="18" t="s">
        <v>16</v>
      </c>
      <c r="L63" s="19" t="s">
        <v>19</v>
      </c>
    </row>
    <row r="64" spans="1:12" x14ac:dyDescent="0.2">
      <c r="A64" s="13" t="s">
        <v>186</v>
      </c>
      <c r="B64" s="2" t="s">
        <v>77</v>
      </c>
      <c r="C64" s="10" t="s">
        <v>189</v>
      </c>
      <c r="D64" s="28" t="s">
        <v>190</v>
      </c>
      <c r="E64" s="35" t="s">
        <v>192</v>
      </c>
      <c r="F64" s="32" t="str">
        <f>IF((AND(C64="Yes", D64="YES",E64="NO")),"Qualified","DISQUALIFIED")</f>
        <v>Qualified</v>
      </c>
      <c r="G64" s="4" t="s">
        <v>25</v>
      </c>
      <c r="H64" s="8" t="s">
        <v>78</v>
      </c>
      <c r="I64" s="4" t="s">
        <v>10</v>
      </c>
      <c r="J64" s="4">
        <v>1</v>
      </c>
      <c r="K64" s="4">
        <v>1</v>
      </c>
      <c r="L64" s="6" t="s">
        <v>36</v>
      </c>
    </row>
    <row r="65" spans="1:12" x14ac:dyDescent="0.2">
      <c r="A65" s="13" t="s">
        <v>187</v>
      </c>
      <c r="B65" s="4" t="s">
        <v>156</v>
      </c>
      <c r="C65" s="10" t="s">
        <v>189</v>
      </c>
      <c r="D65" s="28" t="s">
        <v>190</v>
      </c>
      <c r="E65" s="35" t="s">
        <v>192</v>
      </c>
      <c r="F65" s="32" t="str">
        <f>IF((AND(C65="Yes", D65="YES",E65="NO")),"Qualified","DISQUALIFIED")</f>
        <v>Qualified</v>
      </c>
      <c r="G65" s="4" t="s">
        <v>8</v>
      </c>
      <c r="H65" s="8" t="s">
        <v>157</v>
      </c>
      <c r="I65" s="4" t="s">
        <v>158</v>
      </c>
      <c r="J65" s="4">
        <v>10</v>
      </c>
      <c r="K65" s="4" t="s">
        <v>159</v>
      </c>
      <c r="L65" s="6" t="s">
        <v>160</v>
      </c>
    </row>
    <row r="66" spans="1:12" s="22" customFormat="1" x14ac:dyDescent="0.2">
      <c r="A66" s="13" t="s">
        <v>187</v>
      </c>
      <c r="B66" s="4" t="s">
        <v>150</v>
      </c>
      <c r="C66" s="10" t="s">
        <v>189</v>
      </c>
      <c r="D66" s="28" t="s">
        <v>190</v>
      </c>
      <c r="E66" s="35" t="s">
        <v>192</v>
      </c>
      <c r="F66" s="32" t="str">
        <f>IF((AND(C66="Yes", D66="YES",E66="NO")),"Qualified","DISQUALIFIED")</f>
        <v>Qualified</v>
      </c>
      <c r="G66" s="4" t="s">
        <v>47</v>
      </c>
      <c r="H66" s="8" t="s">
        <v>151</v>
      </c>
      <c r="I66" s="4" t="s">
        <v>27</v>
      </c>
      <c r="J66" s="4">
        <v>10</v>
      </c>
      <c r="K66" s="4">
        <v>1450866</v>
      </c>
      <c r="L66" s="6" t="s">
        <v>36</v>
      </c>
    </row>
    <row r="67" spans="1:12" x14ac:dyDescent="0.2">
      <c r="A67" s="13" t="s">
        <v>187</v>
      </c>
      <c r="B67" s="4" t="s">
        <v>172</v>
      </c>
      <c r="C67" s="10" t="s">
        <v>189</v>
      </c>
      <c r="D67" s="28" t="s">
        <v>190</v>
      </c>
      <c r="E67" s="35" t="s">
        <v>192</v>
      </c>
      <c r="F67" s="32" t="str">
        <f>IF((AND(C67="Yes", D67="YES",E67="NO")),"Qualified","DISQUALIFIED")</f>
        <v>Qualified</v>
      </c>
      <c r="G67" s="4" t="s">
        <v>8</v>
      </c>
      <c r="H67" s="8" t="s">
        <v>169</v>
      </c>
      <c r="I67" s="4" t="s">
        <v>22</v>
      </c>
      <c r="J67" s="4">
        <v>8</v>
      </c>
      <c r="K67" s="4" t="s">
        <v>173</v>
      </c>
      <c r="L67" s="6" t="s">
        <v>28</v>
      </c>
    </row>
    <row r="68" spans="1:12" x14ac:dyDescent="0.2">
      <c r="A68" s="20" t="s">
        <v>187</v>
      </c>
      <c r="B68" s="18" t="s">
        <v>164</v>
      </c>
      <c r="C68" s="21" t="s">
        <v>189</v>
      </c>
      <c r="D68" s="29" t="s">
        <v>192</v>
      </c>
      <c r="E68" s="35" t="s">
        <v>192</v>
      </c>
      <c r="F68" s="33" t="str">
        <f>IF((AND(C68="Yes", D68="YES",E68="NO")),"Qualified","DISQUALIFIED")</f>
        <v>DISQUALIFIED</v>
      </c>
      <c r="G68" s="18" t="s">
        <v>165</v>
      </c>
      <c r="H68" s="17" t="s">
        <v>166</v>
      </c>
      <c r="I68" s="18" t="s">
        <v>116</v>
      </c>
      <c r="J68" s="18">
        <v>10</v>
      </c>
      <c r="K68" s="18" t="s">
        <v>167</v>
      </c>
      <c r="L68" s="19" t="s">
        <v>28</v>
      </c>
    </row>
    <row r="69" spans="1:12" x14ac:dyDescent="0.2">
      <c r="A69" s="13" t="s">
        <v>186</v>
      </c>
      <c r="B69" s="2" t="s">
        <v>13</v>
      </c>
      <c r="C69" s="10" t="s">
        <v>189</v>
      </c>
      <c r="D69" s="28" t="s">
        <v>190</v>
      </c>
      <c r="E69" s="35" t="s">
        <v>192</v>
      </c>
      <c r="F69" s="32" t="str">
        <f>IF((AND(C69="Yes", D69="YES",E69="NO")),"Qualified","DISQUALIFIED")</f>
        <v>Qualified</v>
      </c>
      <c r="G69" s="4" t="s">
        <v>8</v>
      </c>
      <c r="H69" s="8" t="s">
        <v>14</v>
      </c>
      <c r="I69" s="4" t="s">
        <v>15</v>
      </c>
      <c r="J69" s="4">
        <v>5</v>
      </c>
      <c r="K69" s="4" t="s">
        <v>16</v>
      </c>
      <c r="L69" s="6" t="s">
        <v>17</v>
      </c>
    </row>
    <row r="70" spans="1:12" x14ac:dyDescent="0.2">
      <c r="A70" s="13" t="s">
        <v>187</v>
      </c>
      <c r="B70" s="4" t="s">
        <v>105</v>
      </c>
      <c r="C70" s="10" t="s">
        <v>189</v>
      </c>
      <c r="D70" s="28" t="s">
        <v>190</v>
      </c>
      <c r="E70" s="35" t="s">
        <v>192</v>
      </c>
      <c r="F70" s="32" t="str">
        <f>IF((AND(C70="Yes", D70="YES",E70="NO")),"Qualified","DISQUALIFIED")</f>
        <v>Qualified</v>
      </c>
      <c r="G70" s="4" t="s">
        <v>8</v>
      </c>
      <c r="H70" s="8" t="s">
        <v>103</v>
      </c>
      <c r="I70" s="4" t="s">
        <v>86</v>
      </c>
      <c r="J70" s="4">
        <v>8</v>
      </c>
      <c r="K70" s="4" t="s">
        <v>104</v>
      </c>
      <c r="L70" s="6" t="s">
        <v>44</v>
      </c>
    </row>
    <row r="71" spans="1:12" x14ac:dyDescent="0.2">
      <c r="A71" s="20" t="s">
        <v>186</v>
      </c>
      <c r="B71" s="11" t="s">
        <v>75</v>
      </c>
      <c r="C71" s="21" t="s">
        <v>189</v>
      </c>
      <c r="D71" s="29" t="s">
        <v>192</v>
      </c>
      <c r="E71" s="36" t="s">
        <v>192</v>
      </c>
      <c r="F71" s="33" t="str">
        <f>IF((AND(C71="Yes", D71="YES",E71="NO")),"Qualified","DISQUALIFIED")</f>
        <v>DISQUALIFIED</v>
      </c>
      <c r="G71" s="18" t="s">
        <v>25</v>
      </c>
      <c r="H71" s="17" t="s">
        <v>71</v>
      </c>
      <c r="I71" s="18" t="s">
        <v>72</v>
      </c>
      <c r="J71" s="18">
        <v>10</v>
      </c>
      <c r="K71" s="18" t="s">
        <v>76</v>
      </c>
      <c r="L71" s="19" t="s">
        <v>74</v>
      </c>
    </row>
    <row r="72" spans="1:12" x14ac:dyDescent="0.2">
      <c r="A72" s="13" t="s">
        <v>186</v>
      </c>
      <c r="B72" s="2" t="s">
        <v>95</v>
      </c>
      <c r="C72" s="10" t="s">
        <v>189</v>
      </c>
      <c r="D72" s="28" t="s">
        <v>190</v>
      </c>
      <c r="E72" s="35" t="s">
        <v>192</v>
      </c>
      <c r="F72" s="32" t="str">
        <f>IF((AND(C72="Yes", D72="YES",E72="NO")),"Qualified","DISQUALIFIED")</f>
        <v>Qualified</v>
      </c>
      <c r="G72" s="4" t="s">
        <v>25</v>
      </c>
      <c r="H72" s="8" t="s">
        <v>93</v>
      </c>
      <c r="I72" s="4" t="s">
        <v>94</v>
      </c>
      <c r="J72" s="4">
        <v>10</v>
      </c>
      <c r="K72" s="4">
        <v>745248</v>
      </c>
      <c r="L72" s="6" t="s">
        <v>36</v>
      </c>
    </row>
    <row r="73" spans="1:12" x14ac:dyDescent="0.2">
      <c r="A73" s="13" t="s">
        <v>187</v>
      </c>
      <c r="B73" s="4" t="s">
        <v>106</v>
      </c>
      <c r="C73" s="10" t="s">
        <v>189</v>
      </c>
      <c r="D73" s="28" t="s">
        <v>190</v>
      </c>
      <c r="E73" s="35" t="s">
        <v>192</v>
      </c>
      <c r="F73" s="32" t="str">
        <f>IF((AND(C73="Yes", D73="YES",E73="NO")),"Qualified","DISQUALIFIED")</f>
        <v>Qualified</v>
      </c>
      <c r="G73" s="4" t="s">
        <v>47</v>
      </c>
      <c r="H73" s="8" t="s">
        <v>107</v>
      </c>
      <c r="I73" s="4" t="s">
        <v>15</v>
      </c>
      <c r="J73" s="4">
        <v>5</v>
      </c>
      <c r="K73" s="4">
        <v>114</v>
      </c>
      <c r="L73" s="6" t="s">
        <v>17</v>
      </c>
    </row>
    <row r="74" spans="1:12" x14ac:dyDescent="0.2">
      <c r="A74" s="13" t="s">
        <v>186</v>
      </c>
      <c r="B74" s="2" t="s">
        <v>62</v>
      </c>
      <c r="C74" s="10" t="s">
        <v>189</v>
      </c>
      <c r="D74" s="28" t="s">
        <v>190</v>
      </c>
      <c r="E74" s="35" t="s">
        <v>192</v>
      </c>
      <c r="F74" s="32" t="str">
        <f>IF((AND(C74="Yes", D74="YES",E74="NO")),"Qualified","DISQUALIFIED")</f>
        <v>Qualified</v>
      </c>
      <c r="G74" s="4" t="s">
        <v>47</v>
      </c>
      <c r="H74" s="8" t="s">
        <v>63</v>
      </c>
      <c r="I74" s="4" t="s">
        <v>64</v>
      </c>
      <c r="J74" s="4">
        <v>10</v>
      </c>
      <c r="K74" s="4" t="s">
        <v>65</v>
      </c>
      <c r="L74" s="6" t="s">
        <v>23</v>
      </c>
    </row>
  </sheetData>
  <sortState xmlns:xlrd2="http://schemas.microsoft.com/office/spreadsheetml/2017/richdata2" ref="A2:L74">
    <sortCondition ref="B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060320_NFAC2020_EmailRegistrati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Jung Min Han</cp:lastModifiedBy>
  <dcterms:created xsi:type="dcterms:W3CDTF">2020-06-03T19:33:12Z</dcterms:created>
  <dcterms:modified xsi:type="dcterms:W3CDTF">2020-06-21T23:23:07Z</dcterms:modified>
</cp:coreProperties>
</file>