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7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2" l="1"/>
  <c r="M3" i="24"/>
  <c r="N3" i="24" s="1"/>
  <c r="M2" i="24"/>
  <c r="N2" i="24" s="1"/>
  <c r="L3" i="24"/>
  <c r="L2" i="24"/>
  <c r="Q2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7" i="2"/>
  <c r="Q108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9" i="2"/>
  <c r="Q730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2" i="2"/>
  <c r="Q1033" i="2"/>
  <c r="Q1034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G2" i="24" l="1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<sst xmlns="http://schemas.openxmlformats.org/spreadsheetml/2006/main" count="34630" uniqueCount="3064">
  <si>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</si>
  <si>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</si>
  <si>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</si>
  <si>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</si>
  <si>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</si>
  <si>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</si>
  <si>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</si>
  <si>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</si>
  <si>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</si>
  <si>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</si>
  <si>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</si>
  <si>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</si>
  <si>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</si>
  <si>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</si>
  <si>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</si>
  <si>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</si>
  <si>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</si>
  <si>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</si>
  <si>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</si>
  <si>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</si>
  <si>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</si>
  <si>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</si>
  <si>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</si>
  <si>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</si>
  <si>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</si>
  <si>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</si>
  <si>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</si>
  <si>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</si>
  <si>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</si>
  <si>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</si>
  <si>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</si>
  <si>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</si>
  <si>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</si>
  <si>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</si>
  <si>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</si>
  <si>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</si>
  <si>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</si>
  <si>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</si>
  <si>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</si>
  <si>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</si>
  <si>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</si>
  <si>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</si>
  <si>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</si>
  <si>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</si>
  <si>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</si>
  <si>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</si>
  <si>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</si>
  <si>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</si>
  <si>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</si>
  <si>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</si>
  <si>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</si>
  <si>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</si>
  <si>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</si>
  <si>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</si>
  <si>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</si>
  <si>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</si>
  <si>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</si>
  <si>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</si>
  <si>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</si>
  <si>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</si>
  <si>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</si>
  <si>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</si>
  <si>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</si>
  <si>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</si>
  <si>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</si>
  <si>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</si>
  <si>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</si>
  <si>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</si>
  <si>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</si>
  <si>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</si>
  <si>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</si>
  <si>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</si>
  <si>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</si>
  <si>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</si>
  <si>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</si>
  <si>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</si>
  <si>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</si>
  <si>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</si>
  <si>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</si>
  <si>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</si>
  <si>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</si>
  <si>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</si>
  <si>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</si>
  <si>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</si>
  <si>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</si>
  <si>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</si>
  <si>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</si>
  <si>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</si>
  <si>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</si>
  <si>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</si>
  <si>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</si>
  <si>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</si>
  <si>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</si>
  <si>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</si>
  <si>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</si>
  <si>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</si>
  <si>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</si>
  <si>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</si>
  <si>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</si>
  <si>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</si>
  <si>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</si>
  <si>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</si>
  <si>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</si>
  <si>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</si>
  <si>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</si>
  <si>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</si>
  <si>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</si>
  <si>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</si>
  <si>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</si>
  <si>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</si>
  <si>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</si>
  <si>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</si>
  <si>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</si>
  <si>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</si>
  <si>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</si>
  <si>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</si>
  <si>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</si>
  <si>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</si>
  <si>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</si>
  <si>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</si>
  <si>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</si>
  <si>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</si>
  <si>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</si>
  <si>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</si>
  <si>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</si>
  <si>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</si>
  <si>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</si>
  <si>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</si>
  <si>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</si>
  <si>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</si>
  <si>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</si>
  <si>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</si>
  <si>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</si>
  <si>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</si>
  <si>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</si>
  <si>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</si>
  <si>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</si>
  <si>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</si>
  <si>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</si>
  <si>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</si>
  <si>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</si>
  <si>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</si>
  <si>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</si>
  <si>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</si>
  <si>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</si>
  <si>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</si>
  <si>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</si>
  <si>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</si>
  <si>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</si>
  <si>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</si>
  <si>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</si>
  <si>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</si>
  <si>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</si>
  <si>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</si>
  <si>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</si>
  <si>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</si>
  <si>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</si>
  <si>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</si>
  <si>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</si>
  <si>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</si>
  <si>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</si>
  <si>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</si>
  <si>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</si>
  <si>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</si>
  <si>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</si>
  <si>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</si>
  <si>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</si>
  <si>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</si>
  <si>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</si>
  <si>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</si>
  <si>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</si>
  <si>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</si>
  <si>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</si>
  <si>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</si>
  <si>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</si>
  <si>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</si>
  <si>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</si>
  <si>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</si>
  <si>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</si>
  <si>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</si>
  <si>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</si>
  <si>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</si>
  <si>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</si>
  <si>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</si>
  <si>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</si>
  <si>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</si>
  <si>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</si>
  <si>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</si>
  <si>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</si>
  <si>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</si>
  <si>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</si>
  <si>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</si>
  <si>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</si>
  <si>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</si>
  <si>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</si>
  <si>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</si>
  <si>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</si>
  <si>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</si>
  <si>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</si>
  <si>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</si>
  <si>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</si>
  <si>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</si>
  <si>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</si>
  <si>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</si>
  <si>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</si>
  <si>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</si>
  <si>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</si>
  <si>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</si>
  <si>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</si>
  <si>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</si>
  <si>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</si>
  <si>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</si>
  <si>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</si>
  <si>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</si>
  <si>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</si>
  <si>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</si>
  <si>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</si>
  <si>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</si>
  <si>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</si>
  <si>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</si>
  <si>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</si>
  <si>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</si>
  <si>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</si>
  <si>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</si>
  <si>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</si>
  <si>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</si>
  <si>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</si>
  <si>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</si>
  <si>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</si>
  <si>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</si>
  <si>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</si>
  <si>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</si>
  <si>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</si>
  <si>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</si>
  <si>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</si>
  <si>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</si>
  <si>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</si>
  <si>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</si>
  <si>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</si>
  <si>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</si>
  <si>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</si>
  <si>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</si>
  <si>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</si>
  <si>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</si>
  <si>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</si>
  <si>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</si>
  <si>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</si>
  <si>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</si>
  <si>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</si>
  <si>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</si>
  <si>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</si>
  <si>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</si>
  <si>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</si>
  <si>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</si>
  <si>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</si>
  <si>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</si>
  <si>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</si>
  <si>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</si>
  <si>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</si>
  <si>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</si>
  <si>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</si>
  <si>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</si>
  <si>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</si>
  <si>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</si>
  <si>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</si>
  <si>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</si>
  <si>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</si>
  <si>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</si>
  <si>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</si>
  <si>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</si>
  <si>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</si>
  <si>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</si>
  <si>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</si>
  <si>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</si>
  <si>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</si>
  <si>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</si>
  <si>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</si>
  <si>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</si>
  <si>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</si>
  <si>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</si>
  <si>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</si>
  <si>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</si>
  <si>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</si>
  <si>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</si>
  <si>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</si>
  <si>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</si>
  <si>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</si>
  <si>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</si>
  <si>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</si>
  <si>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</si>
  <si>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</si>
  <si>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</si>
  <si>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</si>
  <si>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</si>
  <si>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</si>
  <si>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</si>
  <si>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</si>
  <si>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</si>
  <si>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</si>
  <si>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</si>
  <si>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</si>
  <si>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</si>
  <si>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</si>
  <si>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</si>
  <si>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</si>
  <si>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</si>
  <si>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</si>
  <si>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</si>
  <si>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</si>
  <si>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</si>
  <si>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</si>
  <si>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</si>
  <si>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</si>
  <si>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</si>
  <si>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</si>
  <si>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</si>
  <si>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</si>
  <si>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</si>
  <si>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</si>
  <si>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</si>
  <si>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</si>
  <si>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</si>
  <si>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</si>
  <si>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</si>
  <si>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</si>
  <si>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</si>
  <si>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</si>
  <si>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</si>
  <si>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</si>
  <si>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</si>
  <si>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</si>
  <si>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</si>
  <si>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</si>
  <si>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</si>
  <si>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</si>
  <si>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</si>
  <si>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</si>
  <si>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</si>
  <si>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</si>
  <si>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</si>
  <si>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</si>
  <si>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</si>
  <si>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</si>
  <si>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</si>
  <si>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</si>
  <si>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</si>
  <si>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</si>
  <si>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</si>
  <si>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</si>
  <si>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</si>
  <si>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</si>
  <si>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</si>
  <si>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</si>
  <si>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</si>
  <si>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</si>
  <si>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</si>
  <si>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</si>
  <si>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</si>
  <si>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</si>
  <si>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</si>
  <si>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</si>
  <si>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</si>
  <si>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</si>
  <si>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</si>
  <si>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</si>
  <si>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</si>
  <si>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</si>
  <si>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</si>
  <si>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</si>
  <si>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</si>
  <si>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</si>
  <si>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</si>
  <si>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</si>
  <si>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</si>
  <si>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</si>
  <si>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</si>
  <si>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</si>
  <si>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</si>
  <si>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</si>
  <si>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</si>
  <si>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</si>
  <si>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</si>
  <si>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</si>
  <si>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</si>
  <si>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</si>
  <si>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</si>
  <si>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</si>
  <si>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</si>
  <si>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</si>
  <si>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</si>
  <si>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</si>
  <si>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</si>
  <si>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</si>
  <si>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</si>
  <si>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</si>
  <si>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</si>
  <si>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</si>
  <si>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</si>
  <si>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</si>
  <si>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</si>
  <si>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</si>
  <si>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</si>
  <si>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</si>
  <si>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</si>
  <si>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</si>
  <si>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</si>
  <si>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</si>
  <si>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</si>
  <si>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</si>
  <si>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</si>
  <si>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</si>
  <si>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</si>
  <si>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</si>
  <si>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</si>
  <si>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</si>
  <si>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</si>
  <si>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</si>
  <si>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</si>
  <si>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</si>
  <si>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</si>
  <si>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</si>
  <si>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</si>
  <si>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</si>
  <si>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</si>
  <si>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</si>
  <si>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</si>
  <si>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</si>
  <si>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</si>
  <si>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</si>
  <si>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</si>
  <si>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</si>
  <si>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</si>
  <si>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</si>
  <si>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</si>
  <si>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</si>
  <si>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</si>
  <si>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</si>
  <si>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</si>
  <si>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</si>
  <si>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</si>
  <si>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</si>
  <si>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</si>
  <si>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</si>
  <si>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</si>
  <si>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</si>
  <si>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</si>
  <si>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</si>
  <si>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</si>
  <si>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</si>
  <si>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</si>
  <si>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</si>
  <si>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</si>
  <si>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</si>
  <si>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</si>
  <si>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</si>
  <si>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</si>
  <si>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</si>
  <si>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</si>
  <si>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</si>
  <si>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</si>
  <si>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</si>
  <si>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</si>
  <si>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</si>
  <si>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</si>
  <si>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</si>
  <si>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</si>
  <si>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</si>
  <si>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</si>
  <si>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</si>
  <si>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</si>
  <si>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</si>
  <si>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</si>
  <si>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</si>
  <si>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</si>
  <si>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</si>
  <si>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</si>
  <si>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</si>
  <si>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</si>
  <si>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</si>
  <si>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</si>
  <si>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</si>
  <si>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</si>
  <si>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</si>
  <si>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</si>
  <si>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</si>
  <si>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</si>
  <si>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</si>
  <si>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</si>
  <si>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</si>
  <si>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</si>
  <si>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</si>
  <si>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</si>
  <si>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</si>
  <si>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</si>
  <si>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</si>
  <si>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</si>
  <si>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</si>
  <si>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</si>
  <si>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</si>
  <si>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</si>
  <si>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</si>
  <si>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</si>
  <si>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</si>
  <si>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</si>
  <si>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</si>
  <si>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</si>
  <si>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</si>
  <si>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</si>
  <si>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</si>
  <si>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</si>
  <si>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</si>
  <si>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</si>
  <si>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</si>
  <si>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</si>
  <si>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</si>
  <si>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</si>
  <si>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</si>
  <si>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</si>
  <si>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</si>
  <si>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</si>
  <si>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</si>
  <si>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</si>
  <si>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</si>
  <si>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</si>
  <si>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</si>
  <si>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</si>
  <si>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</si>
  <si>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</si>
  <si>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</si>
  <si>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</si>
  <si>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</si>
  <si>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</si>
  <si>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</si>
  <si>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</si>
  <si>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</si>
  <si>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</si>
  <si>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</si>
  <si>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</si>
  <si>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</si>
  <si>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</si>
  <si>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</si>
  <si>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</si>
  <si>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</si>
  <si>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</si>
  <si>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</si>
  <si>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</si>
  <si>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</si>
  <si>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</si>
  <si>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</si>
  <si>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</si>
  <si>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</si>
  <si>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</si>
  <si>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</si>
  <si>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</si>
  <si>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</si>
  <si>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</si>
  <si>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</si>
  <si>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</si>
  <si>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</si>
  <si>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</si>
  <si>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</si>
  <si>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</si>
  <si>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</si>
  <si>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</si>
  <si>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</si>
  <si>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</si>
  <si>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</si>
  <si>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</si>
  <si>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</si>
  <si>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</si>
  <si>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</si>
  <si>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</si>
  <si>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</si>
  <si>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</si>
  <si>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</si>
  <si>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</si>
  <si>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</si>
  <si>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</si>
  <si>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</si>
  <si>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</si>
  <si>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</si>
  <si>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</si>
  <si>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</si>
  <si>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</si>
  <si>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</si>
  <si>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</si>
  <si>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</si>
  <si>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</si>
  <si>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</si>
  <si>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</si>
  <si>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</si>
  <si>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</si>
  <si>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</si>
  <si>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</si>
  <si>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</si>
  <si>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</si>
  <si>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</si>
  <si>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</si>
  <si>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</si>
  <si>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</si>
  <si>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</si>
  <si>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</si>
  <si>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</si>
  <si>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</si>
  <si>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</si>
  <si>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</si>
  <si>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</si>
  <si>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</si>
  <si>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</si>
  <si>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</si>
  <si>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</si>
  <si>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</si>
  <si>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</si>
  <si>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</si>
  <si>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</si>
  <si>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</si>
  <si>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</si>
  <si>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</si>
  <si>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</si>
  <si>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</si>
  <si>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</si>
  <si>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</si>
  <si>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</si>
  <si>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</si>
  <si>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</si>
  <si>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</si>
  <si>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</si>
  <si>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</si>
  <si>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</si>
  <si>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</si>
  <si>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</si>
  <si>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</si>
  <si>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</si>
  <si>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</si>
  <si>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</si>
  <si>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</si>
  <si>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</si>
  <si>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</si>
  <si>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</si>
  <si>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</si>
  <si>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</si>
  <si>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</si>
  <si>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</si>
  <si>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</si>
  <si>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</si>
  <si>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</si>
  <si>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</si>
  <si>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</si>
  <si>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</si>
  <si>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</si>
  <si>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</si>
  <si>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</si>
  <si>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</si>
  <si>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</si>
  <si>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</si>
  <si>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</si>
  <si>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</si>
  <si>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</si>
  <si>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</si>
  <si>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</si>
  <si>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</si>
  <si>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</si>
  <si>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</si>
  <si>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</si>
  <si>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</si>
  <si>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</si>
  <si>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</si>
  <si>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</si>
  <si>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</si>
  <si>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</si>
  <si>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</si>
  <si>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</si>
  <si>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</si>
  <si>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</si>
  <si>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</si>
  <si>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</si>
  <si>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</si>
  <si>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</si>
  <si>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</si>
  <si>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</si>
  <si>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</si>
  <si>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</si>
  <si>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</si>
  <si>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</si>
  <si>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</si>
  <si>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</si>
  <si>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</si>
  <si>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</si>
  <si>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</si>
  <si>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</si>
  <si>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</si>
  <si>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</si>
  <si>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</si>
  <si>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</si>
  <si>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</si>
  <si>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</si>
  <si>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</si>
  <si>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</si>
  <si>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</si>
  <si>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</si>
  <si>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</si>
  <si>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</si>
  <si>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</si>
  <si>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</si>
  <si>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</si>
  <si>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</si>
  <si>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</si>
  <si>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</si>
  <si>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</si>
  <si>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</si>
  <si>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</si>
  <si>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</si>
  <si>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</si>
  <si>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</si>
  <si>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</si>
  <si>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</si>
  <si>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</si>
  <si>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</si>
  <si>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</si>
  <si>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</si>
  <si>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</si>
  <si>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</si>
  <si>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</si>
  <si>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</si>
  <si>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</si>
  <si>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</si>
  <si>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</si>
  <si>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</si>
  <si>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</si>
  <si>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</si>
  <si>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</si>
  <si>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</si>
  <si>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</si>
  <si>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</si>
  <si>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</si>
  <si>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</si>
  <si>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</si>
  <si>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</si>
  <si>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</si>
  <si>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</si>
  <si>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</si>
  <si>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</si>
  <si>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</si>
  <si>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</si>
  <si>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</si>
  <si>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</si>
  <si>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</si>
  <si>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</si>
  <si>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</si>
  <si>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</si>
  <si>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</si>
  <si>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</si>
  <si>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</si>
  <si>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</si>
  <si>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</si>
  <si>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</si>
  <si>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</si>
  <si>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</si>
  <si>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</si>
  <si>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</si>
  <si>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</si>
  <si>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</si>
  <si>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</si>
  <si>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</si>
  <si>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</si>
  <si>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</si>
  <si>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</si>
  <si>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</si>
  <si>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</si>
  <si>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</si>
  <si>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</si>
  <si>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</si>
  <si>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</si>
  <si>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</si>
  <si>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</si>
  <si>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</si>
  <si>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</si>
  <si>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</si>
  <si>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</si>
  <si>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</si>
  <si>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</si>
  <si>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</si>
  <si>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</si>
  <si>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</si>
  <si>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</si>
  <si>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</si>
  <si>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</si>
  <si>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</si>
  <si>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</si>
  <si>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</si>
  <si>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</si>
  <si>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</si>
  <si>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</si>
  <si>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</si>
  <si>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</si>
  <si>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</si>
  <si>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</si>
  <si>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</si>
  <si>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</si>
  <si>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</si>
  <si>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</si>
  <si>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</si>
  <si>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</si>
  <si>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</si>
  <si>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</si>
  <si>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</si>
  <si>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</si>
  <si>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</si>
  <si>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</si>
  <si>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</si>
  <si>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</si>
  <si>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</si>
  <si>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</si>
  <si>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</si>
  <si>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</si>
  <si>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</si>
  <si>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</si>
  <si>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</si>
  <si>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</si>
  <si>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</si>
  <si>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</si>
  <si>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</si>
  <si>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</si>
  <si>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</si>
  <si>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</si>
  <si>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</si>
  <si>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</si>
  <si>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</si>
  <si>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</si>
  <si>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</si>
  <si>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</si>
  <si>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</si>
  <si>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</si>
  <si>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</si>
  <si>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</si>
  <si>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</si>
  <si>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</si>
  <si>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</si>
  <si>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</si>
  <si>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</si>
  <si>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</si>
  <si>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</si>
  <si>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</si>
  <si>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</si>
  <si>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</si>
  <si>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</si>
  <si>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</si>
  <si>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</si>
  <si>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</si>
  <si>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</si>
  <si>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</si>
  <si>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</si>
  <si>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</si>
  <si>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</si>
  <si>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</si>
  <si>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</si>
  <si>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</si>
  <si>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</si>
  <si>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</si>
  <si>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</si>
  <si>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</si>
  <si>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</si>
  <si>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</si>
  <si>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</si>
  <si>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</si>
  <si>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</si>
  <si>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</si>
  <si>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</si>
  <si>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</si>
  <si>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</si>
  <si>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</si>
  <si>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</si>
  <si>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</si>
  <si>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</si>
  <si>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</si>
  <si>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</si>
  <si>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</si>
  <si>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</si>
  <si>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</si>
  <si>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</si>
  <si>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</si>
  <si>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</si>
  <si>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</si>
  <si>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</si>
  <si>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</si>
  <si>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</si>
  <si>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</si>
  <si>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</si>
  <si>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</si>
  <si>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</si>
  <si>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</si>
  <si>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</si>
  <si>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</si>
  <si>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</si>
  <si>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</si>
  <si>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</si>
  <si>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</si>
  <si>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</si>
  <si>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</si>
  <si>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</si>
  <si>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</si>
  <si>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</si>
  <si>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</si>
  <si>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</si>
  <si>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</si>
  <si>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</si>
  <si>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</si>
  <si>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</si>
  <si>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</si>
  <si>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</si>
  <si>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</si>
  <si>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</si>
  <si>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</si>
  <si>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</si>
  <si>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</si>
  <si>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</si>
  <si>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</si>
  <si>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</si>
  <si>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</si>
  <si>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</si>
  <si>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</si>
  <si>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</si>
  <si>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</si>
  <si>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</si>
  <si>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</si>
  <si>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</si>
  <si>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</si>
  <si>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</si>
  <si>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</si>
  <si>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</si>
  <si>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</si>
  <si>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</si>
  <si>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</si>
  <si>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</si>
  <si>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</si>
  <si>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</si>
  <si>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</si>
  <si>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</si>
  <si>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</si>
  <si>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</si>
  <si>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</si>
  <si>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</si>
  <si>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</si>
  <si>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</si>
  <si>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</si>
  <si>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</si>
  <si>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</si>
  <si>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</si>
  <si>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</si>
  <si>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</si>
  <si>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</si>
  <si>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</si>
  <si>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</si>
  <si>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</si>
  <si>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</si>
  <si>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</si>
  <si>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</si>
  <si>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</si>
  <si>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</si>
  <si>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</si>
  <si>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</si>
  <si>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</si>
  <si>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</si>
  <si>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</si>
  <si>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</si>
  <si>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</si>
  <si>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</si>
  <si>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</si>
  <si>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</si>
  <si>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</si>
  <si>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</si>
  <si>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</si>
  <si>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</si>
  <si>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</si>
  <si>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</si>
  <si>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</si>
  <si>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</si>
  <si>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</si>
  <si>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</si>
  <si>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</si>
  <si>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</si>
  <si>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</si>
  <si>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</si>
  <si>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</si>
  <si>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</si>
  <si>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</si>
  <si>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</si>
  <si>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</si>
  <si>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</si>
  <si>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</si>
  <si>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</si>
  <si>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</si>
  <si>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</si>
  <si>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</si>
  <si>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</si>
  <si>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</si>
  <si>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</si>
  <si>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</si>
  <si>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</si>
  <si>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</si>
  <si>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</si>
  <si>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</si>
  <si>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</si>
  <si>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</si>
  <si>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</si>
  <si>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</si>
  <si>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</si>
  <si>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</si>
  <si>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</si>
  <si>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</si>
  <si>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</si>
  <si>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</si>
  <si>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</si>
  <si>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</si>
  <si>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</si>
  <si>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</si>
  <si>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</si>
  <si>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</si>
  <si>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</si>
  <si>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</si>
  <si>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</si>
  <si>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</si>
  <si>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</si>
  <si>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</si>
  <si>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</si>
  <si>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</si>
  <si>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</si>
  <si>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</si>
  <si>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</si>
  <si>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</si>
  <si>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</si>
  <si>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</si>
  <si>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</si>
  <si>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</si>
  <si>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</si>
  <si>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</si>
  <si>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</si>
  <si>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</si>
  <si>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</si>
  <si>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</si>
  <si>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</si>
  <si>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</si>
  <si>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</si>
  <si>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</si>
  <si>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</si>
  <si>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</si>
  <si>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</si>
  <si>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</si>
  <si>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</si>
  <si>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</si>
  <si>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</si>
  <si>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</si>
  <si>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</si>
  <si>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</si>
  <si>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</si>
  <si>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</si>
  <si>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</si>
  <si>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</si>
  <si>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</si>
  <si>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</si>
  <si>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</si>
  <si>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</si>
  <si>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</si>
  <si>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</si>
  <si>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</si>
  <si>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</si>
  <si>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</si>
  <si>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</si>
  <si>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</si>
  <si>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</si>
  <si>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</si>
  <si>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</si>
  <si>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</si>
  <si>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</si>
  <si>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</si>
  <si>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</si>
  <si>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</si>
  <si>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</si>
  <si>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</si>
  <si>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</si>
  <si>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</si>
  <si>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</si>
  <si>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</si>
  <si>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</si>
  <si>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</si>
  <si>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</si>
  <si>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</si>
  <si>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</si>
  <si>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</si>
  <si>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</si>
  <si>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</si>
  <si>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</si>
  <si>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</si>
  <si>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</si>
  <si>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</si>
  <si>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</si>
  <si>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</si>
  <si>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</si>
  <si>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</si>
  <si>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</si>
  <si>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</si>
  <si>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</si>
  <si>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</si>
  <si>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</si>
  <si>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</si>
  <si>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</si>
  <si>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</si>
  <si>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</si>
  <si>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</si>
  <si>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</si>
  <si>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</si>
  <si>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</si>
  <si>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</si>
  <si>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</si>
  <si>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</si>
  <si>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</si>
  <si>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</si>
  <si>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</si>
  <si>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</si>
  <si>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</si>
  <si>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</si>
  <si>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</si>
  <si>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</si>
  <si>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</si>
  <si>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</si>
  <si>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</si>
  <si>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</si>
  <si>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</si>
  <si>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</si>
  <si>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</si>
  <si>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</si>
  <si>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</si>
  <si>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</si>
  <si>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</si>
  <si>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</si>
  <si>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</si>
  <si>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</si>
  <si>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</si>
  <si>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</si>
  <si>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</si>
  <si>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</si>
  <si>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</si>
  <si>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</si>
  <si>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</si>
  <si>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</si>
  <si>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</si>
  <si>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</si>
  <si>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</si>
  <si>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</si>
  <si>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</si>
  <si>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</si>
  <si>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</si>
  <si>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</si>
  <si>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</si>
  <si>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</si>
  <si>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</si>
  <si>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</si>
  <si>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</si>
  <si>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</si>
  <si>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</si>
  <si>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</si>
  <si>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</si>
  <si>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</si>
  <si>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</si>
  <si>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</si>
  <si>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</si>
  <si>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</si>
  <si>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</si>
  <si>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</si>
  <si>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</si>
  <si>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</si>
  <si>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</si>
  <si>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</si>
  <si>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</si>
  <si>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</si>
  <si>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</si>
  <si>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</si>
  <si>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</si>
  <si>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</si>
  <si>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</si>
  <si>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</si>
  <si>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</si>
  <si>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</si>
  <si>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</si>
  <si>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</si>
  <si>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</si>
  <si>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</si>
  <si>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</si>
  <si>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</si>
  <si>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</si>
  <si>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</si>
  <si>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</si>
  <si>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</si>
  <si>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</si>
  <si>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</si>
  <si>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</si>
  <si>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</si>
  <si>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</si>
  <si>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</si>
  <si>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</si>
  <si>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</si>
  <si>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</si>
  <si>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</si>
  <si>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</si>
  <si>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</si>
  <si>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</si>
  <si>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</si>
  <si>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</si>
  <si>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</si>
  <si>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</si>
  <si>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</si>
  <si>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</si>
  <si>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</si>
  <si>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</si>
  <si>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</si>
  <si>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</si>
  <si>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</si>
  <si>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</si>
  <si>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</si>
  <si>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</si>
  <si>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</si>
  <si>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</si>
  <si>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</si>
  <si>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</si>
  <si>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</si>
  <si>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</si>
  <si>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</si>
  <si>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</si>
  <si>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</si>
  <si>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</si>
  <si>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</si>
  <si>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</si>
  <si>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</si>
  <si>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</si>
  <si>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</si>
  <si>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</si>
  <si>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</si>
  <si>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</si>
  <si>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</si>
  <si>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</si>
  <si>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</si>
  <si>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</si>
  <si>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</si>
  <si>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</si>
  <si>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</si>
  <si>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</si>
  <si>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</si>
  <si>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</si>
  <si>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</si>
  <si>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</si>
  <si>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</si>
  <si>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</si>
  <si>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</si>
  <si>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</si>
  <si>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</si>
  <si>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</si>
  <si>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</si>
  <si>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</si>
  <si>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</si>
  <si>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</si>
  <si>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</si>
  <si>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</si>
  <si>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</si>
  <si>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</si>
  <si>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</si>
  <si>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</si>
  <si>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</si>
  <si>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</si>
  <si>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</si>
  <si>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</si>
  <si>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</si>
  <si>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</si>
  <si>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</si>
  <si>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</si>
  <si>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</si>
  <si>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</si>
  <si>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</si>
  <si>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</si>
  <si>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</si>
  <si>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</si>
  <si>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</si>
  <si>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</si>
  <si>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</si>
  <si>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</si>
  <si>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</si>
  <si>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</si>
  <si>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</si>
  <si>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</si>
  <si>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</si>
  <si>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</si>
  <si>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</si>
  <si>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</si>
  <si>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</si>
  <si>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</si>
  <si>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</si>
  <si>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</si>
  <si>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</si>
  <si>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</si>
  <si>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</si>
  <si>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</si>
  <si>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</si>
  <si>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</si>
  <si>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</si>
  <si>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</si>
  <si>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</si>
  <si>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</si>
  <si>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</si>
  <si>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</si>
  <si>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</si>
  <si>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</si>
  <si>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</si>
  <si>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</si>
  <si>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</si>
  <si>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</si>
  <si>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</si>
  <si>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</si>
  <si>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</si>
  <si>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</si>
  <si>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</si>
  <si>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</si>
  <si>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</si>
  <si>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</si>
  <si>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</si>
  <si>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</si>
  <si>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</si>
  <si>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</si>
  <si>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</si>
  <si>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</si>
  <si>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</si>
  <si>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</si>
  <si>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</si>
  <si>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</si>
  <si>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</si>
  <si>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</si>
  <si>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</si>
  <si>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</si>
  <si>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</si>
  <si>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</si>
  <si>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</si>
  <si>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</si>
  <si>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</si>
  <si>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</si>
  <si>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</si>
  <si>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</si>
  <si>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</si>
  <si>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</si>
  <si>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</si>
  <si>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</si>
  <si>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</si>
  <si>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</si>
  <si>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</si>
  <si>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</si>
  <si>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</si>
  <si>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</si>
  <si>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</si>
  <si>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</si>
  <si>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</si>
  <si>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</si>
  <si>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</si>
  <si>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</si>
  <si>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</si>
  <si>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</si>
  <si>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</si>
  <si>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</si>
  <si>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</si>
  <si>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</si>
  <si>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</si>
  <si>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</si>
  <si>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</si>
  <si>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</si>
  <si>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</si>
  <si>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</si>
  <si>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</si>
  <si>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</si>
  <si>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</si>
  <si>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</si>
  <si>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</si>
  <si>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</si>
  <si>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</si>
  <si>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</si>
  <si>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</si>
  <si>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</si>
  <si>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</si>
  <si>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</si>
  <si>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</si>
  <si>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</si>
  <si>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</si>
  <si>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</si>
  <si>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</si>
  <si>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</si>
  <si>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</si>
  <si>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</si>
  <si>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</si>
  <si>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</si>
  <si>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</si>
  <si>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</si>
  <si>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</si>
  <si>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</si>
  <si>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</si>
  <si>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</si>
  <si>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</si>
  <si>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</si>
  <si>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</si>
  <si>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</si>
  <si>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</si>
  <si>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</si>
  <si>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</si>
  <si>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</si>
  <si>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</si>
  <si>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</si>
  <si>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</si>
  <si>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</si>
  <si>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</si>
  <si>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</si>
  <si>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</si>
  <si>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</si>
  <si>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</si>
  <si>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</si>
  <si>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</si>
  <si>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</si>
  <si>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</si>
  <si>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</si>
  <si>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</si>
  <si>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</si>
  <si>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</si>
  <si>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</si>
  <si>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</si>
  <si>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</si>
  <si>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</si>
  <si>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</si>
  <si>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</si>
  <si>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</si>
  <si>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</si>
  <si>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</si>
  <si>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</si>
  <si>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</si>
  <si>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</si>
  <si>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</si>
  <si>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</si>
  <si>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</si>
  <si>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</si>
  <si>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</si>
  <si>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</si>
  <si>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</si>
  <si>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</si>
  <si>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</si>
  <si>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</si>
  <si>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</si>
  <si>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</si>
  <si>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</si>
  <si>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</si>
  <si>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</si>
  <si>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</si>
  <si>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</si>
  <si>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</si>
  <si>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</si>
  <si>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</si>
  <si>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</si>
  <si>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</si>
  <si>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</si>
  <si>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</si>
  <si>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</si>
  <si>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</si>
  <si>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</si>
  <si>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</si>
  <si>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</si>
  <si>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</si>
  <si>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</si>
  <si>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</si>
  <si>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</si>
  <si>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</si>
  <si>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</si>
  <si>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</si>
  <si>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</si>
  <si>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</si>
  <si>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</si>
  <si>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</si>
  <si>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</si>
  <si>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</si>
  <si>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</si>
  <si>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</si>
  <si>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</si>
  <si>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</si>
  <si>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</si>
  <si>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</si>
  <si>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</si>
  <si>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</si>
  <si>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</si>
  <si>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</si>
  <si>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</si>
  <si>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</si>
  <si>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</si>
  <si>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</si>
  <si>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</si>
  <si>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</si>
  <si>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</si>
  <si>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</si>
  <si>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</si>
  <si>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</si>
  <si>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</si>
  <si>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</si>
  <si>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</si>
  <si>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</si>
  <si>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</si>
  <si>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</si>
  <si>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</si>
  <si>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</si>
  <si>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</si>
  <si>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</si>
  <si>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</si>
  <si>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</si>
  <si>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</si>
  <si>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</si>
  <si>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</si>
  <si>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</si>
  <si>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</si>
  <si>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</si>
  <si>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</si>
  <si>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</si>
  <si>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</si>
  <si>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</si>
  <si>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</si>
  <si>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</si>
  <si>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</si>
  <si>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</si>
  <si>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</si>
  <si>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</si>
  <si>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</si>
  <si>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</si>
  <si>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</si>
  <si>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</si>
  <si>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</si>
  <si>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</si>
  <si>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</si>
  <si>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</si>
  <si>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</si>
  <si>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</si>
  <si>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</si>
  <si>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</si>
  <si>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</si>
  <si>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</si>
  <si>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</si>
  <si>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</si>
  <si>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</si>
  <si>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</si>
  <si>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</si>
  <si>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</si>
  <si>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</si>
  <si>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</si>
  <si>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</si>
  <si>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</si>
  <si>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</si>
  <si>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</si>
  <si>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</si>
  <si>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</si>
  <si>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</si>
  <si>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</si>
  <si>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</si>
  <si>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</si>
  <si>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</si>
  <si>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</si>
  <si>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</si>
  <si>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</si>
  <si>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</si>
  <si>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</si>
  <si>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</si>
  <si>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</si>
  <si>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</si>
  <si>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</si>
  <si>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</si>
  <si>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</si>
  <si>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</si>
  <si>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</si>
  <si>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</si>
  <si>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</si>
  <si>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</si>
  <si>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</si>
  <si>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</si>
  <si>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</si>
  <si>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</si>
  <si>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</si>
  <si>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</si>
  <si>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</si>
  <si>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</si>
  <si>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</si>
  <si>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</si>
  <si>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</si>
  <si>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</si>
  <si>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</si>
  <si>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</si>
  <si>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</si>
  <si>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</si>
  <si>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</si>
  <si>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</si>
  <si>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</si>
  <si>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</si>
  <si>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</si>
  <si>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</si>
  <si>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</si>
  <si>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</si>
  <si>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</si>
  <si>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</si>
  <si>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</si>
  <si>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</si>
  <si>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</si>
  <si>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</si>
  <si>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</si>
  <si>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</si>
  <si>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</si>
  <si>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</si>
  <si>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</si>
  <si>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</si>
  <si>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</si>
  <si>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</si>
  <si>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</si>
  <si>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</si>
  <si>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</si>
  <si>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</si>
  <si>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</si>
  <si>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</si>
  <si>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</si>
  <si>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</si>
  <si>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</si>
  <si>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</si>
  <si>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</si>
  <si>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</si>
  <si>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</si>
  <si>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</si>
  <si>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</si>
  <si>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</si>
  <si>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</si>
  <si>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</si>
  <si>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</si>
  <si>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</si>
  <si>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</si>
  <si>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</si>
  <si>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</si>
  <si>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</si>
  <si>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</si>
  <si>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</si>
  <si>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</si>
  <si>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</si>
  <si>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</si>
  <si>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</si>
  <si>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</si>
  <si>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</si>
  <si>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</si>
  <si>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</si>
  <si>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</si>
  <si>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</si>
  <si>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</si>
  <si>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</si>
  <si>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</si>
  <si>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</si>
  <si>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</si>
  <si>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</si>
  <si>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</si>
  <si>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</si>
  <si>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</si>
  <si>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</si>
  <si>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</si>
  <si>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</si>
  <si>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</si>
  <si>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</si>
  <si>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</si>
  <si>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</si>
  <si>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</si>
  <si>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</si>
  <si>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</si>
  <si>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</si>
  <si>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</si>
  <si>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</si>
  <si>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</si>
  <si>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</si>
  <si>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</si>
  <si>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</si>
  <si>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</si>
  <si>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</si>
  <si>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</si>
  <si>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</si>
  <si>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</si>
  <si>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</si>
  <si>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</si>
  <si>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</si>
  <si>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</si>
  <si>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</si>
  <si>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</si>
  <si>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</si>
  <si>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</si>
  <si>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</si>
  <si>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</si>
  <si>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</si>
  <si>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</si>
  <si>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</si>
  <si>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</si>
  <si>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</si>
  <si>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</si>
  <si>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</si>
  <si>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</si>
  <si>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</si>
  <si>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</si>
  <si>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</si>
  <si>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</si>
  <si>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</si>
  <si>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</si>
  <si>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</si>
  <si>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</si>
  <si>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</si>
  <si>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</si>
  <si>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</si>
  <si>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</si>
  <si>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</si>
  <si>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</si>
  <si>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</si>
  <si>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</si>
  <si>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</si>
  <si>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</si>
  <si>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</si>
  <si>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</si>
  <si>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</si>
  <si>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</si>
  <si>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</si>
  <si>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</si>
  <si>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</si>
  <si>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</si>
  <si>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</si>
  <si>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</si>
  <si>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</si>
  <si>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</si>
  <si>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</si>
  <si>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</si>
  <si>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</si>
  <si>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</si>
  <si>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</si>
  <si>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</si>
  <si>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</si>
  <si>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</si>
  <si>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</si>
  <si>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</si>
  <si>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</si>
  <si>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</si>
  <si>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</si>
  <si>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</si>
  <si>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</si>
  <si>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</si>
  <si>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</si>
  <si>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</si>
  <si>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</si>
  <si>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</si>
  <si>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</si>
  <si>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</si>
  <si>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</si>
  <si>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</si>
  <si>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</si>
  <si>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</si>
  <si>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</si>
  <si>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</si>
  <si>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</si>
  <si>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</si>
  <si>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</si>
  <si>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</si>
  <si>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</si>
  <si>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</si>
  <si>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</si>
  <si>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</si>
  <si>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</si>
  <si>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</si>
  <si>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</si>
  <si>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</si>
  <si>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</si>
  <si>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</si>
  <si>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</si>
  <si>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</si>
  <si>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</si>
  <si>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</si>
  <si>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</si>
  <si>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</si>
  <si>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</si>
  <si>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</si>
  <si>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</si>
  <si>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</si>
  <si>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</si>
  <si>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</si>
  <si>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</si>
  <si>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</si>
  <si>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</si>
  <si>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</si>
  <si>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</si>
  <si>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</si>
  <si>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</si>
  <si>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</si>
  <si>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</si>
  <si>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</si>
  <si>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</si>
  <si>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</si>
  <si>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</si>
  <si>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</si>
  <si>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</si>
  <si>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</si>
  <si>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</si>
  <si>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</si>
  <si>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</si>
  <si>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</si>
  <si>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</si>
  <si>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</si>
  <si>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</si>
  <si>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</si>
  <si>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</si>
  <si>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</si>
  <si>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</si>
  <si>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</si>
  <si>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</si>
  <si>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</si>
  <si>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</si>
  <si>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</si>
  <si>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</si>
  <si>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</si>
  <si>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</si>
  <si>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</si>
  <si>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</si>
  <si>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</si>
  <si>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</si>
  <si>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</si>
  <si>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</si>
  <si>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</si>
  <si>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</si>
  <si>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</si>
  <si>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</si>
  <si>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</si>
  <si>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</si>
  <si>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</si>
  <si>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</si>
  <si>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</si>
  <si>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</si>
  <si>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</si>
  <si>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</si>
  <si>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</si>
  <si>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</si>
  <si>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</si>
  <si>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</si>
  <si>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</si>
  <si>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</si>
  <si>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</si>
  <si>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</si>
  <si>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</si>
  <si>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</si>
  <si>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</si>
  <si>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</si>
  <si>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</si>
  <si>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</si>
  <si>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</si>
  <si>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</si>
  <si>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</si>
  <si>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</si>
  <si>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</si>
  <si>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</si>
  <si>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</si>
  <si>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</si>
  <si>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</si>
  <si>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</si>
  <si>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</si>
  <si>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</si>
  <si>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</si>
  <si>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</si>
  <si>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</si>
  <si>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</si>
  <si>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</si>
  <si>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</si>
  <si>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</si>
  <si>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</si>
  <si>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</si>
  <si>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</si>
  <si>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</si>
  <si>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</si>
  <si>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</si>
  <si>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</si>
  <si>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</si>
  <si>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</si>
  <si>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</si>
  <si>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</si>
  <si>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</si>
  <si>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</si>
  <si>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</si>
  <si>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</si>
  <si>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</si>
  <si>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</si>
  <si>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</si>
  <si>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</si>
  <si>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</si>
  <si>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</si>
  <si>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</si>
  <si>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</si>
  <si>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</si>
  <si>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</si>
  <si>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</si>
  <si>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</si>
  <si>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</si>
  <si>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</si>
  <si>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</si>
  <si>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</si>
  <si>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</si>
  <si>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</si>
  <si>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</si>
  <si>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</si>
  <si>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</si>
  <si>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</si>
  <si>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</si>
  <si>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</si>
  <si>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</si>
  <si>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</si>
  <si>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</si>
  <si>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</si>
  <si>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</si>
  <si>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</si>
  <si>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</si>
  <si>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</si>
  <si>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</si>
  <si>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</si>
  <si>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</si>
  <si>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</si>
  <si>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</si>
  <si>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</si>
  <si>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</si>
  <si>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</si>
  <si>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</si>
  <si>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</si>
  <si>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</si>
  <si>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</si>
  <si>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</si>
  <si>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</si>
  <si>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</si>
  <si>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</si>
  <si>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</si>
  <si>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</si>
  <si>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</si>
  <si>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</si>
  <si>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</si>
  <si>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</si>
  <si>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</si>
  <si>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</si>
  <si>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</si>
  <si>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</si>
  <si>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</si>
  <si>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</si>
  <si>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</si>
  <si>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</si>
  <si>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</si>
  <si>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</si>
  <si>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</si>
  <si>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</si>
  <si>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</si>
  <si>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</si>
  <si>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</si>
  <si>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</si>
  <si>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</si>
  <si>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</si>
  <si>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</si>
  <si>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</si>
  <si>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</si>
  <si>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</si>
  <si>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</si>
  <si>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</si>
  <si>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</si>
  <si>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</si>
  <si>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</si>
  <si>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</si>
  <si>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</si>
  <si>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</si>
  <si>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</si>
  <si>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</si>
  <si>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</si>
  <si>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</si>
  <si>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</si>
  <si>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</si>
  <si>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</si>
  <si>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</si>
  <si>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</si>
  <si>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</si>
  <si>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</si>
  <si>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</si>
  <si>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</si>
  <si>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</si>
  <si>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</si>
  <si>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</si>
  <si>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</si>
  <si>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</si>
  <si>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</si>
  <si>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</si>
  <si>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</si>
  <si>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</si>
  <si>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</si>
  <si>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</si>
  <si>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</si>
  <si>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</si>
  <si>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</si>
  <si>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</si>
  <si>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</si>
  <si>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</si>
  <si>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</si>
  <si>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</si>
  <si>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</si>
  <si>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</si>
  <si>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</si>
  <si>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</si>
  <si>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</si>
  <si>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</si>
  <si>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</si>
  <si>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</si>
  <si>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</si>
  <si>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</si>
  <si>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</si>
  <si>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</si>
  <si>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</si>
  <si>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</si>
  <si>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</si>
  <si>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</si>
  <si>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</si>
  <si>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</si>
  <si>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</si>
  <si>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</si>
  <si>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</si>
  <si>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</si>
  <si>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</si>
  <si>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</si>
  <si>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</si>
  <si>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</si>
  <si>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</si>
  <si>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</si>
  <si>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</si>
  <si>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</si>
  <si>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</si>
  <si>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</si>
  <si>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</si>
  <si>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</si>
  <si>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</si>
  <si>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</si>
  <si>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</si>
  <si>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</si>
  <si>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</si>
  <si>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</si>
  <si>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</si>
  <si>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</si>
  <si>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</si>
  <si>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</si>
  <si>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</si>
  <si>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</si>
  <si>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</si>
  <si>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</si>
  <si>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</si>
  <si>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</si>
  <si>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</si>
  <si>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</si>
  <si>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</si>
  <si>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</si>
  <si>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</si>
  <si>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</si>
  <si>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</si>
  <si>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</si>
  <si>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</si>
  <si>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</si>
  <si>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</si>
  <si>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</si>
  <si>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</si>
  <si>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</si>
  <si>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</si>
  <si>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</si>
  <si>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</si>
  <si>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</si>
  <si>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</si>
  <si>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</si>
  <si>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</si>
  <si>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</si>
  <si>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</si>
  <si>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</si>
  <si>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</si>
  <si>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</si>
  <si>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</si>
  <si>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</si>
  <si>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</si>
  <si>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</si>
  <si>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</si>
  <si>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</si>
  <si>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</si>
  <si>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</si>
  <si>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</si>
  <si>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</si>
  <si>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</si>
  <si>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</si>
  <si>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</si>
  <si>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</si>
  <si>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</si>
  <si>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</si>
  <si>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</si>
  <si>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</si>
  <si>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</si>
  <si>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</si>
  <si>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</si>
  <si>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</si>
  <si>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</si>
  <si>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</si>
  <si>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</si>
  <si>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</si>
  <si>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</si>
  <si>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</si>
  <si>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</si>
  <si>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</si>
  <si>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</si>
  <si>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</si>
  <si>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</si>
  <si>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</si>
  <si>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</si>
  <si>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</si>
  <si>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</si>
  <si>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</si>
  <si>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</si>
  <si>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</si>
  <si>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</si>
  <si>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</si>
  <si>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</si>
  <si>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</si>
  <si>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</si>
  <si>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</si>
  <si>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</si>
  <si>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</si>
  <si>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</si>
  <si>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</si>
  <si>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</si>
  <si>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</si>
  <si>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</si>
  <si>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</si>
  <si>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</si>
  <si>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</si>
  <si>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</si>
  <si>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</si>
  <si>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</si>
  <si>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</si>
  <si>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</si>
  <si>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</si>
  <si>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</si>
  <si>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</si>
  <si>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</si>
  <si>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</si>
  <si>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</si>
  <si>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</si>
  <si>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</si>
  <si>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</si>
  <si>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</si>
  <si>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</si>
  <si>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</si>
  <si>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</si>
  <si>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</si>
  <si>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</si>
  <si>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</si>
  <si>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</si>
  <si>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</si>
  <si>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</si>
  <si>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</si>
  <si>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</si>
  <si>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</si>
  <si>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</si>
  <si>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</si>
  <si>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</si>
  <si>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</si>
  <si>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</si>
  <si>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</si>
  <si>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</si>
  <si>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</si>
  <si>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</si>
  <si>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</si>
  <si>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</si>
  <si>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</si>
  <si>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</si>
  <si>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</si>
  <si>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</si>
  <si>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</si>
  <si>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</si>
  <si>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</si>
  <si>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</si>
  <si>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</si>
  <si>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</si>
  <si>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</si>
  <si>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</si>
  <si>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</si>
  <si>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</si>
  <si>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</si>
  <si>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</si>
  <si>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</si>
  <si>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</si>
  <si>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</si>
  <si>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</si>
  <si>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</si>
  <si>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</si>
  <si>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</si>
  <si>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</si>
  <si>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</si>
  <si>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</si>
  <si>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</si>
  <si>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</si>
  <si>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</si>
  <si>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</si>
  <si>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</si>
  <si>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</si>
  <si>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</si>
  <si>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</si>
  <si>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</si>
  <si>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</si>
  <si>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</si>
  <si>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</si>
  <si>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</si>
  <si>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</si>
  <si>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</si>
  <si>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</si>
  <si>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</si>
  <si>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</si>
  <si>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</si>
  <si>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</si>
  <si>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</si>
  <si>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</si>
  <si>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</si>
  <si>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</si>
  <si>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</si>
  <si>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</si>
  <si>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</si>
  <si>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</si>
  <si>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</si>
  <si>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</si>
  <si>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</si>
  <si>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</si>
  <si>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</si>
  <si>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</si>
  <si>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</si>
  <si>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</si>
  <si>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</si>
  <si>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</si>
  <si>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</si>
  <si>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</si>
  <si>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</si>
  <si>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</si>
  <si>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</si>
  <si>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</si>
  <si>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</si>
  <si>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</si>
  <si>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</si>
  <si>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</si>
  <si>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</si>
  <si>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</si>
  <si>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</si>
  <si>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</si>
  <si>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</si>
  <si>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</si>
  <si>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</si>
  <si>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</si>
  <si>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</si>
  <si>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</si>
  <si>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</si>
  <si>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</si>
  <si>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</si>
  <si>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</si>
  <si>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</si>
  <si>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</si>
  <si>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</si>
  <si>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</si>
  <si>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</si>
  <si>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</si>
  <si>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</si>
  <si>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</si>
  <si>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</si>
  <si>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</si>
  <si>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</si>
  <si>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</si>
  <si>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</si>
  <si>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</si>
  <si>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</si>
  <si>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</si>
  <si>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</si>
  <si>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</si>
  <si>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</si>
  <si>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</si>
  <si>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</si>
  <si>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</si>
  <si>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</si>
  <si>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</si>
  <si>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</si>
  <si>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</si>
  <si>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</si>
  <si>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</si>
  <si>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</si>
  <si>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</si>
  <si>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</si>
  <si>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</si>
  <si>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</si>
  <si>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</si>
  <si>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</si>
  <si>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</si>
  <si>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</si>
  <si>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</si>
  <si>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</si>
  <si>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</si>
  <si>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</si>
  <si>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</si>
  <si>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</si>
  <si>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</si>
  <si>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</si>
  <si>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</si>
  <si>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</si>
  <si>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</si>
  <si>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</si>
  <si>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</si>
  <si>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</si>
  <si>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</si>
  <si>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</si>
  <si>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</si>
  <si>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</si>
  <si>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</si>
  <si>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</si>
  <si>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</si>
  <si>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</si>
  <si>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</si>
  <si>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</si>
  <si>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</si>
  <si>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</si>
  <si>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</si>
  <si>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</si>
  <si>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</si>
  <si>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</si>
  <si>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</si>
  <si>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</si>
  <si>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</si>
  <si>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</si>
  <si>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</si>
  <si>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</si>
  <si>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</si>
  <si>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</si>
  <si>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</si>
  <si>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</si>
  <si>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</si>
  <si>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</si>
  <si>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</si>
  <si>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</si>
  <si>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</si>
  <si>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</si>
  <si>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</si>
  <si>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</si>
  <si>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</si>
  <si>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</si>
  <si>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</si>
  <si>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</si>
  <si>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</si>
  <si>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</si>
  <si>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</si>
  <si>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</si>
  <si>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</si>
  <si>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</si>
  <si>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</si>
  <si>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</si>
  <si>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</si>
  <si>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</si>
  <si>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</si>
  <si>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</si>
  <si>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</si>
  <si>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</si>
  <si>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</si>
  <si>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</si>
  <si>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</si>
  <si>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</si>
  <si>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</si>
  <si>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</si>
  <si>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</si>
  <si>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</si>
  <si>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</si>
  <si>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</si>
  <si>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</si>
  <si>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</si>
  <si>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</si>
  <si>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</si>
  <si>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</si>
  <si>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</si>
  <si>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</si>
  <si>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</si>
  <si>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</si>
  <si>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</si>
  <si>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</si>
  <si>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</si>
  <si>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</si>
  <si>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</si>
  <si>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</si>
  <si>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</si>
  <si>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</si>
  <si>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</si>
  <si>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</si>
  <si>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</si>
  <si>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</si>
  <si>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</si>
  <si>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</si>
  <si>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</si>
  <si>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</si>
  <si>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</si>
  <si>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</si>
  <si>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</si>
  <si>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</si>
  <si>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</si>
  <si>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</si>
  <si>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</si>
  <si>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</si>
  <si>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</si>
  <si>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</si>
  <si>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</si>
  <si>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</si>
  <si>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</si>
  <si>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</si>
  <si>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</si>
  <si>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</si>
  <si>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</si>
  <si>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</si>
  <si>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</si>
  <si>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</si>
  <si>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</si>
  <si>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</si>
  <si>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</si>
  <si>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</si>
  <si>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</si>
  <si>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</si>
  <si>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</si>
  <si>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</si>
  <si>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</si>
  <si>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</si>
  <si>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</si>
  <si>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</si>
  <si>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</si>
  <si>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</si>
  <si>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</si>
  <si>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</si>
  <si>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</si>
  <si>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</si>
  <si>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</si>
  <si>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</si>
  <si>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</si>
  <si>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</si>
  <si>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</si>
  <si>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</si>
  <si>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</si>
  <si>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</si>
  <si>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</si>
  <si>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</si>
  <si>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</si>
  <si>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</si>
  <si>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</si>
  <si>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</si>
  <si>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</si>
  <si>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</si>
  <si>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</si>
  <si>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</si>
  <si>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</si>
  <si>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</si>
  <si>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</si>
  <si>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</si>
  <si>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</si>
  <si>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</si>
  <si>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</si>
  <si>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</si>
  <si>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</si>
  <si>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</si>
  <si>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</si>
  <si>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</si>
  <si>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</si>
  <si>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</si>
  <si>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</si>
  <si>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</si>
  <si>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</si>
  <si>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</si>
  <si>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</si>
  <si>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</si>
  <si>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</si>
  <si>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</si>
  <si>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</si>
  <si>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</si>
  <si>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</si>
  <si>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</si>
  <si>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</si>
  <si>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</si>
  <si>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</si>
  <si>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</si>
  <si>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</si>
  <si>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</si>
  <si>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</si>
  <si>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</si>
  <si>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</si>
  <si>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</si>
  <si>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</si>
  <si>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</si>
  <si>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</si>
  <si>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</si>
  <si>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</si>
  <si>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</si>
  <si>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</si>
  <si>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</si>
  <si>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</si>
  <si>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</si>
  <si>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</si>
  <si>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</si>
  <si>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</si>
  <si>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</si>
  <si>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</si>
  <si>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</si>
  <si>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</si>
  <si>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</si>
  <si>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</si>
  <si>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</si>
  <si>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</si>
  <si>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</si>
  <si>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</si>
  <si>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</si>
  <si>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</si>
  <si>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</si>
  <si>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</si>
  <si>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</si>
  <si>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</si>
  <si>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</si>
  <si>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</si>
  <si>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</si>
  <si>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</si>
  <si>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</si>
  <si>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</si>
  <si>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</si>
  <si>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</si>
  <si>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</si>
  <si>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</si>
  <si>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</si>
  <si>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</si>
  <si>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</si>
  <si>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</si>
  <si>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</si>
  <si>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</si>
  <si>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</si>
  <si>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</si>
  <si>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</si>
  <si>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</si>
  <si>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</si>
  <si>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</si>
  <si>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</si>
  <si>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</si>
  <si>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</si>
  <si>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</si>
  <si>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</si>
  <si>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</si>
  <si>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</si>
  <si>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</si>
  <si>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</si>
  <si>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</si>
  <si>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</si>
  <si>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</si>
  <si>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</si>
  <si>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</si>
  <si>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</si>
  <si>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</si>
  <si>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</si>
  <si>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</si>
  <si>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</si>
  <si>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</si>
  <si>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</si>
  <si>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</si>
  <si>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</si>
  <si>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</si>
  <si>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</si>
  <si>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</si>
  <si>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</si>
  <si>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</si>
  <si>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</si>
  <si>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</si>
  <si>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</si>
  <si>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</si>
  <si>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</si>
  <si>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</si>
  <si>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</si>
  <si>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</si>
  <si>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</si>
  <si>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</si>
  <si>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</si>
  <si>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</si>
  <si>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</si>
  <si>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</si>
  <si>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</si>
  <si>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</si>
  <si>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</si>
  <si>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</si>
  <si>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</si>
  <si>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</si>
  <si>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</si>
  <si>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</si>
  <si>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</si>
  <si>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</si>
  <si>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</si>
  <si>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</si>
  <si>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</si>
  <si>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</si>
  <si>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</si>
  <si>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</si>
  <si>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</si>
  <si>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</si>
  <si>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</si>
  <si>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</si>
  <si>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</si>
  <si>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</si>
  <si>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</si>
  <si>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</si>
  <si>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</si>
  <si>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</si>
  <si>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</si>
  <si>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</si>
  <si>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</si>
  <si>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</si>
  <si>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</si>
  <si>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</si>
  <si>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</si>
  <si>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</si>
  <si>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</si>
  <si>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</si>
  <si>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</si>
  <si>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</si>
  <si>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</si>
  <si>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</si>
  <si>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</si>
  <si>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</si>
  <si>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</si>
  <si>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</si>
  <si>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</si>
  <si>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</si>
  <si>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</si>
  <si>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</si>
  <si>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</si>
  <si>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</si>
  <si>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</si>
  <si>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</si>
  <si>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</si>
  <si>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</si>
  <si>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</si>
  <si>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</si>
  <si>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</si>
  <si>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</si>
  <si>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</si>
  <si>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</si>
  <si>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</si>
  <si>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</si>
  <si>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</si>
  <si>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</si>
  <si>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</si>
  <si>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</si>
  <si>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</si>
  <si>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</si>
  <si>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</si>
  <si>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</si>
  <si>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</si>
  <si>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</si>
  <si>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</si>
  <si>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</si>
  <si>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</si>
  <si>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</si>
  <si>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</si>
  <si>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</si>
  <si>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</si>
  <si>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</si>
  <si>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</si>
  <si>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</si>
  <si>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</si>
  <si>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</si>
  <si>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</si>
  <si>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</si>
  <si>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</si>
  <si>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</si>
  <si>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</si>
  <si>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</si>
  <si>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</si>
  <si>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</si>
  <si>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</si>
  <si>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</si>
  <si>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</si>
  <si>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</si>
  <si>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</si>
  <si>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</si>
  <si>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</si>
  <si>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</si>
  <si>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</si>
  <si>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</si>
  <si>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</si>
  <si>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</si>
  <si>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</si>
  <si>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</si>
  <si>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</si>
  <si>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</si>
  <si>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</si>
  <si>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</si>
  <si>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</si>
  <si>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</si>
  <si>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</si>
  <si>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</si>
  <si>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</si>
  <si>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</si>
  <si>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</si>
  <si>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</si>
  <si>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</si>
  <si>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</si>
  <si>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</si>
  <si>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</si>
  <si>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</si>
  <si>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</si>
  <si>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</si>
  <si>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</si>
  <si>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</si>
  <si>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</si>
  <si>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</si>
  <si>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</si>
  <si>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</si>
  <si>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</si>
  <si>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</si>
  <si>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</si>
  <si>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</si>
  <si>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</si>
  <si>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</si>
  <si>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</si>
  <si>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</si>
  <si>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</si>
  <si>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</si>
  <si>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</si>
  <si>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</si>
  <si>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</si>
  <si>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</si>
  <si>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</si>
  <si>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</si>
  <si>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</si>
  <si>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</si>
  <si>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</si>
  <si>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</si>
  <si>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</si>
  <si>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</si>
  <si>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</si>
  <si>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</si>
  <si>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</si>
  <si>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</si>
  <si>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</si>
  <si>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</si>
  <si>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</si>
  <si>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</si>
  <si>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</si>
  <si>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</si>
  <si>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</si>
  <si>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</si>
  <si>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</si>
  <si>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</si>
  <si>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</si>
  <si>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</si>
  <si>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</si>
  <si>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</si>
  <si>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</si>
  <si>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</si>
  <si>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</si>
  <si>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</si>
  <si>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</si>
  <si>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</si>
  <si>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</si>
  <si>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</si>
  <si>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</si>
  <si>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</si>
  <si>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</si>
  <si>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</si>
  <si>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</si>
  <si>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</si>
  <si>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</si>
  <si>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</si>
  <si>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</si>
  <si>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</si>
  <si>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</si>
  <si>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</si>
  <si>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</si>
  <si>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</si>
  <si>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</si>
  <si>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</si>
  <si>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</si>
  <si>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</si>
  <si>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</si>
  <si>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</si>
  <si>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</si>
  <si>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</si>
  <si>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</si>
  <si>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</si>
  <si>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</si>
  <si>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</si>
  <si>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</si>
  <si>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</si>
  <si>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</si>
  <si>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</si>
  <si>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</si>
  <si>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</si>
  <si>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</si>
  <si>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</si>
  <si>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</si>
  <si>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</si>
  <si>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</si>
  <si>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</si>
  <si>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</si>
  <si>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</si>
  <si>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</si>
  <si>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</si>
  <si>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</si>
  <si>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</si>
  <si>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</si>
  <si>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</si>
  <si>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</si>
  <si>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</si>
  <si>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</si>
  <si>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</si>
  <si>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</si>
  <si>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</si>
  <si>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</si>
  <si>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</si>
  <si>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</si>
  <si>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</si>
  <si>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</si>
  <si>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</si>
  <si>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</si>
  <si>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</si>
  <si>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</si>
  <si>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</si>
  <si>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</si>
  <si>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</si>
  <si>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</si>
  <si>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</si>
  <si>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</si>
  <si>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</si>
  <si>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</si>
  <si>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</si>
  <si>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</si>
  <si>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</si>
  <si>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</si>
  <si>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</si>
  <si>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</si>
  <si>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</si>
  <si>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</si>
  <si>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</si>
  <si>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</si>
  <si>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</si>
  <si>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</si>
  <si>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</si>
  <si>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</si>
  <si>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</si>
  <si>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</si>
  <si>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</si>
  <si>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</si>
  <si>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</si>
  <si>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</si>
  <si>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</si>
  <si>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</si>
  <si>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</si>
  <si>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</si>
  <si>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</si>
  <si>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</si>
  <si>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</si>
  <si>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</si>
  <si>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</si>
  <si>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</si>
  <si>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</si>
  <si>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</si>
  <si>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</si>
  <si>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</si>
  <si>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</si>
  <si>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</si>
  <si>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</si>
  <si>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</si>
  <si>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</si>
  <si>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</si>
  <si>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</si>
  <si>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</si>
  <si>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</si>
  <si>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</si>
  <si>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</si>
  <si>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</si>
  <si>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</si>
  <si>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</si>
  <si>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</si>
  <si>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</si>
  <si>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</si>
  <si>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</si>
  <si>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</si>
  <si>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</si>
  <si>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</si>
  <si>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</si>
  <si>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</si>
  <si>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</si>
  <si>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</si>
  <si>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</si>
  <si>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</si>
  <si>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</si>
  <si>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</si>
  <si>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</si>
  <si>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</si>
  <si>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</si>
  <si>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</si>
  <si>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</si>
  <si>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</si>
  <si>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</si>
  <si>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</si>
  <si>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</si>
  <si>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</si>
  <si>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</si>
  <si>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</si>
  <si>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</si>
  <si>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</si>
  <si>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</si>
  <si>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</si>
  <si>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</si>
  <si>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</si>
  <si>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</si>
  <si>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</si>
  <si>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</si>
  <si>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</si>
  <si>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</si>
  <si>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</si>
  <si>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</si>
  <si>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</si>
  <si>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</si>
  <si>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</si>
  <si>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</si>
  <si>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</si>
  <si>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</si>
  <si>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</si>
  <si>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</si>
  <si>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</si>
  <si>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</si>
  <si>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</si>
  <si>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</si>
  <si>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</si>
  <si>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</si>
  <si>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</si>
  <si>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</si>
  <si>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</si>
  <si>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</si>
  <si>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</si>
  <si>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</si>
  <si>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</si>
  <si>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</si>
  <si>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</si>
  <si>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</si>
  <si>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</si>
  <si>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</si>
  <si>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</si>
  <si>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</si>
  <si>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</si>
  <si>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</si>
  <si>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</si>
  <si>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</si>
  <si>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</si>
  <si>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</si>
  <si>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</si>
  <si>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</si>
  <si>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</si>
  <si>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</si>
  <si>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</si>
  <si>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</si>
  <si>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</si>
  <si>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</si>
  <si>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</si>
  <si>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</si>
  <si>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</si>
  <si>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</si>
  <si>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</si>
  <si>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</si>
  <si>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</si>
  <si>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</si>
  <si>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</si>
  <si>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</si>
  <si>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</si>
  <si>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</si>
  <si>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</si>
  <si>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</si>
  <si>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</si>
  <si>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</si>
  <si>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</si>
  <si>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</si>
  <si>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</si>
  <si>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</si>
  <si>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</si>
  <si>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</si>
  <si>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</si>
  <si>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</si>
  <si>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</si>
  <si>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</si>
  <si>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</si>
  <si>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</si>
  <si>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</si>
  <si>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</si>
  <si>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</si>
  <si>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</si>
  <si>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</si>
  <si>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</si>
  <si>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</si>
  <si>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</si>
  <si>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</si>
  <si>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</si>
  <si>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</si>
  <si>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</si>
  <si>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</si>
  <si>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</si>
  <si>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</si>
  <si>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</si>
  <si>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</si>
  <si>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</si>
  <si>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</si>
  <si>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</si>
  <si>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</si>
  <si>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</si>
  <si>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</si>
  <si>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</si>
  <si>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</si>
  <si>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</si>
  <si>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</si>
  <si>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</si>
  <si>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</si>
  <si>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</si>
  <si>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</si>
  <si>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</si>
  <si>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</si>
  <si>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</si>
  <si>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</si>
  <si>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</si>
  <si>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</si>
  <si>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</si>
  <si>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</si>
  <si>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</si>
  <si>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</si>
  <si>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</si>
  <si>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</si>
  <si>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</si>
  <si>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</si>
  <si>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</si>
  <si>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</si>
  <si>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</si>
  <si>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</si>
  <si>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</si>
  <si>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</si>
  <si>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</si>
  <si>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</si>
  <si>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</si>
  <si>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</si>
  <si>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</si>
  <si>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</si>
  <si>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</si>
  <si>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PRODUCTO DE PRUEBA1</t>
  </si>
  <si>
    <t>PRODUCTO DE PRUEBA 2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</si>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</sst>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</cellXfs>
  <cellStyles count="2">
    <cellStyle name="Moneda [0]" xfId="1" builtinId="7"/>
    <cellStyle name="Normal" xfId="0" builtinId="0"/>
  </cellStyles>
  <dxfs count="53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2"/>
      <tableStyleElement type="headerRow" dxfId="5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49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8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6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4" tableBorderDxfId="43">
  <autoFilter ref="A1:G61"/>
  <tableColumns count="7">
    <tableColumn id="1" name="id" dataDxfId="42"/>
    <tableColumn id="2" name="id_proveedor" dataDxfId="41"/>
    <tableColumn id="3" name="telefono" dataDxfId="40"/>
    <tableColumn id="4" name="direccion" dataDxfId="39"/>
    <tableColumn id="7" name="correo" dataDxfId="38"/>
    <tableColumn id="5" name="barrio" dataDxfId="37"/>
    <tableColumn id="6" name="ciudad" dataDxfId="36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5" totalsRowShown="0" dataDxfId="35">
  <autoFilter ref="A1:Q3245">
    <filterColumn colId="16">
      <filters>
        <filter val="JANETH"/>
      </filters>
    </filterColumn>
  </autoFilter>
  <sortState ref="A2:Q3243">
    <sortCondition ref="C2:C3243"/>
    <sortCondition ref="D2:D3243"/>
  </sortState>
  <tableColumns count="17">
    <tableColumn id="1" name="id" dataDxfId="34"/>
    <tableColumn id="2" name="id_proveedor" dataDxfId="33"/>
    <tableColumn id="4" name="producto" dataDxfId="32"/>
    <tableColumn id="5" name="color" dataDxfId="31"/>
    <tableColumn id="6" name="medida" dataDxfId="30"/>
    <tableColumn id="7" name="cantidad" dataDxfId="29"/>
    <tableColumn id="8" name="presentacion" dataDxfId="28"/>
    <tableColumn id="9" name="costo" dataDxfId="27"/>
    <tableColumn id="10" name="utilidad" dataDxfId="26"/>
    <tableColumn id="11" name="venta" dataDxfId="25"/>
    <tableColumn id="12" name="iva" dataDxfId="24"/>
    <tableColumn id="13" name="venta_iva" dataDxfId="23"/>
    <tableColumn id="14" name="categoria" dataDxfId="22"/>
    <tableColumn id="15" name="disponible" dataDxfId="21"/>
    <tableColumn id="16" name="stock" dataDxfId="20"/>
    <tableColumn id="17" name="pedir" dataDxfId="19"/>
    <tableColumn id="3" name="prov" dataDxfId="18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17">
  <autoFilter ref="A1:Q3243"/>
  <tableColumns count="17">
    <tableColumn id="1" name="id" dataDxfId="16"/>
    <tableColumn id="2" name="id_proveedor" dataDxfId="15"/>
    <tableColumn id="4" name="producto" dataDxfId="14"/>
    <tableColumn id="5" name="color" dataDxfId="13"/>
    <tableColumn id="6" name="medida" dataDxfId="12"/>
    <tableColumn id="7" name="cantidad" dataDxfId="11"/>
    <tableColumn id="8" name="presentacion" dataDxfId="10"/>
    <tableColumn id="9" name="costo" dataDxfId="9"/>
    <tableColumn id="10" name="utilidad" dataDxfId="8"/>
    <tableColumn id="11" name="venta" dataDxfId="7">
      <calculatedColumnFormula>ROUNDUP(H2*(1+I2),0)</calculatedColumnFormula>
    </tableColumn>
    <tableColumn id="12" name="iva" dataDxfId="6"/>
    <tableColumn id="13" name="venta_iva" dataDxfId="5">
      <calculatedColumnFormula>ROUNDUP(J2*(1+K2),0)</calculatedColumnFormula>
    </tableColumn>
    <tableColumn id="14" name="categoria" dataDxfId="4"/>
    <tableColumn id="15" name="disponible" dataDxfId="3"/>
    <tableColumn id="16" name="stock" dataDxfId="2"/>
    <tableColumn id="17" name="pedir" dataDxfId="1"/>
    <tableColumn id="3" name="prov" dataDxfId="0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3060</v>
      </c>
      <c r="L1" t="s">
        <v>3061</v>
      </c>
      <c r="M1" t="s">
        <v>3062</v>
      </c>
      <c r="N1" t="s">
        <v>3063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 activeCell="P2" sqref="P2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3050</v>
      </c>
      <c r="C2" t="s">
        <v>3051</v>
      </c>
      <c r="D2" t="s">
        <v>2990</v>
      </c>
      <c r="E2" t="s">
        <v>3052</v>
      </c>
      <c r="F2" t="s">
        <v>3053</v>
      </c>
      <c r="G2" t="s">
        <v>3054</v>
      </c>
      <c r="H2" t="s">
        <v>3055</v>
      </c>
      <c r="I2" t="s">
        <v>3056</v>
      </c>
      <c r="J2" t="s">
        <v>3057</v>
      </c>
      <c r="K2" t="s">
        <v>3058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0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27" sqref="D27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3059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7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5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5"/>
  <sheetViews>
    <sheetView showGridLines="0" tabSelected="1" zoomScaleNormal="100" workbookViewId="0">
      <pane ySplit="1" topLeftCell="A2" activePane="bottomLeft" state="frozen"/>
      <selection pane="bottomLeft" activeCell="E589" sqref="E589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hidden="1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5"/>
      <c r="O2" s="5">
        <v>1</v>
      </c>
      <c r="P2" s="10"/>
      <c r="Q2" s="19" t="str">
        <f>VLOOKUP(tblProductos[[#This Row],[id_proveedor]],tblProveedores[],2,0)</f>
        <v>MIGUEL ROJAS</v>
      </c>
    </row>
    <row r="3" spans="1:17" hidden="1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5"/>
      <c r="O3" s="5">
        <v>3</v>
      </c>
      <c r="P3" s="4"/>
      <c r="Q3" s="19" t="str">
        <f>VLOOKUP(tblProductos[[#This Row],[id_proveedor]],tblProveedores[],2,0)</f>
        <v>MIGUEL ROJAS</v>
      </c>
    </row>
    <row r="4" spans="1:17" hidden="1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5"/>
      <c r="O4" s="5">
        <v>2</v>
      </c>
      <c r="P4" s="4"/>
      <c r="Q4" s="19" t="str">
        <f>VLOOKUP(tblProductos[[#This Row],[id_proveedor]],tblProveedores[],2,0)</f>
        <v>MIGUEL ROJAS</v>
      </c>
    </row>
    <row r="5" spans="1:17" hidden="1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5"/>
      <c r="O5" s="5">
        <v>3</v>
      </c>
      <c r="P5" s="4"/>
      <c r="Q5" s="19" t="str">
        <f>VLOOKUP(tblProductos[[#This Row],[id_proveedor]],tblProveedores[],2,0)</f>
        <v>MIGUEL ROJAS</v>
      </c>
    </row>
    <row r="6" spans="1:17" hidden="1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5"/>
      <c r="O6" s="5"/>
      <c r="P6" s="4"/>
      <c r="Q6" s="19" t="str">
        <f>VLOOKUP(tblProductos[[#This Row],[id_proveedor]],tblProveedores[],2,0)</f>
        <v>SANDRA</v>
      </c>
    </row>
    <row r="7" spans="1:17" hidden="1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5"/>
      <c r="O7" s="5"/>
      <c r="P7" s="4"/>
      <c r="Q7" s="19" t="str">
        <f>VLOOKUP(tblProductos[[#This Row],[id_proveedor]],tblProveedores[],2,0)</f>
        <v>LUIS ALBERTO</v>
      </c>
    </row>
    <row r="8" spans="1:17" hidden="1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5"/>
      <c r="O8" s="5"/>
      <c r="P8" s="4"/>
      <c r="Q8" s="19" t="str">
        <f>VLOOKUP(tblProductos[[#This Row],[id_proveedor]],tblProveedores[],2,0)</f>
        <v>CARLOS BIGOTES</v>
      </c>
    </row>
    <row r="9" spans="1:17" hidden="1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5"/>
      <c r="O9" s="5"/>
      <c r="P9" s="4"/>
      <c r="Q9" s="19" t="str">
        <f>VLOOKUP(tblProductos[[#This Row],[id_proveedor]],tblProveedores[],2,0)</f>
        <v>CARLOS BIGOTES</v>
      </c>
    </row>
    <row r="10" spans="1:17" hidden="1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5"/>
      <c r="O10" s="5"/>
      <c r="P10" s="4"/>
      <c r="Q10" s="19" t="str">
        <f>VLOOKUP(tblProductos[[#This Row],[id_proveedor]],tblProveedores[],2,0)</f>
        <v>CARLOS BIGOTES</v>
      </c>
    </row>
    <row r="11" spans="1:17" hidden="1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5"/>
      <c r="O11" s="5"/>
      <c r="P11" s="4"/>
      <c r="Q11" s="19" t="str">
        <f>VLOOKUP(tblProductos[[#This Row],[id_proveedor]],tblProveedores[],2,0)</f>
        <v>DEISY</v>
      </c>
    </row>
    <row r="12" spans="1:17" hidden="1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5"/>
      <c r="O12" s="5"/>
      <c r="P12" s="4"/>
      <c r="Q12" s="19" t="str">
        <f>VLOOKUP(tblProductos[[#This Row],[id_proveedor]],tblProveedores[],2,0)</f>
        <v>DEISY</v>
      </c>
    </row>
    <row r="13" spans="1:17" hidden="1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5"/>
      <c r="O13" s="5"/>
      <c r="P13" s="4"/>
      <c r="Q13" s="19" t="str">
        <f>VLOOKUP(tblProductos[[#This Row],[id_proveedor]],tblProveedores[],2,0)</f>
        <v>DEISY</v>
      </c>
    </row>
    <row r="14" spans="1:17" hidden="1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5"/>
      <c r="O14" s="5"/>
      <c r="P14" s="4"/>
      <c r="Q14" s="19" t="str">
        <f>VLOOKUP(tblProductos[[#This Row],[id_proveedor]],tblProveedores[],2,0)</f>
        <v>DEISY</v>
      </c>
    </row>
    <row r="15" spans="1:17" hidden="1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5"/>
      <c r="O15" s="5">
        <v>4</v>
      </c>
      <c r="P15" s="4"/>
      <c r="Q15" s="19" t="str">
        <f>VLOOKUP(tblProductos[[#This Row],[id_proveedor]],tblProveedores[],2,0)</f>
        <v>LUIS ALBERTO</v>
      </c>
    </row>
    <row r="16" spans="1:17" hidden="1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5"/>
      <c r="O16" s="5">
        <v>2</v>
      </c>
      <c r="P16" s="4"/>
      <c r="Q16" s="19" t="str">
        <f>VLOOKUP(tblProductos[[#This Row],[id_proveedor]],tblProveedores[],2,0)</f>
        <v>LUIS ALBERTO</v>
      </c>
    </row>
    <row r="17" spans="1:17" hidden="1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5"/>
      <c r="O17" s="5"/>
      <c r="P17" s="4"/>
      <c r="Q17" s="19" t="str">
        <f>VLOOKUP(tblProductos[[#This Row],[id_proveedor]],tblProveedores[],2,0)</f>
        <v>HERNANDO ROA</v>
      </c>
    </row>
    <row r="18" spans="1:17" hidden="1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5"/>
      <c r="O18" s="5"/>
      <c r="P18" s="4"/>
      <c r="Q18" s="19" t="str">
        <f>VLOOKUP(tblProductos[[#This Row],[id_proveedor]],tblProveedores[],2,0)</f>
        <v>HERNANDO ROA</v>
      </c>
    </row>
    <row r="19" spans="1:17" hidden="1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5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24</v>
      </c>
      <c r="B20" s="1">
        <v>47</v>
      </c>
      <c r="C20" s="2" t="s">
        <v>122</v>
      </c>
      <c r="D20" s="2" t="s">
        <v>92</v>
      </c>
      <c r="E20" s="2" t="s">
        <v>123</v>
      </c>
      <c r="F20" s="2">
        <v>1000</v>
      </c>
      <c r="G20" s="2" t="s">
        <v>124</v>
      </c>
      <c r="H20" s="3">
        <v>48.6</v>
      </c>
      <c r="I20" s="2">
        <v>8.5000000000000006E-2</v>
      </c>
      <c r="J20" s="2">
        <v>53</v>
      </c>
      <c r="K20" s="2">
        <v>0.06</v>
      </c>
      <c r="L20" s="2">
        <v>57</v>
      </c>
      <c r="M20" s="2" t="s">
        <v>119</v>
      </c>
      <c r="N20" s="5"/>
      <c r="O20" s="5">
        <v>1</v>
      </c>
      <c r="P20" s="4"/>
      <c r="Q20" s="19"/>
    </row>
    <row r="21" spans="1:17" hidden="1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5"/>
      <c r="O21" s="5"/>
      <c r="P21" s="4"/>
      <c r="Q21" s="19" t="str">
        <f>VLOOKUP(tblProductos[[#This Row],[id_proveedor]],tblProveedores[],2,0)</f>
        <v>CARLOS GOMEZ</v>
      </c>
    </row>
    <row r="22" spans="1:17" hidden="1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5"/>
      <c r="O22" s="5">
        <v>2</v>
      </c>
      <c r="P22" s="4"/>
      <c r="Q22" s="19" t="str">
        <f>VLOOKUP(tblProductos[[#This Row],[id_proveedor]],tblProveedores[],2,0)</f>
        <v>CARLOS GOMEZ</v>
      </c>
    </row>
    <row r="23" spans="1:17" hidden="1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5"/>
      <c r="O23" s="5">
        <v>1</v>
      </c>
      <c r="P23" s="4"/>
      <c r="Q23" s="19" t="str">
        <f>VLOOKUP(tblProductos[[#This Row],[id_proveedor]],tblProveedores[],2,0)</f>
        <v>CARLOS GOMEZ</v>
      </c>
    </row>
    <row r="24" spans="1:17" hidden="1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5"/>
      <c r="O24" s="5">
        <v>1</v>
      </c>
      <c r="P24" s="4"/>
      <c r="Q24" s="19" t="str">
        <f>VLOOKUP(tblProductos[[#This Row],[id_proveedor]],tblProveedores[],2,0)</f>
        <v>CARLOS GOMEZ</v>
      </c>
    </row>
    <row r="25" spans="1:17" hidden="1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5"/>
      <c r="O25" s="5"/>
      <c r="P25" s="4"/>
      <c r="Q25" s="19" t="str">
        <f>VLOOKUP(tblProductos[[#This Row],[id_proveedor]],tblProveedores[],2,0)</f>
        <v>CARLOS GOMEZ</v>
      </c>
    </row>
    <row r="26" spans="1:17" hidden="1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5"/>
      <c r="O26" s="5"/>
      <c r="P26" s="4"/>
      <c r="Q26" s="19" t="str">
        <f>VLOOKUP(tblProductos[[#This Row],[id_proveedor]],tblProveedores[],2,0)</f>
        <v>CARLOS GOMEZ</v>
      </c>
    </row>
    <row r="27" spans="1:17" hidden="1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5"/>
      <c r="O27" s="5">
        <v>5</v>
      </c>
      <c r="P27" s="4"/>
      <c r="Q27" s="19" t="str">
        <f>VLOOKUP(tblProductos[[#This Row],[id_proveedor]],tblProveedores[],2,0)</f>
        <v>OMAR PAREJA</v>
      </c>
    </row>
    <row r="28" spans="1:17" hidden="1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5"/>
      <c r="O28" s="5">
        <v>40</v>
      </c>
      <c r="P28" s="4"/>
      <c r="Q28" s="19" t="str">
        <f>VLOOKUP(tblProductos[[#This Row],[id_proveedor]],tblProveedores[],2,0)</f>
        <v>CAMILO</v>
      </c>
    </row>
    <row r="29" spans="1:17" hidden="1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5"/>
      <c r="O29" s="5"/>
      <c r="P29" s="4"/>
      <c r="Q29" s="19" t="str">
        <f>VLOOKUP(tblProductos[[#This Row],[id_proveedor]],tblProveedores[],2,0)</f>
        <v>SIMON</v>
      </c>
    </row>
    <row r="30" spans="1:17" hidden="1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5"/>
      <c r="O30" s="5"/>
      <c r="P30" s="4"/>
      <c r="Q30" s="19" t="str">
        <f>VLOOKUP(tblProductos[[#This Row],[id_proveedor]],tblProveedores[],2,0)</f>
        <v>SIMON</v>
      </c>
    </row>
    <row r="31" spans="1:17" hidden="1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5"/>
      <c r="O31" s="5"/>
      <c r="P31" s="4"/>
      <c r="Q31" s="19" t="str">
        <f>VLOOKUP(tblProductos[[#This Row],[id_proveedor]],tblProveedores[],2,0)</f>
        <v>SIMON</v>
      </c>
    </row>
    <row r="32" spans="1:17" hidden="1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5"/>
      <c r="O32" s="5"/>
      <c r="P32" s="4"/>
      <c r="Q32" s="19" t="str">
        <f>VLOOKUP(tblProductos[[#This Row],[id_proveedor]],tblProveedores[],2,0)</f>
        <v>MARCOS</v>
      </c>
    </row>
    <row r="33" spans="1:17" hidden="1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5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hidden="1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5"/>
      <c r="O34" s="5">
        <v>15</v>
      </c>
      <c r="P34" s="4"/>
      <c r="Q34" s="19" t="str">
        <f>VLOOKUP(tblProductos[[#This Row],[id_proveedor]],tblProveedores[],2,0)</f>
        <v>SHILOHTEX</v>
      </c>
    </row>
    <row r="35" spans="1:17" hidden="1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5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hidden="1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5"/>
      <c r="O36" s="5">
        <v>5</v>
      </c>
      <c r="P36" s="4"/>
      <c r="Q36" s="19" t="str">
        <f>VLOOKUP(tblProductos[[#This Row],[id_proveedor]],tblProveedores[],2,0)</f>
        <v>WILSON ROJAS</v>
      </c>
    </row>
    <row r="37" spans="1:17" hidden="1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5"/>
      <c r="O37" s="5">
        <v>5</v>
      </c>
      <c r="P37" s="4"/>
      <c r="Q37" s="19" t="str">
        <f>VLOOKUP(tblProductos[[#This Row],[id_proveedor]],tblProveedores[],2,0)</f>
        <v>WILSON ROJAS</v>
      </c>
    </row>
    <row r="38" spans="1:17" hidden="1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5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hidden="1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5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hidden="1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5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hidden="1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5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hidden="1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5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hidden="1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5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hidden="1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5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hidden="1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5"/>
      <c r="O45" s="5">
        <v>2</v>
      </c>
      <c r="P45" s="4"/>
      <c r="Q45" s="19" t="str">
        <f>VLOOKUP(tblProductos[[#This Row],[id_proveedor]],tblProveedores[],2,0)</f>
        <v>WILSON ROJAS</v>
      </c>
    </row>
    <row r="46" spans="1:17" hidden="1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5"/>
      <c r="O46" s="5"/>
      <c r="P46" s="4"/>
      <c r="Q46" s="19" t="str">
        <f>VLOOKUP(tblProductos[[#This Row],[id_proveedor]],tblProveedores[],2,0)</f>
        <v>SHILOHTEX</v>
      </c>
    </row>
    <row r="47" spans="1:17" hidden="1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5"/>
      <c r="O47" s="5">
        <v>1</v>
      </c>
      <c r="P47" s="4"/>
      <c r="Q47" s="19" t="str">
        <f>VLOOKUP(tblProductos[[#This Row],[id_proveedor]],tblProveedores[],2,0)</f>
        <v>ADRIANA</v>
      </c>
    </row>
    <row r="48" spans="1:17" hidden="1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5"/>
      <c r="O48" s="5"/>
      <c r="P48" s="4"/>
      <c r="Q48" s="19" t="str">
        <f>VLOOKUP(tblProductos[[#This Row],[id_proveedor]],tblProveedores[],2,0)</f>
        <v>SHILOHTEX</v>
      </c>
    </row>
    <row r="49" spans="1:17" hidden="1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JORGE MEDINA</v>
      </c>
    </row>
    <row r="50" spans="1:17" hidden="1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5"/>
      <c r="O50" s="5">
        <v>4</v>
      </c>
      <c r="P50" s="4"/>
      <c r="Q50" s="19" t="str">
        <f>VLOOKUP(tblProductos[[#This Row],[id_proveedor]],tblProveedores[],2,0)</f>
        <v>JORGE MEDINA</v>
      </c>
    </row>
    <row r="51" spans="1:17" hidden="1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5"/>
      <c r="O51" s="5"/>
      <c r="P51" s="4"/>
      <c r="Q51" s="19" t="str">
        <f>VLOOKUP(tblProductos[[#This Row],[id_proveedor]],tblProveedores[],2,0)</f>
        <v>SANDRA</v>
      </c>
    </row>
    <row r="52" spans="1:17" hidden="1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5"/>
      <c r="O52" s="5"/>
      <c r="P52" s="4"/>
      <c r="Q52" s="19" t="str">
        <f>VLOOKUP(tblProductos[[#This Row],[id_proveedor]],tblProveedores[],2,0)</f>
        <v>SANDRA</v>
      </c>
    </row>
    <row r="53" spans="1:17" hidden="1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5"/>
      <c r="O53" s="5">
        <v>2</v>
      </c>
      <c r="P53" s="4"/>
      <c r="Q53" s="19" t="str">
        <f>VLOOKUP(tblProductos[[#This Row],[id_proveedor]],tblProveedores[],2,0)</f>
        <v>SANDRA</v>
      </c>
    </row>
    <row r="54" spans="1:17" hidden="1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5"/>
      <c r="O54" s="5"/>
      <c r="P54" s="4"/>
      <c r="Q54" s="19" t="str">
        <f>VLOOKUP(tblProductos[[#This Row],[id_proveedor]],tblProveedores[],2,0)</f>
        <v>MARCOS</v>
      </c>
    </row>
    <row r="55" spans="1:17" hidden="1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5"/>
      <c r="O55" s="5">
        <v>400</v>
      </c>
      <c r="P55" s="4"/>
      <c r="Q55" s="19" t="str">
        <f>VLOOKUP(tblProductos[[#This Row],[id_proveedor]],tblProveedores[],2,0)</f>
        <v>MARCOS</v>
      </c>
    </row>
    <row r="56" spans="1:17" hidden="1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5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hidden="1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5"/>
      <c r="O57" s="5"/>
      <c r="P57" s="4"/>
      <c r="Q57" s="19" t="str">
        <f>VLOOKUP(tblProductos[[#This Row],[id_proveedor]],tblProveedores[],2,0)</f>
        <v>SANDRA</v>
      </c>
    </row>
    <row r="58" spans="1:17" hidden="1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5"/>
      <c r="O58" s="5"/>
      <c r="P58" s="4"/>
      <c r="Q58" s="19" t="str">
        <f>VLOOKUP(tblProductos[[#This Row],[id_proveedor]],tblProveedores[],2,0)</f>
        <v>SANDRA</v>
      </c>
    </row>
    <row r="59" spans="1:17" hidden="1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5"/>
      <c r="O59" s="5">
        <v>2</v>
      </c>
      <c r="P59" s="4"/>
      <c r="Q59" s="19" t="str">
        <f>VLOOKUP(tblProductos[[#This Row],[id_proveedor]],tblProveedores[],2,0)</f>
        <v>SANDRA</v>
      </c>
    </row>
    <row r="60" spans="1:17" hidden="1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5"/>
      <c r="O60" s="5"/>
      <c r="P60" s="4"/>
      <c r="Q60" s="19" t="str">
        <f>VLOOKUP(tblProductos[[#This Row],[id_proveedor]],tblProveedores[],2,0)</f>
        <v>HUMBERTO LEON</v>
      </c>
    </row>
    <row r="61" spans="1:17" hidden="1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5"/>
      <c r="O61" s="5"/>
      <c r="P61" s="4"/>
      <c r="Q61" s="19" t="str">
        <f>VLOOKUP(tblProductos[[#This Row],[id_proveedor]],tblProveedores[],2,0)</f>
        <v>ANA MARIA</v>
      </c>
    </row>
    <row r="62" spans="1:17" hidden="1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5"/>
      <c r="O62" s="5"/>
      <c r="P62" s="4"/>
      <c r="Q62" s="19" t="str">
        <f>VLOOKUP(tblProductos[[#This Row],[id_proveedor]],tblProveedores[],2,0)</f>
        <v>ANA MARIA</v>
      </c>
    </row>
    <row r="63" spans="1:17" hidden="1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5"/>
      <c r="O63" s="5"/>
      <c r="P63" s="4"/>
      <c r="Q63" s="19" t="str">
        <f>VLOOKUP(tblProductos[[#This Row],[id_proveedor]],tblProveedores[],2,0)</f>
        <v>ANA MARIA</v>
      </c>
    </row>
    <row r="64" spans="1:17" hidden="1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5"/>
      <c r="O64" s="5"/>
      <c r="P64" s="4"/>
      <c r="Q64" s="19" t="str">
        <f>VLOOKUP(tblProductos[[#This Row],[id_proveedor]],tblProveedores[],2,0)</f>
        <v>ANA MARIA</v>
      </c>
    </row>
    <row r="65" spans="1:17" hidden="1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5"/>
      <c r="O65" s="5"/>
      <c r="P65" s="4"/>
      <c r="Q65" s="19" t="str">
        <f>VLOOKUP(tblProductos[[#This Row],[id_proveedor]],tblProveedores[],2,0)</f>
        <v>CARLOS BIGOTES</v>
      </c>
    </row>
    <row r="66" spans="1:17" hidden="1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5"/>
      <c r="O66" s="5"/>
      <c r="P66" s="4"/>
      <c r="Q66" s="19" t="str">
        <f>VLOOKUP(tblProductos[[#This Row],[id_proveedor]],tblProveedores[],2,0)</f>
        <v>CARLOS BIGOTES</v>
      </c>
    </row>
    <row r="67" spans="1:17" hidden="1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5"/>
      <c r="O67" s="5"/>
      <c r="P67" s="4"/>
      <c r="Q67" s="19" t="str">
        <f>VLOOKUP(tblProductos[[#This Row],[id_proveedor]],tblProveedores[],2,0)</f>
        <v>CARLOS BIGOTES</v>
      </c>
    </row>
    <row r="68" spans="1:17" hidden="1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5"/>
      <c r="O68" s="5"/>
      <c r="P68" s="4"/>
      <c r="Q68" s="19" t="str">
        <f>VLOOKUP(tblProductos[[#This Row],[id_proveedor]],tblProveedores[],2,0)</f>
        <v>IVAN MARTINEZ REATA</v>
      </c>
    </row>
    <row r="69" spans="1:17" hidden="1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5"/>
      <c r="O69" s="5"/>
      <c r="P69" s="4"/>
      <c r="Q69" s="19" t="str">
        <f>VLOOKUP(tblProductos[[#This Row],[id_proveedor]],tblProveedores[],2,0)</f>
        <v>IVAN MARTINEZ REATA</v>
      </c>
    </row>
    <row r="70" spans="1:17" hidden="1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5"/>
      <c r="O70" s="5"/>
      <c r="P70" s="4"/>
      <c r="Q70" s="19" t="str">
        <f>VLOOKUP(tblProductos[[#This Row],[id_proveedor]],tblProveedores[],2,0)</f>
        <v>HUMBERTO LEON</v>
      </c>
    </row>
    <row r="71" spans="1:17" hidden="1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5"/>
      <c r="O71" s="5"/>
      <c r="P71" s="4"/>
      <c r="Q71" s="19" t="str">
        <f>VLOOKUP(tblProductos[[#This Row],[id_proveedor]],tblProveedores[],2,0)</f>
        <v>SERGIO</v>
      </c>
    </row>
    <row r="72" spans="1:17" hidden="1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5"/>
      <c r="O72" s="5">
        <v>5</v>
      </c>
      <c r="P72" s="4"/>
      <c r="Q72" s="19" t="str">
        <f>VLOOKUP(tblProductos[[#This Row],[id_proveedor]],tblProveedores[],2,0)</f>
        <v>SHILOHTEX</v>
      </c>
    </row>
    <row r="73" spans="1:17" hidden="1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5"/>
      <c r="O73" s="5"/>
      <c r="P73" s="4"/>
      <c r="Q73" s="19" t="str">
        <f>VLOOKUP(tblProductos[[#This Row],[id_proveedor]],tblProveedores[],2,0)</f>
        <v>HUMBERTO LEON</v>
      </c>
    </row>
    <row r="74" spans="1:17" hidden="1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5"/>
      <c r="O74" s="5"/>
      <c r="P74" s="4"/>
      <c r="Q74" s="19" t="str">
        <f>VLOOKUP(tblProductos[[#This Row],[id_proveedor]],tblProveedores[],2,0)</f>
        <v>JINETH ROA</v>
      </c>
    </row>
    <row r="75" spans="1:17" hidden="1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5"/>
      <c r="O75" s="5"/>
      <c r="P75" s="4"/>
      <c r="Q75" s="19" t="str">
        <f>VLOOKUP(tblProductos[[#This Row],[id_proveedor]],tblProveedores[],2,0)</f>
        <v>KARINA</v>
      </c>
    </row>
    <row r="76" spans="1:17" hidden="1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5"/>
      <c r="O76" s="5"/>
      <c r="P76" s="4"/>
      <c r="Q76" s="19" t="str">
        <f>VLOOKUP(tblProductos[[#This Row],[id_proveedor]],tblProveedores[],2,0)</f>
        <v>KARINA</v>
      </c>
    </row>
    <row r="77" spans="1:17" hidden="1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5"/>
      <c r="O77" s="5">
        <v>15</v>
      </c>
      <c r="P77" s="4"/>
      <c r="Q77" s="19" t="str">
        <f>VLOOKUP(tblProductos[[#This Row],[id_proveedor]],tblProveedores[],2,0)</f>
        <v>KARINA</v>
      </c>
    </row>
    <row r="78" spans="1:17" hidden="1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5"/>
      <c r="O78" s="5">
        <v>15</v>
      </c>
      <c r="P78" s="4"/>
      <c r="Q78" s="19" t="str">
        <f>VLOOKUP(tblProductos[[#This Row],[id_proveedor]],tblProveedores[],2,0)</f>
        <v>KARINA</v>
      </c>
    </row>
    <row r="79" spans="1:17" hidden="1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5"/>
      <c r="O79" s="5"/>
      <c r="P79" s="4"/>
      <c r="Q79" s="19" t="str">
        <f>VLOOKUP(tblProductos[[#This Row],[id_proveedor]],tblProveedores[],2,0)</f>
        <v>KARINA</v>
      </c>
    </row>
    <row r="80" spans="1:17" hidden="1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5"/>
      <c r="O80" s="5">
        <v>30</v>
      </c>
      <c r="P80" s="4"/>
      <c r="Q80" s="19" t="str">
        <f>VLOOKUP(tblProductos[[#This Row],[id_proveedor]],tblProveedores[],2,0)</f>
        <v>KARINA</v>
      </c>
    </row>
    <row r="81" spans="1:17" hidden="1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5"/>
      <c r="O81" s="5"/>
      <c r="P81" s="4"/>
      <c r="Q81" s="19" t="str">
        <f>VLOOKUP(tblProductos[[#This Row],[id_proveedor]],tblProveedores[],2,0)</f>
        <v>KARINA</v>
      </c>
    </row>
    <row r="82" spans="1:17" hidden="1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5"/>
      <c r="O82" s="5"/>
      <c r="P82" s="4"/>
      <c r="Q82" s="19" t="str">
        <f>VLOOKUP(tblProductos[[#This Row],[id_proveedor]],tblProveedores[],2,0)</f>
        <v>KARINA</v>
      </c>
    </row>
    <row r="83" spans="1:17" hidden="1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RICARDO</v>
      </c>
    </row>
    <row r="84" spans="1:17" hidden="1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5"/>
      <c r="O84" s="5"/>
      <c r="P84" s="4"/>
      <c r="Q84" s="19" t="str">
        <f>VLOOKUP(tblProductos[[#This Row],[id_proveedor]],tblProveedores[],2,0)</f>
        <v>RICARDO</v>
      </c>
    </row>
    <row r="85" spans="1:17" hidden="1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5"/>
      <c r="O85" s="5"/>
      <c r="P85" s="4"/>
      <c r="Q85" s="19" t="str">
        <f>VLOOKUP(tblProductos[[#This Row],[id_proveedor]],tblProveedores[],2,0)</f>
        <v>RICARDO</v>
      </c>
    </row>
    <row r="86" spans="1:17" hidden="1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5"/>
      <c r="O86" s="5"/>
      <c r="P86" s="4"/>
      <c r="Q86" s="19" t="str">
        <f>VLOOKUP(tblProductos[[#This Row],[id_proveedor]],tblProveedores[],2,0)</f>
        <v>RICARDO</v>
      </c>
    </row>
    <row r="87" spans="1:17" hidden="1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5"/>
      <c r="O87" s="5"/>
      <c r="P87" s="4"/>
      <c r="Q87" s="19" t="str">
        <f>VLOOKUP(tblProductos[[#This Row],[id_proveedor]],tblProveedores[],2,0)</f>
        <v>RICARDO</v>
      </c>
    </row>
    <row r="88" spans="1:17" hidden="1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5"/>
      <c r="O88" s="5"/>
      <c r="P88" s="4"/>
      <c r="Q88" s="19" t="str">
        <f>VLOOKUP(tblProductos[[#This Row],[id_proveedor]],tblProveedores[],2,0)</f>
        <v>RICARDO</v>
      </c>
    </row>
    <row r="89" spans="1:17" hidden="1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5"/>
      <c r="O89" s="5"/>
      <c r="P89" s="4"/>
      <c r="Q89" s="19" t="str">
        <f>VLOOKUP(tblProductos[[#This Row],[id_proveedor]],tblProveedores[],2,0)</f>
        <v>RICARDO</v>
      </c>
    </row>
    <row r="90" spans="1:17" hidden="1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5"/>
      <c r="O90" s="5"/>
      <c r="P90" s="4"/>
      <c r="Q90" s="19" t="str">
        <f>VLOOKUP(tblProductos[[#This Row],[id_proveedor]],tblProveedores[],2,0)</f>
        <v>RICARDO</v>
      </c>
    </row>
    <row r="91" spans="1:17" hidden="1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5"/>
      <c r="O91" s="5"/>
      <c r="P91" s="4"/>
      <c r="Q91" s="19" t="str">
        <f>VLOOKUP(tblProductos[[#This Row],[id_proveedor]],tblProveedores[],2,0)</f>
        <v>MILTON</v>
      </c>
    </row>
    <row r="92" spans="1:17" hidden="1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5"/>
      <c r="O92" s="5"/>
      <c r="P92" s="4"/>
      <c r="Q92" s="19" t="str">
        <f>VLOOKUP(tblProductos[[#This Row],[id_proveedor]],tblProveedores[],2,0)</f>
        <v>MILTON</v>
      </c>
    </row>
    <row r="93" spans="1:17" hidden="1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hidden="1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hidden="1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hidden="1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hidden="1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hidden="1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hidden="1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hidden="1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hidden="1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hidden="1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hidden="1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hidden="1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hidden="1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24</v>
      </c>
      <c r="B106" s="1">
        <v>47</v>
      </c>
      <c r="C106" s="2" t="s">
        <v>122</v>
      </c>
      <c r="D106" s="2" t="s">
        <v>92</v>
      </c>
      <c r="E106" s="2" t="s">
        <v>123</v>
      </c>
      <c r="F106" s="2">
        <v>1000</v>
      </c>
      <c r="G106" s="2" t="s">
        <v>124</v>
      </c>
      <c r="H106" s="3">
        <v>48.6</v>
      </c>
      <c r="I106" s="2">
        <v>8.5000000000000006E-2</v>
      </c>
      <c r="J106" s="2">
        <v>53</v>
      </c>
      <c r="K106" s="2">
        <v>0.06</v>
      </c>
      <c r="L106" s="2">
        <v>57</v>
      </c>
      <c r="M106" s="2" t="s">
        <v>119</v>
      </c>
      <c r="N106" s="5"/>
      <c r="O106" s="5">
        <v>1</v>
      </c>
      <c r="P106" s="4"/>
      <c r="Q106" s="19"/>
    </row>
    <row r="107" spans="1:17" hidden="1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hidden="1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24</v>
      </c>
      <c r="B109" s="1">
        <v>47</v>
      </c>
      <c r="C109" s="2" t="s">
        <v>122</v>
      </c>
      <c r="D109" s="2" t="s">
        <v>92</v>
      </c>
      <c r="E109" s="2" t="s">
        <v>123</v>
      </c>
      <c r="F109" s="2">
        <v>1000</v>
      </c>
      <c r="G109" s="2" t="s">
        <v>124</v>
      </c>
      <c r="H109" s="3">
        <v>48.6</v>
      </c>
      <c r="I109" s="2">
        <v>8.5000000000000006E-2</v>
      </c>
      <c r="J109" s="2">
        <v>53</v>
      </c>
      <c r="K109" s="2">
        <v>0.06</v>
      </c>
      <c r="L109" s="2">
        <v>57</v>
      </c>
      <c r="M109" s="2" t="s">
        <v>119</v>
      </c>
      <c r="N109" s="5"/>
      <c r="O109" s="5">
        <v>1</v>
      </c>
      <c r="P109" s="4"/>
      <c r="Q109" s="19"/>
    </row>
    <row r="110" spans="1:17" x14ac:dyDescent="0.25">
      <c r="A110" s="1">
        <v>25</v>
      </c>
      <c r="B110" s="1">
        <v>47</v>
      </c>
      <c r="C110" s="2" t="s">
        <v>125</v>
      </c>
      <c r="D110" s="2" t="s">
        <v>92</v>
      </c>
      <c r="E110" s="2" t="s">
        <v>126</v>
      </c>
      <c r="F110" s="2">
        <v>3000</v>
      </c>
      <c r="G110" s="2" t="s">
        <v>124</v>
      </c>
      <c r="H110" s="3">
        <v>56.7</v>
      </c>
      <c r="I110" s="2">
        <v>8.5000000000000006E-2</v>
      </c>
      <c r="J110" s="2">
        <v>62</v>
      </c>
      <c r="K110" s="2">
        <v>0.06</v>
      </c>
      <c r="L110" s="2">
        <v>66</v>
      </c>
      <c r="M110" s="2" t="s">
        <v>119</v>
      </c>
      <c r="N110" s="5"/>
      <c r="O110" s="5">
        <v>3</v>
      </c>
      <c r="P110" s="4"/>
      <c r="Q110" s="19"/>
    </row>
    <row r="111" spans="1:17" x14ac:dyDescent="0.25">
      <c r="A111" s="1">
        <v>26</v>
      </c>
      <c r="B111" s="1">
        <v>47</v>
      </c>
      <c r="C111" s="2" t="s">
        <v>127</v>
      </c>
      <c r="D111" s="2" t="s">
        <v>92</v>
      </c>
      <c r="E111" s="2" t="s">
        <v>128</v>
      </c>
      <c r="F111" s="2">
        <v>2000</v>
      </c>
      <c r="G111" s="2" t="s">
        <v>124</v>
      </c>
      <c r="H111" s="3">
        <v>103.5</v>
      </c>
      <c r="I111" s="2">
        <v>8.5000000000000006E-2</v>
      </c>
      <c r="J111" s="2">
        <v>113</v>
      </c>
      <c r="K111" s="2">
        <v>0.06</v>
      </c>
      <c r="L111" s="2">
        <v>120</v>
      </c>
      <c r="M111" s="2" t="s">
        <v>119</v>
      </c>
      <c r="N111" s="5"/>
      <c r="O111" s="5">
        <v>2</v>
      </c>
      <c r="P111" s="4"/>
      <c r="Q111" s="19"/>
    </row>
    <row r="112" spans="1:17" x14ac:dyDescent="0.25">
      <c r="A112" s="1">
        <v>27</v>
      </c>
      <c r="B112" s="1">
        <v>47</v>
      </c>
      <c r="C112" s="2" t="s">
        <v>129</v>
      </c>
      <c r="D112" s="2" t="s">
        <v>92</v>
      </c>
      <c r="E112" s="2" t="s">
        <v>130</v>
      </c>
      <c r="F112" s="2">
        <v>1500</v>
      </c>
      <c r="G112" s="2" t="s">
        <v>124</v>
      </c>
      <c r="H112" s="3">
        <v>131.4</v>
      </c>
      <c r="I112" s="2">
        <v>8.5000000000000006E-2</v>
      </c>
      <c r="J112" s="2">
        <v>143</v>
      </c>
      <c r="K112" s="2">
        <v>0.06</v>
      </c>
      <c r="L112" s="2">
        <v>152</v>
      </c>
      <c r="M112" s="2" t="s">
        <v>119</v>
      </c>
      <c r="N112" s="5"/>
      <c r="O112" s="5">
        <v>3</v>
      </c>
      <c r="P112" s="4"/>
      <c r="Q112" s="19"/>
    </row>
    <row r="113" spans="1:17" x14ac:dyDescent="0.25">
      <c r="A113" s="1">
        <v>28</v>
      </c>
      <c r="B113" s="1">
        <v>52</v>
      </c>
      <c r="C113" s="2" t="s">
        <v>131</v>
      </c>
      <c r="D113" s="2" t="s">
        <v>92</v>
      </c>
      <c r="E113" s="2" t="s">
        <v>126</v>
      </c>
      <c r="F113" s="2">
        <v>1000</v>
      </c>
      <c r="G113" s="2" t="s">
        <v>124</v>
      </c>
      <c r="H113" s="3">
        <v>157</v>
      </c>
      <c r="I113" s="2">
        <v>0.16</v>
      </c>
      <c r="J113" s="2">
        <v>183</v>
      </c>
      <c r="K113" s="2">
        <v>0</v>
      </c>
      <c r="L113" s="2">
        <v>183</v>
      </c>
      <c r="M113" s="2" t="s">
        <v>119</v>
      </c>
      <c r="N113" s="5"/>
      <c r="O113" s="5"/>
      <c r="P113" s="4"/>
      <c r="Q113" s="19"/>
    </row>
    <row r="114" spans="1:17" x14ac:dyDescent="0.25">
      <c r="A114" s="1">
        <v>29</v>
      </c>
      <c r="B114" s="1">
        <v>43</v>
      </c>
      <c r="C114" s="2" t="s">
        <v>132</v>
      </c>
      <c r="D114" s="2" t="s">
        <v>92</v>
      </c>
      <c r="E114" s="2" t="s">
        <v>126</v>
      </c>
      <c r="F114" s="2">
        <v>100</v>
      </c>
      <c r="G114" s="2" t="s">
        <v>93</v>
      </c>
      <c r="H114" s="3">
        <v>131</v>
      </c>
      <c r="I114" s="2">
        <v>0.12</v>
      </c>
      <c r="J114" s="2">
        <v>147</v>
      </c>
      <c r="K114" s="2">
        <v>0</v>
      </c>
      <c r="L114" s="2">
        <v>147</v>
      </c>
      <c r="M114" s="2" t="s">
        <v>133</v>
      </c>
      <c r="N114" s="5"/>
      <c r="O114" s="5"/>
      <c r="P114" s="4"/>
      <c r="Q114" s="19"/>
    </row>
    <row r="115" spans="1:17" x14ac:dyDescent="0.25">
      <c r="A115" s="1">
        <v>30</v>
      </c>
      <c r="B115" s="1">
        <v>13</v>
      </c>
      <c r="C115" s="2" t="s">
        <v>134</v>
      </c>
      <c r="D115" s="2" t="s">
        <v>92</v>
      </c>
      <c r="E115" s="2" t="s">
        <v>135</v>
      </c>
      <c r="F115" s="2">
        <v>500</v>
      </c>
      <c r="G115" s="2" t="s">
        <v>93</v>
      </c>
      <c r="H115" s="3">
        <v>107</v>
      </c>
      <c r="I115" s="2">
        <v>0.12</v>
      </c>
      <c r="J115" s="2">
        <v>120</v>
      </c>
      <c r="K115" s="2">
        <v>0</v>
      </c>
      <c r="L115" s="2">
        <v>120</v>
      </c>
      <c r="M115" s="2" t="s">
        <v>133</v>
      </c>
      <c r="N115" s="5"/>
      <c r="O115" s="5"/>
      <c r="P115" s="4"/>
      <c r="Q115" s="19"/>
    </row>
    <row r="116" spans="1:17" hidden="1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hidden="1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hidden="1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hidden="1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hidden="1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hidden="1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hidden="1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hidden="1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hidden="1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hidden="1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hidden="1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hidden="1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hidden="1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hidden="1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hidden="1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hidden="1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hidden="1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hidden="1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hidden="1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hidden="1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hidden="1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hidden="1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hidden="1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hidden="1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hidden="1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hidden="1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hidden="1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hidden="1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hidden="1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hidden="1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hidden="1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hidden="1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hidden="1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hidden="1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hidden="1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hidden="1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hidden="1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hidden="1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hidden="1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hidden="1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hidden="1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hidden="1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hidden="1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hidden="1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hidden="1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hidden="1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hidden="1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hidden="1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hidden="1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hidden="1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hidden="1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hidden="1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hidden="1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hidden="1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hidden="1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hidden="1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hidden="1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hidden="1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hidden="1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hidden="1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hidden="1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hidden="1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hidden="1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hidden="1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hidden="1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hidden="1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hidden="1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hidden="1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hidden="1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hidden="1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hidden="1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hidden="1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hidden="1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hidden="1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hidden="1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hidden="1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hidden="1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hidden="1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hidden="1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hidden="1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hidden="1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hidden="1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hidden="1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hidden="1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hidden="1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hidden="1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hidden="1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hidden="1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hidden="1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hidden="1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hidden="1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hidden="1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hidden="1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hidden="1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hidden="1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hidden="1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hidden="1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hidden="1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hidden="1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hidden="1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hidden="1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hidden="1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hidden="1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hidden="1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hidden="1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hidden="1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hidden="1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hidden="1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hidden="1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hidden="1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hidden="1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hidden="1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hidden="1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hidden="1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hidden="1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hidden="1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hidden="1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hidden="1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hidden="1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hidden="1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hidden="1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hidden="1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hidden="1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hidden="1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hidden="1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hidden="1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hidden="1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hidden="1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hidden="1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hidden="1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hidden="1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hidden="1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hidden="1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hidden="1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hidden="1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hidden="1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hidden="1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hidden="1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hidden="1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hidden="1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hidden="1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hidden="1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hidden="1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hidden="1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hidden="1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hidden="1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hidden="1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hidden="1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hidden="1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hidden="1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hidden="1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hidden="1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hidden="1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hidden="1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hidden="1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hidden="1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hidden="1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hidden="1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hidden="1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hidden="1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hidden="1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hidden="1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hidden="1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hidden="1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hidden="1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hidden="1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hidden="1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hidden="1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hidden="1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hidden="1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hidden="1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hidden="1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hidden="1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hidden="1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hidden="1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hidden="1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hidden="1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hidden="1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hidden="1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hidden="1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hidden="1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hidden="1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hidden="1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hidden="1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hidden="1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hidden="1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hidden="1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hidden="1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hidden="1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hidden="1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hidden="1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hidden="1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hidden="1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hidden="1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hidden="1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hidden="1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hidden="1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hidden="1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hidden="1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hidden="1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hidden="1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hidden="1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hidden="1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hidden="1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hidden="1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hidden="1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hidden="1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hidden="1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hidden="1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hidden="1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hidden="1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hidden="1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hidden="1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hidden="1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hidden="1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hidden="1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hidden="1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hidden="1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hidden="1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hidden="1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hidden="1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hidden="1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hidden="1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hidden="1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hidden="1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hidden="1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hidden="1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hidden="1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hidden="1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hidden="1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hidden="1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hidden="1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hidden="1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hidden="1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hidden="1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hidden="1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hidden="1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hidden="1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hidden="1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hidden="1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hidden="1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hidden="1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hidden="1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hidden="1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hidden="1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hidden="1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hidden="1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hidden="1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hidden="1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hidden="1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hidden="1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hidden="1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hidden="1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hidden="1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hidden="1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hidden="1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hidden="1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hidden="1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hidden="1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hidden="1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hidden="1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hidden="1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hidden="1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hidden="1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hidden="1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hidden="1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hidden="1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hidden="1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hidden="1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hidden="1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hidden="1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hidden="1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hidden="1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hidden="1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hidden="1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hidden="1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hidden="1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hidden="1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hidden="1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hidden="1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hidden="1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hidden="1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hidden="1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hidden="1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hidden="1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hidden="1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hidden="1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hidden="1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hidden="1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hidden="1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hidden="1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hidden="1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hidden="1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hidden="1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hidden="1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hidden="1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hidden="1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hidden="1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hidden="1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hidden="1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hidden="1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hidden="1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hidden="1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hidden="1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hidden="1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hidden="1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hidden="1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hidden="1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hidden="1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hidden="1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hidden="1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hidden="1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hidden="1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hidden="1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hidden="1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hidden="1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hidden="1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hidden="1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hidden="1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hidden="1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hidden="1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hidden="1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hidden="1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hidden="1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hidden="1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hidden="1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hidden="1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hidden="1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hidden="1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hidden="1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hidden="1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hidden="1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hidden="1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hidden="1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hidden="1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hidden="1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hidden="1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hidden="1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hidden="1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hidden="1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hidden="1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hidden="1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hidden="1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hidden="1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hidden="1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hidden="1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hidden="1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hidden="1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hidden="1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hidden="1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hidden="1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hidden="1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hidden="1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hidden="1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hidden="1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hidden="1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hidden="1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hidden="1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hidden="1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hidden="1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hidden="1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hidden="1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hidden="1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hidden="1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hidden="1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hidden="1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hidden="1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hidden="1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hidden="1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hidden="1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hidden="1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hidden="1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hidden="1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hidden="1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hidden="1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hidden="1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hidden="1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hidden="1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hidden="1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hidden="1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hidden="1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hidden="1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hidden="1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hidden="1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hidden="1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hidden="1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hidden="1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hidden="1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hidden="1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hidden="1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hidden="1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hidden="1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hidden="1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hidden="1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hidden="1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hidden="1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hidden="1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hidden="1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hidden="1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hidden="1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hidden="1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hidden="1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hidden="1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hidden="1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hidden="1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hidden="1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hidden="1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hidden="1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hidden="1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hidden="1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hidden="1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hidden="1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hidden="1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hidden="1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hidden="1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hidden="1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hidden="1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hidden="1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hidden="1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hidden="1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hidden="1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hidden="1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hidden="1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hidden="1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hidden="1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hidden="1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hidden="1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hidden="1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hidden="1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hidden="1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hidden="1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hidden="1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hidden="1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hidden="1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hidden="1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hidden="1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hidden="1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hidden="1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hidden="1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hidden="1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hidden="1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hidden="1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hidden="1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hidden="1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hidden="1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hidden="1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hidden="1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hidden="1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hidden="1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hidden="1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hidden="1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hidden="1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hidden="1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hidden="1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hidden="1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hidden="1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hidden="1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hidden="1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hidden="1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hidden="1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hidden="1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hidden="1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hidden="1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hidden="1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hidden="1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hidden="1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hidden="1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hidden="1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hidden="1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hidden="1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hidden="1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hidden="1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513</v>
      </c>
      <c r="B588" s="1">
        <v>50</v>
      </c>
      <c r="C588" s="2" t="s">
        <v>108</v>
      </c>
      <c r="D588" s="2" t="s">
        <v>272</v>
      </c>
      <c r="E588" s="2" t="s">
        <v>109</v>
      </c>
      <c r="F588" s="2">
        <v>200</v>
      </c>
      <c r="G588" s="2" t="s">
        <v>93</v>
      </c>
      <c r="H588" s="3">
        <v>1199.52</v>
      </c>
      <c r="I588" s="2">
        <v>0.12</v>
      </c>
      <c r="J588" s="2">
        <v>1344</v>
      </c>
      <c r="K588" s="2">
        <v>0</v>
      </c>
      <c r="L588" s="2">
        <v>1344</v>
      </c>
      <c r="M588" s="2" t="s">
        <v>94</v>
      </c>
      <c r="N588" s="5"/>
      <c r="O588" s="5"/>
      <c r="P588" s="4"/>
      <c r="Q588" s="19"/>
    </row>
    <row r="589" spans="1:17" x14ac:dyDescent="0.25">
      <c r="A589" s="1">
        <v>514</v>
      </c>
      <c r="B589" s="1">
        <v>50</v>
      </c>
      <c r="C589" s="2" t="s">
        <v>108</v>
      </c>
      <c r="D589" s="2" t="s">
        <v>273</v>
      </c>
      <c r="E589" s="2" t="s">
        <v>109</v>
      </c>
      <c r="F589" s="2">
        <v>200</v>
      </c>
      <c r="G589" s="2" t="s">
        <v>93</v>
      </c>
      <c r="H589" s="3">
        <v>1199.52</v>
      </c>
      <c r="I589" s="2">
        <v>0.12</v>
      </c>
      <c r="J589" s="2">
        <v>1344</v>
      </c>
      <c r="K589" s="2">
        <v>0</v>
      </c>
      <c r="L589" s="2">
        <v>1344</v>
      </c>
      <c r="M589" s="2" t="s">
        <v>94</v>
      </c>
      <c r="N589" s="5"/>
      <c r="O589" s="5"/>
      <c r="P589" s="4"/>
      <c r="Q589" s="19"/>
    </row>
    <row r="590" spans="1:17" x14ac:dyDescent="0.25">
      <c r="A590" s="1">
        <v>515</v>
      </c>
      <c r="B590" s="1">
        <v>50</v>
      </c>
      <c r="C590" s="2" t="s">
        <v>108</v>
      </c>
      <c r="D590" s="2" t="s">
        <v>274</v>
      </c>
      <c r="E590" s="2" t="s">
        <v>109</v>
      </c>
      <c r="F590" s="2">
        <v>200</v>
      </c>
      <c r="G590" s="2" t="s">
        <v>93</v>
      </c>
      <c r="H590" s="3">
        <v>1199.52</v>
      </c>
      <c r="I590" s="2">
        <v>0.12</v>
      </c>
      <c r="J590" s="2">
        <v>1344</v>
      </c>
      <c r="K590" s="2">
        <v>0</v>
      </c>
      <c r="L590" s="2">
        <v>1344</v>
      </c>
      <c r="M590" s="2" t="s">
        <v>94</v>
      </c>
      <c r="N590" s="5"/>
      <c r="O590" s="5"/>
      <c r="P590" s="4"/>
      <c r="Q590" s="19"/>
    </row>
    <row r="591" spans="1:17" x14ac:dyDescent="0.25">
      <c r="A591" s="1">
        <v>516</v>
      </c>
      <c r="B591" s="1">
        <v>50</v>
      </c>
      <c r="C591" s="2" t="s">
        <v>108</v>
      </c>
      <c r="D591" s="2" t="s">
        <v>275</v>
      </c>
      <c r="E591" s="2" t="s">
        <v>109</v>
      </c>
      <c r="F591" s="2">
        <v>200</v>
      </c>
      <c r="G591" s="2" t="s">
        <v>93</v>
      </c>
      <c r="H591" s="3">
        <v>1199.52</v>
      </c>
      <c r="I591" s="2">
        <v>0.12</v>
      </c>
      <c r="J591" s="2">
        <v>1344</v>
      </c>
      <c r="K591" s="2">
        <v>0</v>
      </c>
      <c r="L591" s="2">
        <v>1344</v>
      </c>
      <c r="M591" s="2" t="s">
        <v>94</v>
      </c>
      <c r="N591" s="5"/>
      <c r="O591" s="5"/>
      <c r="P591" s="4"/>
      <c r="Q591" s="19"/>
    </row>
    <row r="592" spans="1:17" x14ac:dyDescent="0.25">
      <c r="A592" s="1">
        <v>517</v>
      </c>
      <c r="B592" s="1">
        <v>50</v>
      </c>
      <c r="C592" s="2" t="s">
        <v>110</v>
      </c>
      <c r="D592" s="2" t="s">
        <v>268</v>
      </c>
      <c r="E592" s="2" t="s">
        <v>111</v>
      </c>
      <c r="F592" s="2">
        <v>200</v>
      </c>
      <c r="G592" s="2" t="s">
        <v>93</v>
      </c>
      <c r="H592" s="3">
        <v>1332.8</v>
      </c>
      <c r="I592" s="2">
        <v>0.12</v>
      </c>
      <c r="J592" s="2">
        <v>1493</v>
      </c>
      <c r="K592" s="2">
        <v>0</v>
      </c>
      <c r="L592" s="2">
        <v>1493</v>
      </c>
      <c r="M592" s="2" t="s">
        <v>94</v>
      </c>
      <c r="N592" s="5"/>
      <c r="O592" s="5"/>
      <c r="P592" s="4"/>
      <c r="Q592" s="19"/>
    </row>
    <row r="593" spans="1:17" x14ac:dyDescent="0.25">
      <c r="A593" s="1">
        <v>518</v>
      </c>
      <c r="B593" s="1">
        <v>50</v>
      </c>
      <c r="C593" s="2" t="s">
        <v>110</v>
      </c>
      <c r="D593" s="2" t="s">
        <v>262</v>
      </c>
      <c r="E593" s="2" t="s">
        <v>111</v>
      </c>
      <c r="F593" s="2">
        <v>200</v>
      </c>
      <c r="G593" s="2" t="s">
        <v>93</v>
      </c>
      <c r="H593" s="3">
        <v>1332.8</v>
      </c>
      <c r="I593" s="2">
        <v>0.12</v>
      </c>
      <c r="J593" s="2">
        <v>1493</v>
      </c>
      <c r="K593" s="2">
        <v>0</v>
      </c>
      <c r="L593" s="2">
        <v>1493</v>
      </c>
      <c r="M593" s="2" t="s">
        <v>94</v>
      </c>
      <c r="N593" s="5"/>
      <c r="O593" s="5"/>
      <c r="P593" s="4"/>
      <c r="Q593" s="19"/>
    </row>
    <row r="594" spans="1:17" x14ac:dyDescent="0.25">
      <c r="A594" s="1">
        <v>519</v>
      </c>
      <c r="B594" s="1">
        <v>50</v>
      </c>
      <c r="C594" s="2" t="s">
        <v>110</v>
      </c>
      <c r="D594" s="2" t="s">
        <v>269</v>
      </c>
      <c r="E594" s="2" t="s">
        <v>111</v>
      </c>
      <c r="F594" s="2">
        <v>200</v>
      </c>
      <c r="G594" s="2" t="s">
        <v>93</v>
      </c>
      <c r="H594" s="3">
        <v>1332.8</v>
      </c>
      <c r="I594" s="2">
        <v>0.12</v>
      </c>
      <c r="J594" s="2">
        <v>1493</v>
      </c>
      <c r="K594" s="2">
        <v>0</v>
      </c>
      <c r="L594" s="2">
        <v>1493</v>
      </c>
      <c r="M594" s="2" t="s">
        <v>94</v>
      </c>
      <c r="N594" s="5"/>
      <c r="O594" s="5"/>
      <c r="P594" s="4"/>
      <c r="Q594" s="19"/>
    </row>
    <row r="595" spans="1:17" x14ac:dyDescent="0.25">
      <c r="A595" s="1">
        <v>520</v>
      </c>
      <c r="B595" s="1">
        <v>50</v>
      </c>
      <c r="C595" s="2" t="s">
        <v>110</v>
      </c>
      <c r="D595" s="2" t="s">
        <v>260</v>
      </c>
      <c r="E595" s="2" t="s">
        <v>111</v>
      </c>
      <c r="F595" s="2">
        <v>200</v>
      </c>
      <c r="G595" s="2" t="s">
        <v>93</v>
      </c>
      <c r="H595" s="3">
        <v>1332.8</v>
      </c>
      <c r="I595" s="2">
        <v>0.12</v>
      </c>
      <c r="J595" s="2">
        <v>1493</v>
      </c>
      <c r="K595" s="2">
        <v>0</v>
      </c>
      <c r="L595" s="2">
        <v>1493</v>
      </c>
      <c r="M595" s="2" t="s">
        <v>94</v>
      </c>
      <c r="N595" s="5"/>
      <c r="O595" s="5"/>
      <c r="P595" s="4"/>
      <c r="Q595" s="19"/>
    </row>
    <row r="596" spans="1:17" hidden="1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hidden="1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hidden="1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hidden="1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hidden="1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hidden="1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hidden="1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hidden="1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hidden="1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hidden="1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hidden="1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hidden="1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hidden="1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hidden="1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hidden="1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hidden="1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hidden="1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hidden="1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hidden="1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hidden="1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hidden="1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hidden="1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hidden="1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hidden="1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hidden="1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hidden="1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hidden="1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hidden="1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hidden="1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hidden="1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hidden="1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hidden="1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hidden="1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hidden="1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hidden="1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hidden="1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hidden="1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hidden="1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hidden="1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hidden="1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hidden="1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hidden="1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hidden="1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hidden="1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hidden="1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hidden="1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hidden="1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hidden="1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hidden="1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hidden="1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hidden="1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hidden="1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hidden="1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hidden="1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hidden="1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hidden="1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hidden="1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hidden="1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hidden="1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hidden="1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hidden="1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hidden="1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hidden="1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hidden="1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hidden="1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hidden="1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hidden="1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hidden="1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hidden="1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hidden="1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hidden="1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hidden="1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hidden="1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hidden="1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hidden="1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hidden="1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hidden="1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hidden="1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hidden="1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hidden="1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hidden="1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hidden="1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hidden="1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hidden="1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hidden="1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hidden="1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hidden="1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hidden="1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hidden="1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hidden="1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hidden="1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hidden="1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hidden="1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hidden="1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hidden="1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hidden="1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hidden="1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hidden="1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hidden="1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hidden="1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hidden="1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hidden="1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hidden="1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hidden="1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hidden="1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hidden="1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hidden="1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hidden="1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hidden="1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hidden="1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hidden="1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hidden="1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hidden="1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hidden="1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hidden="1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hidden="1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hidden="1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hidden="1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hidden="1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hidden="1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hidden="1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hidden="1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hidden="1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hidden="1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hidden="1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hidden="1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hidden="1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hidden="1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hidden="1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hidden="1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hidden="1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hidden="1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513</v>
      </c>
      <c r="B728" s="1">
        <v>50</v>
      </c>
      <c r="C728" s="2" t="s">
        <v>108</v>
      </c>
      <c r="D728" s="2" t="s">
        <v>272</v>
      </c>
      <c r="E728" s="2" t="s">
        <v>109</v>
      </c>
      <c r="F728" s="2">
        <v>200</v>
      </c>
      <c r="G728" s="2" t="s">
        <v>93</v>
      </c>
      <c r="H728" s="3">
        <v>1199.52</v>
      </c>
      <c r="I728" s="2">
        <v>0.12</v>
      </c>
      <c r="J728" s="2">
        <v>1344</v>
      </c>
      <c r="K728" s="2">
        <v>0</v>
      </c>
      <c r="L728" s="2">
        <v>1344</v>
      </c>
      <c r="M728" s="2" t="s">
        <v>94</v>
      </c>
      <c r="N728" s="5"/>
      <c r="O728" s="5"/>
      <c r="P728" s="4"/>
      <c r="Q728" s="19"/>
    </row>
    <row r="729" spans="1:17" hidden="1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hidden="1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513</v>
      </c>
      <c r="B731" s="1">
        <v>50</v>
      </c>
      <c r="C731" s="2" t="s">
        <v>108</v>
      </c>
      <c r="D731" s="2" t="s">
        <v>272</v>
      </c>
      <c r="E731" s="2" t="s">
        <v>109</v>
      </c>
      <c r="F731" s="2">
        <v>200</v>
      </c>
      <c r="G731" s="2" t="s">
        <v>93</v>
      </c>
      <c r="H731" s="3">
        <v>1199.52</v>
      </c>
      <c r="I731" s="2">
        <v>0.12</v>
      </c>
      <c r="J731" s="2">
        <v>1344</v>
      </c>
      <c r="K731" s="2">
        <v>0</v>
      </c>
      <c r="L731" s="2">
        <v>1344</v>
      </c>
      <c r="M731" s="2" t="s">
        <v>94</v>
      </c>
      <c r="N731" s="5"/>
      <c r="O731" s="5"/>
      <c r="P731" s="4"/>
      <c r="Q731" s="19"/>
    </row>
    <row r="732" spans="1:17" x14ac:dyDescent="0.25">
      <c r="A732" s="1">
        <v>514</v>
      </c>
      <c r="B732" s="1">
        <v>50</v>
      </c>
      <c r="C732" s="2" t="s">
        <v>108</v>
      </c>
      <c r="D732" s="2" t="s">
        <v>273</v>
      </c>
      <c r="E732" s="2" t="s">
        <v>109</v>
      </c>
      <c r="F732" s="2">
        <v>200</v>
      </c>
      <c r="G732" s="2" t="s">
        <v>93</v>
      </c>
      <c r="H732" s="3">
        <v>1199.52</v>
      </c>
      <c r="I732" s="2">
        <v>0.12</v>
      </c>
      <c r="J732" s="2">
        <v>1344</v>
      </c>
      <c r="K732" s="2">
        <v>0</v>
      </c>
      <c r="L732" s="2">
        <v>1344</v>
      </c>
      <c r="M732" s="2" t="s">
        <v>94</v>
      </c>
      <c r="N732" s="5"/>
      <c r="O732" s="5"/>
      <c r="P732" s="4"/>
      <c r="Q732" s="19"/>
    </row>
    <row r="733" spans="1:17" hidden="1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hidden="1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hidden="1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hidden="1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hidden="1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hidden="1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hidden="1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hidden="1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hidden="1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hidden="1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hidden="1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hidden="1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hidden="1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hidden="1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hidden="1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hidden="1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hidden="1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hidden="1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hidden="1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hidden="1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hidden="1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hidden="1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hidden="1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hidden="1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hidden="1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hidden="1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hidden="1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hidden="1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hidden="1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hidden="1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hidden="1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hidden="1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hidden="1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hidden="1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hidden="1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hidden="1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hidden="1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hidden="1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hidden="1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hidden="1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hidden="1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hidden="1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hidden="1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hidden="1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hidden="1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hidden="1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hidden="1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hidden="1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hidden="1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hidden="1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hidden="1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hidden="1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hidden="1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hidden="1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hidden="1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hidden="1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hidden="1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hidden="1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hidden="1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hidden="1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hidden="1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hidden="1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hidden="1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hidden="1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hidden="1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hidden="1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hidden="1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hidden="1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hidden="1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hidden="1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hidden="1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hidden="1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hidden="1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hidden="1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hidden="1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hidden="1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hidden="1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hidden="1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hidden="1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hidden="1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hidden="1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hidden="1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hidden="1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hidden="1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hidden="1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hidden="1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hidden="1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hidden="1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hidden="1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hidden="1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hidden="1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hidden="1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hidden="1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hidden="1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hidden="1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hidden="1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hidden="1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hidden="1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hidden="1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hidden="1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hidden="1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hidden="1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hidden="1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hidden="1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hidden="1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hidden="1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hidden="1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hidden="1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hidden="1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hidden="1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hidden="1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hidden="1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hidden="1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hidden="1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hidden="1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hidden="1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hidden="1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hidden="1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hidden="1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hidden="1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hidden="1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hidden="1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hidden="1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hidden="1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hidden="1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hidden="1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hidden="1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hidden="1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hidden="1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hidden="1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hidden="1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hidden="1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hidden="1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hidden="1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hidden="1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hidden="1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hidden="1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hidden="1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hidden="1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hidden="1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hidden="1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hidden="1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hidden="1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hidden="1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hidden="1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hidden="1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hidden="1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hidden="1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hidden="1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hidden="1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hidden="1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hidden="1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hidden="1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hidden="1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hidden="1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hidden="1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hidden="1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hidden="1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hidden="1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hidden="1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hidden="1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hidden="1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hidden="1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hidden="1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hidden="1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hidden="1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hidden="1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hidden="1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hidden="1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hidden="1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hidden="1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hidden="1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hidden="1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hidden="1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hidden="1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hidden="1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hidden="1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hidden="1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hidden="1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hidden="1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hidden="1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hidden="1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hidden="1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hidden="1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hidden="1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hidden="1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hidden="1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hidden="1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hidden="1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hidden="1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hidden="1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hidden="1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hidden="1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hidden="1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hidden="1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hidden="1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hidden="1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hidden="1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hidden="1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hidden="1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hidden="1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hidden="1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hidden="1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hidden="1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hidden="1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hidden="1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hidden="1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hidden="1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hidden="1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hidden="1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hidden="1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hidden="1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hidden="1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hidden="1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hidden="1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hidden="1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hidden="1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hidden="1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hidden="1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hidden="1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hidden="1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hidden="1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hidden="1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hidden="1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hidden="1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hidden="1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hidden="1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hidden="1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hidden="1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hidden="1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hidden="1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hidden="1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hidden="1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hidden="1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hidden="1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hidden="1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hidden="1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hidden="1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hidden="1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hidden="1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hidden="1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hidden="1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hidden="1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hidden="1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hidden="1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hidden="1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hidden="1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hidden="1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hidden="1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hidden="1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hidden="1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hidden="1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hidden="1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hidden="1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hidden="1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hidden="1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hidden="1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hidden="1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hidden="1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769</v>
      </c>
      <c r="B992" s="1">
        <v>7</v>
      </c>
      <c r="C992" s="2" t="s">
        <v>180</v>
      </c>
      <c r="D992" s="2" t="s">
        <v>174</v>
      </c>
      <c r="E992" s="2" t="s">
        <v>181</v>
      </c>
      <c r="F992" s="2">
        <v>150</v>
      </c>
      <c r="G992" s="2" t="s">
        <v>93</v>
      </c>
      <c r="H992" s="2">
        <v>567.63</v>
      </c>
      <c r="I992" s="2">
        <v>0.12</v>
      </c>
      <c r="J992" s="2">
        <v>636</v>
      </c>
      <c r="K992" s="2">
        <v>0</v>
      </c>
      <c r="L992" s="2">
        <v>636</v>
      </c>
      <c r="M992" s="2" t="s">
        <v>176</v>
      </c>
      <c r="N992" s="5"/>
      <c r="O992" s="5"/>
      <c r="P992" s="4"/>
      <c r="Q992" s="19"/>
    </row>
    <row r="993" spans="1:17" hidden="1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hidden="1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hidden="1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hidden="1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hidden="1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hidden="1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hidden="1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hidden="1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hidden="1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hidden="1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hidden="1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hidden="1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hidden="1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hidden="1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hidden="1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hidden="1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hidden="1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hidden="1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hidden="1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hidden="1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hidden="1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hidden="1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hidden="1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hidden="1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hidden="1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hidden="1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hidden="1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hidden="1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hidden="1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hidden="1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hidden="1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hidden="1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hidden="1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hidden="1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hidden="1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hidden="1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hidden="1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hidden="1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1025</v>
      </c>
      <c r="B1031" s="1">
        <v>4</v>
      </c>
      <c r="C1031" s="2" t="s">
        <v>370</v>
      </c>
      <c r="D1031" s="2" t="s">
        <v>262</v>
      </c>
      <c r="E1031" s="2"/>
      <c r="F1031" s="2">
        <v>30</v>
      </c>
      <c r="G1031" s="2" t="s">
        <v>93</v>
      </c>
      <c r="H1031" s="2">
        <v>7300</v>
      </c>
      <c r="I1031" s="2">
        <v>8.5000000000000006E-2</v>
      </c>
      <c r="J1031" s="2">
        <v>7921</v>
      </c>
      <c r="K1031" s="2">
        <v>0.06</v>
      </c>
      <c r="L1031" s="2">
        <v>8397</v>
      </c>
      <c r="M1031" s="2" t="s">
        <v>94</v>
      </c>
      <c r="N1031" s="5"/>
      <c r="O1031" s="5"/>
      <c r="P1031" s="4"/>
      <c r="Q1031" s="19"/>
    </row>
    <row r="1032" spans="1:17" hidden="1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hidden="1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hidden="1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1025</v>
      </c>
      <c r="B1035" s="1">
        <v>4</v>
      </c>
      <c r="C1035" s="2" t="s">
        <v>370</v>
      </c>
      <c r="D1035" s="2" t="s">
        <v>262</v>
      </c>
      <c r="E1035" s="2"/>
      <c r="F1035" s="2">
        <v>30</v>
      </c>
      <c r="G1035" s="2" t="s">
        <v>93</v>
      </c>
      <c r="H1035" s="3">
        <v>7300</v>
      </c>
      <c r="I1035" s="2">
        <v>8.5000000000000006E-2</v>
      </c>
      <c r="J1035" s="2">
        <v>7921</v>
      </c>
      <c r="K1035" s="2">
        <v>0.06</v>
      </c>
      <c r="L1035" s="2">
        <v>8397</v>
      </c>
      <c r="M1035" s="2" t="s">
        <v>94</v>
      </c>
      <c r="N1035" s="5"/>
      <c r="O1035" s="5"/>
      <c r="P1035" s="4"/>
      <c r="Q1035" s="19"/>
    </row>
    <row r="1036" spans="1:17" hidden="1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hidden="1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hidden="1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hidden="1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hidden="1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hidden="1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hidden="1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hidden="1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hidden="1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hidden="1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hidden="1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hidden="1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hidden="1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hidden="1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hidden="1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hidden="1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hidden="1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hidden="1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hidden="1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hidden="1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hidden="1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hidden="1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hidden="1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hidden="1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hidden="1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hidden="1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hidden="1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hidden="1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hidden="1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hidden="1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hidden="1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hidden="1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hidden="1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hidden="1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hidden="1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hidden="1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hidden="1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hidden="1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hidden="1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hidden="1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hidden="1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hidden="1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hidden="1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hidden="1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hidden="1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hidden="1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hidden="1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hidden="1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1025</v>
      </c>
      <c r="B1084" s="1">
        <v>4</v>
      </c>
      <c r="C1084" s="2" t="s">
        <v>370</v>
      </c>
      <c r="D1084" s="2" t="s">
        <v>262</v>
      </c>
      <c r="E1084" s="2"/>
      <c r="F1084" s="2">
        <v>30</v>
      </c>
      <c r="G1084" s="2" t="s">
        <v>93</v>
      </c>
      <c r="H1084" s="2">
        <v>7300</v>
      </c>
      <c r="I1084" s="2">
        <v>8.5000000000000006E-2</v>
      </c>
      <c r="J1084" s="2">
        <v>7921</v>
      </c>
      <c r="K1084" s="2">
        <v>0.06</v>
      </c>
      <c r="L1084" s="2">
        <v>8397</v>
      </c>
      <c r="M1084" s="2" t="s">
        <v>94</v>
      </c>
      <c r="N1084" s="5"/>
      <c r="O1084" s="5"/>
      <c r="P1084" s="4"/>
      <c r="Q1084" s="19"/>
    </row>
    <row r="1085" spans="1:17" x14ac:dyDescent="0.25">
      <c r="A1085" s="1">
        <v>1026</v>
      </c>
      <c r="B1085" s="1">
        <v>4</v>
      </c>
      <c r="C1085" s="2" t="s">
        <v>370</v>
      </c>
      <c r="D1085" s="2" t="s">
        <v>284</v>
      </c>
      <c r="E1085" s="2"/>
      <c r="F1085" s="2">
        <v>30</v>
      </c>
      <c r="G1085" s="2" t="s">
        <v>93</v>
      </c>
      <c r="H1085" s="3">
        <v>7300</v>
      </c>
      <c r="I1085" s="2">
        <v>8.5000000000000006E-2</v>
      </c>
      <c r="J1085" s="2">
        <v>7921</v>
      </c>
      <c r="K1085" s="2">
        <v>0.06</v>
      </c>
      <c r="L1085" s="2">
        <v>8397</v>
      </c>
      <c r="M1085" s="2" t="s">
        <v>94</v>
      </c>
      <c r="N1085" s="5"/>
      <c r="O1085" s="5"/>
      <c r="P1085" s="4"/>
      <c r="Q1085" s="19"/>
    </row>
    <row r="1086" spans="1:17" x14ac:dyDescent="0.25">
      <c r="A1086" s="1">
        <v>1027</v>
      </c>
      <c r="B1086" s="1">
        <v>4</v>
      </c>
      <c r="C1086" s="2" t="s">
        <v>370</v>
      </c>
      <c r="D1086" s="2" t="s">
        <v>92</v>
      </c>
      <c r="E1086" s="2"/>
      <c r="F1086" s="2">
        <v>30</v>
      </c>
      <c r="G1086" s="2" t="s">
        <v>93</v>
      </c>
      <c r="H1086" s="3">
        <v>7300</v>
      </c>
      <c r="I1086" s="2">
        <v>8.5000000000000006E-2</v>
      </c>
      <c r="J1086" s="2">
        <v>7921</v>
      </c>
      <c r="K1086" s="2">
        <v>0.06</v>
      </c>
      <c r="L1086" s="2">
        <v>8397</v>
      </c>
      <c r="M1086" s="2" t="s">
        <v>94</v>
      </c>
      <c r="N1086" s="5"/>
      <c r="O1086" s="5"/>
      <c r="P1086" s="4"/>
      <c r="Q1086" s="19"/>
    </row>
    <row r="1087" spans="1:17" x14ac:dyDescent="0.25">
      <c r="A1087" s="1">
        <v>1028</v>
      </c>
      <c r="B1087" s="1">
        <v>4</v>
      </c>
      <c r="C1087" s="2" t="s">
        <v>370</v>
      </c>
      <c r="D1087" s="2" t="s">
        <v>139</v>
      </c>
      <c r="E1087" s="2"/>
      <c r="F1087" s="2">
        <v>30</v>
      </c>
      <c r="G1087" s="2" t="s">
        <v>93</v>
      </c>
      <c r="H1087" s="3">
        <v>7300</v>
      </c>
      <c r="I1087" s="2">
        <v>8.5000000000000006E-2</v>
      </c>
      <c r="J1087" s="2">
        <v>7921</v>
      </c>
      <c r="K1087" s="2">
        <v>0.06</v>
      </c>
      <c r="L1087" s="2">
        <v>8397</v>
      </c>
      <c r="M1087" s="2" t="s">
        <v>94</v>
      </c>
      <c r="N1087" s="5"/>
      <c r="O1087" s="5"/>
      <c r="P1087" s="4"/>
      <c r="Q1087" s="19"/>
    </row>
    <row r="1088" spans="1:17" x14ac:dyDescent="0.25">
      <c r="A1088" s="1">
        <v>1029</v>
      </c>
      <c r="B1088" s="1">
        <v>40</v>
      </c>
      <c r="C1088" s="2" t="s">
        <v>114</v>
      </c>
      <c r="D1088" s="2" t="s">
        <v>92</v>
      </c>
      <c r="E1088" s="2" t="s">
        <v>115</v>
      </c>
      <c r="F1088" s="2">
        <v>300</v>
      </c>
      <c r="G1088" s="2" t="s">
        <v>93</v>
      </c>
      <c r="H1088" s="3">
        <v>533.12</v>
      </c>
      <c r="I1088" s="2">
        <v>0.12</v>
      </c>
      <c r="J1088" s="2">
        <v>598</v>
      </c>
      <c r="K1088" s="2">
        <v>0</v>
      </c>
      <c r="L1088" s="2">
        <v>598</v>
      </c>
      <c r="M1088" s="2" t="s">
        <v>94</v>
      </c>
      <c r="N1088" s="5"/>
      <c r="O1088" s="5"/>
      <c r="P1088" s="4"/>
      <c r="Q1088" s="19"/>
    </row>
    <row r="1089" spans="1:17" x14ac:dyDescent="0.25">
      <c r="A1089" s="1">
        <v>1030</v>
      </c>
      <c r="B1089" s="1">
        <v>31</v>
      </c>
      <c r="C1089" s="2" t="s">
        <v>371</v>
      </c>
      <c r="D1089" s="2" t="s">
        <v>227</v>
      </c>
      <c r="E1089" s="2" t="s">
        <v>148</v>
      </c>
      <c r="F1089" s="2">
        <v>3500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/>
    </row>
    <row r="1090" spans="1:17" x14ac:dyDescent="0.25">
      <c r="A1090" s="1">
        <v>1031</v>
      </c>
      <c r="B1090" s="1">
        <v>4</v>
      </c>
      <c r="C1090" s="2" t="s">
        <v>360</v>
      </c>
      <c r="D1090" s="2" t="s">
        <v>260</v>
      </c>
      <c r="E1090" s="2" t="s">
        <v>130</v>
      </c>
      <c r="F1090" s="2">
        <v>500</v>
      </c>
      <c r="G1090" s="2" t="s">
        <v>137</v>
      </c>
      <c r="H1090" s="2">
        <v>350</v>
      </c>
      <c r="I1090" s="2">
        <v>8.5000000000000006E-2</v>
      </c>
      <c r="J1090" s="2">
        <v>380</v>
      </c>
      <c r="K1090" s="2">
        <v>0.06</v>
      </c>
      <c r="L1090" s="2">
        <v>403</v>
      </c>
      <c r="M1090" s="2" t="s">
        <v>133</v>
      </c>
      <c r="N1090" s="5"/>
      <c r="O1090" s="5"/>
      <c r="P1090" s="4"/>
      <c r="Q1090" s="19"/>
    </row>
    <row r="1091" spans="1:17" x14ac:dyDescent="0.25">
      <c r="A1091" s="1">
        <v>1032</v>
      </c>
      <c r="B1091" s="1">
        <v>4</v>
      </c>
      <c r="C1091" s="2" t="s">
        <v>360</v>
      </c>
      <c r="D1091" s="2" t="s">
        <v>262</v>
      </c>
      <c r="E1091" s="2" t="s">
        <v>130</v>
      </c>
      <c r="F1091" s="2">
        <v>500</v>
      </c>
      <c r="G1091" s="2" t="s">
        <v>137</v>
      </c>
      <c r="H1091" s="3">
        <v>350</v>
      </c>
      <c r="I1091" s="2">
        <v>8.5000000000000006E-2</v>
      </c>
      <c r="J1091" s="2">
        <v>380</v>
      </c>
      <c r="K1091" s="2">
        <v>0.06</v>
      </c>
      <c r="L1091" s="2">
        <v>403</v>
      </c>
      <c r="M1091" s="2" t="s">
        <v>133</v>
      </c>
      <c r="N1091" s="5"/>
      <c r="O1091" s="5"/>
      <c r="P1091" s="4"/>
      <c r="Q1091" s="19"/>
    </row>
    <row r="1092" spans="1:17" x14ac:dyDescent="0.25">
      <c r="A1092" s="1">
        <v>1033</v>
      </c>
      <c r="B1092" s="1">
        <v>4</v>
      </c>
      <c r="C1092" s="2" t="s">
        <v>360</v>
      </c>
      <c r="D1092" s="2" t="s">
        <v>258</v>
      </c>
      <c r="E1092" s="2" t="s">
        <v>130</v>
      </c>
      <c r="F1092" s="2">
        <v>500</v>
      </c>
      <c r="G1092" s="2" t="s">
        <v>137</v>
      </c>
      <c r="H1092" s="3">
        <v>350</v>
      </c>
      <c r="I1092" s="2">
        <v>8.5000000000000006E-2</v>
      </c>
      <c r="J1092" s="2">
        <v>380</v>
      </c>
      <c r="K1092" s="2">
        <v>0.06</v>
      </c>
      <c r="L1092" s="2">
        <v>403</v>
      </c>
      <c r="M1092" s="2" t="s">
        <v>133</v>
      </c>
      <c r="N1092" s="5"/>
      <c r="O1092" s="5"/>
      <c r="P1092" s="4"/>
      <c r="Q1092" s="19"/>
    </row>
    <row r="1093" spans="1:17" hidden="1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hidden="1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hidden="1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hidden="1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hidden="1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hidden="1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hidden="1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hidden="1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hidden="1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hidden="1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hidden="1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hidden="1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hidden="1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hidden="1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hidden="1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hidden="1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hidden="1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hidden="1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hidden="1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hidden="1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hidden="1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hidden="1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hidden="1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hidden="1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hidden="1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hidden="1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hidden="1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hidden="1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hidden="1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hidden="1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hidden="1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hidden="1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hidden="1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hidden="1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hidden="1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hidden="1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hidden="1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hidden="1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hidden="1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hidden="1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hidden="1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hidden="1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hidden="1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hidden="1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hidden="1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hidden="1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hidden="1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hidden="1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hidden="1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hidden="1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hidden="1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hidden="1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hidden="1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hidden="1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hidden="1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hidden="1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hidden="1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hidden="1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hidden="1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hidden="1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hidden="1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hidden="1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hidden="1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hidden="1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hidden="1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hidden="1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hidden="1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hidden="1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hidden="1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hidden="1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hidden="1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hidden="1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hidden="1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hidden="1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hidden="1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hidden="1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hidden="1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hidden="1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hidden="1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hidden="1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hidden="1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hidden="1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hidden="1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hidden="1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hidden="1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hidden="1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hidden="1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hidden="1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hidden="1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hidden="1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hidden="1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hidden="1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hidden="1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hidden="1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hidden="1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hidden="1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hidden="1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hidden="1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hidden="1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hidden="1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hidden="1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hidden="1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hidden="1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hidden="1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hidden="1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hidden="1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hidden="1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hidden="1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hidden="1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hidden="1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hidden="1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hidden="1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hidden="1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hidden="1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hidden="1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hidden="1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hidden="1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hidden="1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hidden="1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hidden="1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hidden="1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hidden="1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hidden="1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hidden="1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hidden="1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hidden="1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hidden="1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hidden="1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hidden="1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hidden="1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hidden="1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hidden="1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hidden="1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hidden="1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hidden="1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hidden="1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hidden="1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hidden="1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hidden="1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hidden="1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hidden="1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hidden="1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hidden="1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hidden="1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hidden="1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hidden="1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hidden="1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hidden="1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hidden="1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hidden="1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hidden="1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hidden="1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hidden="1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hidden="1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hidden="1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hidden="1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hidden="1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hidden="1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hidden="1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hidden="1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hidden="1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hidden="1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hidden="1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hidden="1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hidden="1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hidden="1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hidden="1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hidden="1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hidden="1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hidden="1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hidden="1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hidden="1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hidden="1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hidden="1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hidden="1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hidden="1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hidden="1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hidden="1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hidden="1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hidden="1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hidden="1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hidden="1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hidden="1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hidden="1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hidden="1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hidden="1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hidden="1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hidden="1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hidden="1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hidden="1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hidden="1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hidden="1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hidden="1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hidden="1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hidden="1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hidden="1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hidden="1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hidden="1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hidden="1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hidden="1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hidden="1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hidden="1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hidden="1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hidden="1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hidden="1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hidden="1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hidden="1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hidden="1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hidden="1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hidden="1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hidden="1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hidden="1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hidden="1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hidden="1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hidden="1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hidden="1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hidden="1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hidden="1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hidden="1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hidden="1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hidden="1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hidden="1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hidden="1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hidden="1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hidden="1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hidden="1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hidden="1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hidden="1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hidden="1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hidden="1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hidden="1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hidden="1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hidden="1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hidden="1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hidden="1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hidden="1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hidden="1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hidden="1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hidden="1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hidden="1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hidden="1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hidden="1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hidden="1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hidden="1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hidden="1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hidden="1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hidden="1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hidden="1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hidden="1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hidden="1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hidden="1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hidden="1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hidden="1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hidden="1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hidden="1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hidden="1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hidden="1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hidden="1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hidden="1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hidden="1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hidden="1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hidden="1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hidden="1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hidden="1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hidden="1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hidden="1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hidden="1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hidden="1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hidden="1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hidden="1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hidden="1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hidden="1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hidden="1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hidden="1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hidden="1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hidden="1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hidden="1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hidden="1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hidden="1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hidden="1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hidden="1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hidden="1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hidden="1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hidden="1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hidden="1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hidden="1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hidden="1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hidden="1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hidden="1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hidden="1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hidden="1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hidden="1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hidden="1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hidden="1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hidden="1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hidden="1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hidden="1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hidden="1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hidden="1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hidden="1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hidden="1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hidden="1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hidden="1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hidden="1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hidden="1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hidden="1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hidden="1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hidden="1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hidden="1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hidden="1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hidden="1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hidden="1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hidden="1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hidden="1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hidden="1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hidden="1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hidden="1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hidden="1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hidden="1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hidden="1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hidden="1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hidden="1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hidden="1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hidden="1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hidden="1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hidden="1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hidden="1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hidden="1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hidden="1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hidden="1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hidden="1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hidden="1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hidden="1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hidden="1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hidden="1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hidden="1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hidden="1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hidden="1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hidden="1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hidden="1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hidden="1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hidden="1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hidden="1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hidden="1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hidden="1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hidden="1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hidden="1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hidden="1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hidden="1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hidden="1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hidden="1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hidden="1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hidden="1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hidden="1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hidden="1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hidden="1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hidden="1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hidden="1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hidden="1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hidden="1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hidden="1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hidden="1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hidden="1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hidden="1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hidden="1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hidden="1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hidden="1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hidden="1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hidden="1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hidden="1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hidden="1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hidden="1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hidden="1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hidden="1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hidden="1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hidden="1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hidden="1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hidden="1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hidden="1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hidden="1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hidden="1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hidden="1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hidden="1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hidden="1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hidden="1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hidden="1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hidden="1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hidden="1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hidden="1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hidden="1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hidden="1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hidden="1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hidden="1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hidden="1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hidden="1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hidden="1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hidden="1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hidden="1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hidden="1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hidden="1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hidden="1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hidden="1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hidden="1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hidden="1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hidden="1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hidden="1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hidden="1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hidden="1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hidden="1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hidden="1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hidden="1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hidden="1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hidden="1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hidden="1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hidden="1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hidden="1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hidden="1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hidden="1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hidden="1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hidden="1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hidden="1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hidden="1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hidden="1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hidden="1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hidden="1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hidden="1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hidden="1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hidden="1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hidden="1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hidden="1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hidden="1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hidden="1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hidden="1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hidden="1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hidden="1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hidden="1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hidden="1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hidden="1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hidden="1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hidden="1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hidden="1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hidden="1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hidden="1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hidden="1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hidden="1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hidden="1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hidden="1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hidden="1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hidden="1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hidden="1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hidden="1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hidden="1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hidden="1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hidden="1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hidden="1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hidden="1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hidden="1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hidden="1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hidden="1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hidden="1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hidden="1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hidden="1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hidden="1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hidden="1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hidden="1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hidden="1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hidden="1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hidden="1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hidden="1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hidden="1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hidden="1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hidden="1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hidden="1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hidden="1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hidden="1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hidden="1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hidden="1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hidden="1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hidden="1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hidden="1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hidden="1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hidden="1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hidden="1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hidden="1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hidden="1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hidden="1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hidden="1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hidden="1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hidden="1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hidden="1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hidden="1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hidden="1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hidden="1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hidden="1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hidden="1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hidden="1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hidden="1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hidden="1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hidden="1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hidden="1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hidden="1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hidden="1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hidden="1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hidden="1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hidden="1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hidden="1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hidden="1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hidden="1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hidden="1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hidden="1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hidden="1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hidden="1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hidden="1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hidden="1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hidden="1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hidden="1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hidden="1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hidden="1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hidden="1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hidden="1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hidden="1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hidden="1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hidden="1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hidden="1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hidden="1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hidden="1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hidden="1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hidden="1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hidden="1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hidden="1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hidden="1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hidden="1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hidden="1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hidden="1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hidden="1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hidden="1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hidden="1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hidden="1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hidden="1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hidden="1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hidden="1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hidden="1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hidden="1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hidden="1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hidden="1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hidden="1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hidden="1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hidden="1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hidden="1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hidden="1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hidden="1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hidden="1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hidden="1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hidden="1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hidden="1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hidden="1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hidden="1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hidden="1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hidden="1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hidden="1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hidden="1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hidden="1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hidden="1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hidden="1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hidden="1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hidden="1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hidden="1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hidden="1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hidden="1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hidden="1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hidden="1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hidden="1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hidden="1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hidden="1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hidden="1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hidden="1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hidden="1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hidden="1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hidden="1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hidden="1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hidden="1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hidden="1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hidden="1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hidden="1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hidden="1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hidden="1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hidden="1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hidden="1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hidden="1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hidden="1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hidden="1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hidden="1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hidden="1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hidden="1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hidden="1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hidden="1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hidden="1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hidden="1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hidden="1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hidden="1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hidden="1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hidden="1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hidden="1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hidden="1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hidden="1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hidden="1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hidden="1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hidden="1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hidden="1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hidden="1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hidden="1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hidden="1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hidden="1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hidden="1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hidden="1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hidden="1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hidden="1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hidden="1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hidden="1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hidden="1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hidden="1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hidden="1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hidden="1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hidden="1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hidden="1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hidden="1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hidden="1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hidden="1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hidden="1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hidden="1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hidden="1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hidden="1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hidden="1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hidden="1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hidden="1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hidden="1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hidden="1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hidden="1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hidden="1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hidden="1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hidden="1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hidden="1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hidden="1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hidden="1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hidden="1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hidden="1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hidden="1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hidden="1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hidden="1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hidden="1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hidden="1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hidden="1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hidden="1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hidden="1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hidden="1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hidden="1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hidden="1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hidden="1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hidden="1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hidden="1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hidden="1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hidden="1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hidden="1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hidden="1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hidden="1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hidden="1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hidden="1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hidden="1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hidden="1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hidden="1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hidden="1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hidden="1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hidden="1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hidden="1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hidden="1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hidden="1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hidden="1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hidden="1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hidden="1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hidden="1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hidden="1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hidden="1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hidden="1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hidden="1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hidden="1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hidden="1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hidden="1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hidden="1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hidden="1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hidden="1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hidden="1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hidden="1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hidden="1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hidden="1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hidden="1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hidden="1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hidden="1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hidden="1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hidden="1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hidden="1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hidden="1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hidden="1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hidden="1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hidden="1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hidden="1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hidden="1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hidden="1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hidden="1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hidden="1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hidden="1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hidden="1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hidden="1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hidden="1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hidden="1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hidden="1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hidden="1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hidden="1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hidden="1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hidden="1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hidden="1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hidden="1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hidden="1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hidden="1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hidden="1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hidden="1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hidden="1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hidden="1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hidden="1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hidden="1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hidden="1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hidden="1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hidden="1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hidden="1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hidden="1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hidden="1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hidden="1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hidden="1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hidden="1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hidden="1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hidden="1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hidden="1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hidden="1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hidden="1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hidden="1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hidden="1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hidden="1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hidden="1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hidden="1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hidden="1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hidden="1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hidden="1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hidden="1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hidden="1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hidden="1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hidden="1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hidden="1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hidden="1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hidden="1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hidden="1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hidden="1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hidden="1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hidden="1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hidden="1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hidden="1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hidden="1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hidden="1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hidden="1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hidden="1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hidden="1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hidden="1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hidden="1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hidden="1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hidden="1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hidden="1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hidden="1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hidden="1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hidden="1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hidden="1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hidden="1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hidden="1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hidden="1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hidden="1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hidden="1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hidden="1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hidden="1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hidden="1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hidden="1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hidden="1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hidden="1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hidden="1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hidden="1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hidden="1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hidden="1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hidden="1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hidden="1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hidden="1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hidden="1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hidden="1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hidden="1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hidden="1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hidden="1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hidden="1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hidden="1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hidden="1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hidden="1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hidden="1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hidden="1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hidden="1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hidden="1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hidden="1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hidden="1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hidden="1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hidden="1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hidden="1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hidden="1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hidden="1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hidden="1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hidden="1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hidden="1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hidden="1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hidden="1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hidden="1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hidden="1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hidden="1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hidden="1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hidden="1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hidden="1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hidden="1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hidden="1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hidden="1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hidden="1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hidden="1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hidden="1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hidden="1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hidden="1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hidden="1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hidden="1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hidden="1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hidden="1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hidden="1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hidden="1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hidden="1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hidden="1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hidden="1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hidden="1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hidden="1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hidden="1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hidden="1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hidden="1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hidden="1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hidden="1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hidden="1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hidden="1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hidden="1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hidden="1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hidden="1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hidden="1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hidden="1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hidden="1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hidden="1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hidden="1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hidden="1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hidden="1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hidden="1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hidden="1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hidden="1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hidden="1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hidden="1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hidden="1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hidden="1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hidden="1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hidden="1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hidden="1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hidden="1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hidden="1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hidden="1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hidden="1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hidden="1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hidden="1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hidden="1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hidden="1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hidden="1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hidden="1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hidden="1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hidden="1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hidden="1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hidden="1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hidden="1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hidden="1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hidden="1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hidden="1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hidden="1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hidden="1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hidden="1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hidden="1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hidden="1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hidden="1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hidden="1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hidden="1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hidden="1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hidden="1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hidden="1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hidden="1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hidden="1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hidden="1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hidden="1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hidden="1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hidden="1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hidden="1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hidden="1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hidden="1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hidden="1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hidden="1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hidden="1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hidden="1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hidden="1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hidden="1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hidden="1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hidden="1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hidden="1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hidden="1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hidden="1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hidden="1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hidden="1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hidden="1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hidden="1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hidden="1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hidden="1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hidden="1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hidden="1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hidden="1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hidden="1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hidden="1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hidden="1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hidden="1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hidden="1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hidden="1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hidden="1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hidden="1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hidden="1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hidden="1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hidden="1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hidden="1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hidden="1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hidden="1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hidden="1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hidden="1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hidden="1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hidden="1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hidden="1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hidden="1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hidden="1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hidden="1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hidden="1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hidden="1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hidden="1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hidden="1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hidden="1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hidden="1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hidden="1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hidden="1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hidden="1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hidden="1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hidden="1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hidden="1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hidden="1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hidden="1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hidden="1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hidden="1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hidden="1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hidden="1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hidden="1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hidden="1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hidden="1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hidden="1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hidden="1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hidden="1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hidden="1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hidden="1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hidden="1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hidden="1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hidden="1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hidden="1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hidden="1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hidden="1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hidden="1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hidden="1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hidden="1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hidden="1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hidden="1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hidden="1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hidden="1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hidden="1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hidden="1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hidden="1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hidden="1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hidden="1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hidden="1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hidden="1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hidden="1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hidden="1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hidden="1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hidden="1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5"/>
      <c r="O2095" s="5"/>
      <c r="P2095" s="10"/>
      <c r="Q2095" s="19" t="str">
        <f>VLOOKUP(tblProductos[[#This Row],[id_proveedor]],tblProveedores[],2,0)</f>
        <v>CARLOS MILA</v>
      </c>
    </row>
    <row r="2096" spans="1:17" hidden="1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5"/>
      <c r="O2096" s="5"/>
      <c r="P2096" s="10"/>
      <c r="Q2096" s="19" t="str">
        <f>VLOOKUP(tblProductos[[#This Row],[id_proveedor]],tblProveedores[],2,0)</f>
        <v>CARLOS MILA</v>
      </c>
    </row>
    <row r="2097" spans="1:17" hidden="1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5"/>
      <c r="O2097" s="5"/>
      <c r="P2097" s="10"/>
      <c r="Q2097" s="19" t="str">
        <f>VLOOKUP(tblProductos[[#This Row],[id_proveedor]],tblProveedores[],2,0)</f>
        <v>CARLOS MILA</v>
      </c>
    </row>
    <row r="2098" spans="1:17" hidden="1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5"/>
      <c r="O2098" s="5"/>
      <c r="P2098" s="10"/>
      <c r="Q2098" s="19" t="str">
        <f>VLOOKUP(tblProductos[[#This Row],[id_proveedor]],tblProveedores[],2,0)</f>
        <v>CARLOS MILA</v>
      </c>
    </row>
    <row r="2099" spans="1:17" hidden="1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5"/>
      <c r="O2099" s="5"/>
      <c r="P2099" s="10"/>
      <c r="Q2099" s="19" t="str">
        <f>VLOOKUP(tblProductos[[#This Row],[id_proveedor]],tblProveedores[],2,0)</f>
        <v>CARLOS MILA</v>
      </c>
    </row>
    <row r="2100" spans="1:17" hidden="1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5"/>
      <c r="O2100" s="5"/>
      <c r="P2100" s="10"/>
      <c r="Q2100" s="19" t="str">
        <f>VLOOKUP(tblProductos[[#This Row],[id_proveedor]],tblProveedores[],2,0)</f>
        <v>CARLOS MILA</v>
      </c>
    </row>
    <row r="2101" spans="1:17" hidden="1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5"/>
      <c r="O2101" s="5"/>
      <c r="P2101" s="10"/>
      <c r="Q2101" s="19" t="str">
        <f>VLOOKUP(tblProductos[[#This Row],[id_proveedor]],tblProveedores[],2,0)</f>
        <v>CARLOS MILA</v>
      </c>
    </row>
    <row r="2102" spans="1:17" hidden="1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5"/>
      <c r="O2102" s="5"/>
      <c r="P2102" s="10"/>
      <c r="Q2102" s="19" t="str">
        <f>VLOOKUP(tblProductos[[#This Row],[id_proveedor]],tblProveedores[],2,0)</f>
        <v>CARLOS MILA</v>
      </c>
    </row>
    <row r="2103" spans="1:17" hidden="1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5"/>
      <c r="O2103" s="5"/>
      <c r="P2103" s="10"/>
      <c r="Q2103" s="19" t="str">
        <f>VLOOKUP(tblProductos[[#This Row],[id_proveedor]],tblProveedores[],2,0)</f>
        <v>CARLOS MILA</v>
      </c>
    </row>
    <row r="2104" spans="1:17" hidden="1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5"/>
      <c r="O2104" s="5"/>
      <c r="P2104" s="10"/>
      <c r="Q2104" s="19" t="str">
        <f>VLOOKUP(tblProductos[[#This Row],[id_proveedor]],tblProveedores[],2,0)</f>
        <v>CARLOS MILA</v>
      </c>
    </row>
    <row r="2105" spans="1:17" hidden="1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5"/>
      <c r="O2105" s="5"/>
      <c r="P2105" s="10"/>
      <c r="Q2105" s="19" t="str">
        <f>VLOOKUP(tblProductos[[#This Row],[id_proveedor]],tblProveedores[],2,0)</f>
        <v>CARLOS MILA</v>
      </c>
    </row>
    <row r="2106" spans="1:17" hidden="1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5"/>
      <c r="O2106" s="5"/>
      <c r="P2106" s="10"/>
      <c r="Q2106" s="19" t="str">
        <f>VLOOKUP(tblProductos[[#This Row],[id_proveedor]],tblProveedores[],2,0)</f>
        <v>CARLOS MILA</v>
      </c>
    </row>
    <row r="2107" spans="1:17" hidden="1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5"/>
      <c r="O2107" s="5"/>
      <c r="P2107" s="10"/>
      <c r="Q2107" s="19" t="str">
        <f>VLOOKUP(tblProductos[[#This Row],[id_proveedor]],tblProveedores[],2,0)</f>
        <v>CARLOS MILA</v>
      </c>
    </row>
    <row r="2108" spans="1:17" hidden="1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5"/>
      <c r="O2108" s="5"/>
      <c r="P2108" s="10"/>
      <c r="Q2108" s="19" t="str">
        <f>VLOOKUP(tblProductos[[#This Row],[id_proveedor]],tblProveedores[],2,0)</f>
        <v>CARLOS MILA</v>
      </c>
    </row>
    <row r="2109" spans="1:17" hidden="1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5"/>
      <c r="O2109" s="5"/>
      <c r="P2109" s="4"/>
      <c r="Q2109" s="19" t="str">
        <f>VLOOKUP(tblProductos[[#This Row],[id_proveedor]],tblProveedores[],2,0)</f>
        <v>CARLOS MILA</v>
      </c>
    </row>
    <row r="2110" spans="1:17" hidden="1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5"/>
      <c r="O2110" s="5"/>
      <c r="P2110" s="10"/>
      <c r="Q2110" s="19" t="str">
        <f>VLOOKUP(tblProductos[[#This Row],[id_proveedor]],tblProveedores[],2,0)</f>
        <v>CARLOS MILA</v>
      </c>
    </row>
    <row r="2111" spans="1:17" hidden="1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5"/>
      <c r="O2111" s="5"/>
      <c r="P2111" s="10"/>
      <c r="Q2111" s="19" t="str">
        <f>VLOOKUP(tblProductos[[#This Row],[id_proveedor]],tblProveedores[],2,0)</f>
        <v>CARLOS MILA</v>
      </c>
    </row>
    <row r="2112" spans="1:17" hidden="1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JENY</v>
      </c>
    </row>
    <row r="2113" spans="1:17" hidden="1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JENY</v>
      </c>
    </row>
    <row r="2114" spans="1:17" hidden="1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JENY</v>
      </c>
    </row>
    <row r="2115" spans="1:17" hidden="1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JENY</v>
      </c>
    </row>
    <row r="2116" spans="1:17" hidden="1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JENY</v>
      </c>
    </row>
    <row r="2117" spans="1:17" hidden="1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JENY</v>
      </c>
    </row>
    <row r="2118" spans="1:17" hidden="1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JENY</v>
      </c>
    </row>
    <row r="2119" spans="1:17" hidden="1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JENY</v>
      </c>
    </row>
    <row r="2120" spans="1:17" hidden="1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JENY</v>
      </c>
    </row>
    <row r="2121" spans="1:17" hidden="1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JENY</v>
      </c>
    </row>
    <row r="2122" spans="1:17" hidden="1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JENY</v>
      </c>
    </row>
    <row r="2123" spans="1:17" hidden="1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JENY</v>
      </c>
    </row>
    <row r="2124" spans="1:17" hidden="1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JENY</v>
      </c>
    </row>
    <row r="2125" spans="1:17" hidden="1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JENY</v>
      </c>
    </row>
    <row r="2126" spans="1:17" hidden="1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JENY</v>
      </c>
    </row>
    <row r="2127" spans="1:17" hidden="1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hidden="1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hidden="1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hidden="1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hidden="1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hidden="1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hidden="1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hidden="1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hidden="1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hidden="1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hidden="1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hidden="1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hidden="1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hidden="1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hidden="1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hidden="1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hidden="1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hidden="1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hidden="1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hidden="1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SAMUEL PACHON</v>
      </c>
    </row>
    <row r="2147" spans="1:17" hidden="1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SAMUEL PACHON</v>
      </c>
    </row>
    <row r="2148" spans="1:17" hidden="1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SAMUEL PACHON</v>
      </c>
    </row>
    <row r="2149" spans="1:17" hidden="1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SAMUEL PACHON</v>
      </c>
    </row>
    <row r="2150" spans="1:17" hidden="1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SAMUEL PACHON</v>
      </c>
    </row>
    <row r="2151" spans="1:17" hidden="1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SAMUEL PACHON</v>
      </c>
    </row>
    <row r="2152" spans="1:17" hidden="1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SAMUEL PACHON</v>
      </c>
    </row>
    <row r="2153" spans="1:17" hidden="1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SAMUEL PACHON</v>
      </c>
    </row>
    <row r="2154" spans="1:17" hidden="1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SAMUEL PACHON</v>
      </c>
    </row>
    <row r="2155" spans="1:17" hidden="1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SAMUEL PACHON</v>
      </c>
    </row>
    <row r="2156" spans="1:17" hidden="1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SAMUEL PACHON</v>
      </c>
    </row>
    <row r="2157" spans="1:17" hidden="1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SAMUEL PACHON</v>
      </c>
    </row>
    <row r="2158" spans="1:17" hidden="1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SAMUEL PACHON</v>
      </c>
    </row>
    <row r="2159" spans="1:17" hidden="1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SAMUEL PACHON</v>
      </c>
    </row>
    <row r="2160" spans="1:17" hidden="1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SAMUEL PACHON</v>
      </c>
    </row>
    <row r="2161" spans="1:17" hidden="1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SAMUEL PACHON</v>
      </c>
    </row>
    <row r="2162" spans="1:17" hidden="1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SAMUEL PACHON</v>
      </c>
    </row>
    <row r="2163" spans="1:17" hidden="1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hidden="1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hidden="1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hidden="1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hidden="1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hidden="1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hidden="1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hidden="1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hidden="1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/>
      <c r="P2171" s="4"/>
      <c r="Q2171" s="19" t="str">
        <f>VLOOKUP(tblProductos[[#This Row],[id_proveedor]],tblProveedores[],2,0)</f>
        <v>SHILOHTEX</v>
      </c>
    </row>
    <row r="2172" spans="1:17" hidden="1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hidden="1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hidden="1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hidden="1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hidden="1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hidden="1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hidden="1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/>
      <c r="P2178" s="4"/>
      <c r="Q2178" s="19" t="str">
        <f>VLOOKUP(tblProductos[[#This Row],[id_proveedor]],tblProveedores[],2,0)</f>
        <v>SHILOHTEX</v>
      </c>
    </row>
    <row r="2179" spans="1:17" hidden="1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hidden="1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hidden="1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hidden="1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5"/>
      <c r="O2182" s="5"/>
      <c r="P2182" s="4"/>
      <c r="Q2182" s="19" t="str">
        <f>VLOOKUP(tblProductos[[#This Row],[id_proveedor]],tblProveedores[],2,0)</f>
        <v>SHILOHTEX</v>
      </c>
    </row>
    <row r="2183" spans="1:17" hidden="1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5"/>
      <c r="O2183" s="5"/>
      <c r="P2183" s="4"/>
      <c r="Q2183" s="19" t="str">
        <f>VLOOKUP(tblProductos[[#This Row],[id_proveedor]],tblProveedores[],2,0)</f>
        <v>SHILOHTEX</v>
      </c>
    </row>
    <row r="2184" spans="1:17" hidden="1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5"/>
      <c r="O2184" s="5"/>
      <c r="P2184" s="4"/>
      <c r="Q2184" s="19" t="str">
        <f>VLOOKUP(tblProductos[[#This Row],[id_proveedor]],tblProveedores[],2,0)</f>
        <v>SHILOHTEX</v>
      </c>
    </row>
    <row r="2185" spans="1:17" hidden="1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5"/>
      <c r="O2185" s="5"/>
      <c r="P2185" s="4"/>
      <c r="Q2185" s="19" t="str">
        <f>VLOOKUP(tblProductos[[#This Row],[id_proveedor]],tblProveedores[],2,0)</f>
        <v>SHILOHTEX</v>
      </c>
    </row>
    <row r="2186" spans="1:17" hidden="1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5"/>
      <c r="O2186" s="5"/>
      <c r="P2186" s="4"/>
      <c r="Q2186" s="19" t="str">
        <f>VLOOKUP(tblProductos[[#This Row],[id_proveedor]],tblProveedores[],2,0)</f>
        <v>SHILOHTEX</v>
      </c>
    </row>
    <row r="2187" spans="1:17" hidden="1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5"/>
      <c r="O2187" s="5"/>
      <c r="P2187" s="4"/>
      <c r="Q2187" s="19" t="str">
        <f>VLOOKUP(tblProductos[[#This Row],[id_proveedor]],tblProveedores[],2,0)</f>
        <v>SHILOHTEX</v>
      </c>
    </row>
    <row r="2188" spans="1:17" hidden="1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5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hidden="1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5"/>
      <c r="O2189" s="5"/>
      <c r="P2189" s="4"/>
      <c r="Q2189" s="19" t="str">
        <f>VLOOKUP(tblProductos[[#This Row],[id_proveedor]],tblProveedores[],2,0)</f>
        <v>SHILOHTEX</v>
      </c>
    </row>
    <row r="2190" spans="1:17" hidden="1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5"/>
      <c r="O2190" s="5"/>
      <c r="P2190" s="4"/>
      <c r="Q2190" s="19" t="str">
        <f>VLOOKUP(tblProductos[[#This Row],[id_proveedor]],tblProveedores[],2,0)</f>
        <v>SHILOHTEX</v>
      </c>
    </row>
    <row r="2191" spans="1:17" hidden="1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5"/>
      <c r="O2191" s="5"/>
      <c r="P2191" s="4"/>
      <c r="Q2191" s="19" t="str">
        <f>VLOOKUP(tblProductos[[#This Row],[id_proveedor]],tblProveedores[],2,0)</f>
        <v>SHILOHTEX</v>
      </c>
    </row>
    <row r="2192" spans="1:17" hidden="1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5"/>
      <c r="O2192" s="5"/>
      <c r="P2192" s="4"/>
      <c r="Q2192" s="19" t="str">
        <f>VLOOKUP(tblProductos[[#This Row],[id_proveedor]],tblProveedores[],2,0)</f>
        <v>SHILOHTEX</v>
      </c>
    </row>
    <row r="2193" spans="1:17" hidden="1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5"/>
      <c r="O2193" s="5"/>
      <c r="P2193" s="4"/>
      <c r="Q2193" s="19" t="str">
        <f>VLOOKUP(tblProductos[[#This Row],[id_proveedor]],tblProveedores[],2,0)</f>
        <v>SHILOHTEX</v>
      </c>
    </row>
    <row r="2194" spans="1:17" hidden="1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5"/>
      <c r="O2194" s="5"/>
      <c r="P2194" s="4"/>
      <c r="Q2194" s="19" t="str">
        <f>VLOOKUP(tblProductos[[#This Row],[id_proveedor]],tblProveedores[],2,0)</f>
        <v>SHILOHTEX</v>
      </c>
    </row>
    <row r="2195" spans="1:17" hidden="1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5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hidden="1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5"/>
      <c r="O2196" s="5"/>
      <c r="P2196" s="4"/>
      <c r="Q2196" s="19" t="str">
        <f>VLOOKUP(tblProductos[[#This Row],[id_proveedor]],tblProveedores[],2,0)</f>
        <v>SHILOHTEX</v>
      </c>
    </row>
    <row r="2197" spans="1:17" hidden="1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5"/>
      <c r="O2197" s="5"/>
      <c r="P2197" s="4"/>
      <c r="Q2197" s="19" t="str">
        <f>VLOOKUP(tblProductos[[#This Row],[id_proveedor]],tblProveedores[],2,0)</f>
        <v>SHILOHTEX</v>
      </c>
    </row>
    <row r="2198" spans="1:17" hidden="1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5"/>
      <c r="O2198" s="5"/>
      <c r="P2198" s="4"/>
      <c r="Q2198" s="19" t="str">
        <f>VLOOKUP(tblProductos[[#This Row],[id_proveedor]],tblProveedores[],2,0)</f>
        <v>SHILOHTEX</v>
      </c>
    </row>
    <row r="2199" spans="1:17" hidden="1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hidden="1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hidden="1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hidden="1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hidden="1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hidden="1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hidden="1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/>
      <c r="P2205" s="4"/>
      <c r="Q2205" s="19" t="str">
        <f>VLOOKUP(tblProductos[[#This Row],[id_proveedor]],tblProveedores[],2,0)</f>
        <v>HERNANDO ROA</v>
      </c>
    </row>
    <row r="2206" spans="1:17" hidden="1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HERNANDO ROA</v>
      </c>
    </row>
    <row r="2207" spans="1:17" hidden="1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HERNANDO ROA</v>
      </c>
    </row>
    <row r="2208" spans="1:17" hidden="1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5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hidden="1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HERNANDO ROA</v>
      </c>
    </row>
    <row r="2210" spans="1:17" hidden="1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HERNANDO ROA</v>
      </c>
    </row>
    <row r="2211" spans="1:17" hidden="1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HERNANDO ROA</v>
      </c>
    </row>
    <row r="2212" spans="1:17" hidden="1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HERNANDO ROA</v>
      </c>
    </row>
    <row r="2213" spans="1:17" hidden="1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HERNANDO ROA</v>
      </c>
    </row>
    <row r="2214" spans="1:17" hidden="1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HERNANDO ROA</v>
      </c>
    </row>
    <row r="2215" spans="1:17" hidden="1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5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hidden="1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HERNANDO ROA</v>
      </c>
    </row>
    <row r="2217" spans="1:17" hidden="1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HERNANDO ROA</v>
      </c>
    </row>
    <row r="2218" spans="1:17" hidden="1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HERNANDO ROA</v>
      </c>
    </row>
    <row r="2219" spans="1:17" hidden="1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HERNANDO ROA</v>
      </c>
    </row>
    <row r="2220" spans="1:17" hidden="1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HERNANDO ROA</v>
      </c>
    </row>
    <row r="2221" spans="1:17" hidden="1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HERNANDO ROA</v>
      </c>
    </row>
    <row r="2222" spans="1:17" hidden="1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5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hidden="1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hidden="1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hidden="1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hidden="1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hidden="1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hidden="1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hidden="1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hidden="1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hidden="1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hidden="1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hidden="1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hidden="1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hidden="1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hidden="1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hidden="1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hidden="1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hidden="1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hidden="1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hidden="1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hidden="1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GOMEZ</v>
      </c>
    </row>
    <row r="2243" spans="1:17" hidden="1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GOMEZ</v>
      </c>
    </row>
    <row r="2244" spans="1:17" hidden="1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GOMEZ</v>
      </c>
    </row>
    <row r="2245" spans="1:17" hidden="1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GOMEZ</v>
      </c>
    </row>
    <row r="2246" spans="1:17" hidden="1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GOMEZ</v>
      </c>
    </row>
    <row r="2247" spans="1:17" hidden="1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GOMEZ</v>
      </c>
    </row>
    <row r="2248" spans="1:17" hidden="1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GOMEZ</v>
      </c>
    </row>
    <row r="2249" spans="1:17" hidden="1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GOMEZ</v>
      </c>
    </row>
    <row r="2250" spans="1:17" hidden="1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GOMEZ</v>
      </c>
    </row>
    <row r="2251" spans="1:17" hidden="1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GOMEZ</v>
      </c>
    </row>
    <row r="2252" spans="1:17" hidden="1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GOMEZ</v>
      </c>
    </row>
    <row r="2253" spans="1:17" hidden="1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GOMEZ</v>
      </c>
    </row>
    <row r="2254" spans="1:17" hidden="1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GOMEZ</v>
      </c>
    </row>
    <row r="2255" spans="1:17" hidden="1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GOMEZ</v>
      </c>
    </row>
    <row r="2256" spans="1:17" hidden="1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GOMEZ</v>
      </c>
    </row>
    <row r="2257" spans="1:17" hidden="1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GOMEZ</v>
      </c>
    </row>
    <row r="2258" spans="1:17" hidden="1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GOMEZ</v>
      </c>
    </row>
    <row r="2259" spans="1:17" hidden="1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hidden="1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hidden="1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hidden="1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hidden="1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hidden="1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hidden="1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hidden="1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hidden="1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hidden="1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hidden="1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hidden="1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hidden="1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hidden="1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hidden="1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hidden="1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hidden="1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hidden="1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hidden="1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hidden="1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CARLOS MILA</v>
      </c>
    </row>
    <row r="2279" spans="1:17" hidden="1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CARLOS MILA</v>
      </c>
    </row>
    <row r="2280" spans="1:17" hidden="1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CARLOS MILA</v>
      </c>
    </row>
    <row r="2281" spans="1:17" hidden="1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CARLOS MILA</v>
      </c>
    </row>
    <row r="2282" spans="1:17" hidden="1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CARLOS MILA</v>
      </c>
    </row>
    <row r="2283" spans="1:17" hidden="1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CARLOS MILA</v>
      </c>
    </row>
    <row r="2284" spans="1:17" hidden="1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CARLOS MILA</v>
      </c>
    </row>
    <row r="2285" spans="1:17" hidden="1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CARLOS MILA</v>
      </c>
    </row>
    <row r="2286" spans="1:17" hidden="1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CARLOS MILA</v>
      </c>
    </row>
    <row r="2287" spans="1:17" hidden="1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CARLOS MILA</v>
      </c>
    </row>
    <row r="2288" spans="1:17" hidden="1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CARLOS MILA</v>
      </c>
    </row>
    <row r="2289" spans="1:17" hidden="1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CARLOS MILA</v>
      </c>
    </row>
    <row r="2290" spans="1:17" hidden="1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CARLOS MILA</v>
      </c>
    </row>
    <row r="2291" spans="1:17" hidden="1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CARLOS MILA</v>
      </c>
    </row>
    <row r="2292" spans="1:17" hidden="1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CARLOS MILA</v>
      </c>
    </row>
    <row r="2293" spans="1:17" hidden="1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CARLOS MILA</v>
      </c>
    </row>
    <row r="2294" spans="1:17" hidden="1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2049</v>
      </c>
      <c r="B2295" s="8">
        <v>50</v>
      </c>
      <c r="C2295" s="9" t="s">
        <v>106</v>
      </c>
      <c r="D2295" s="9" t="s">
        <v>285</v>
      </c>
      <c r="E2295" s="9" t="s">
        <v>109</v>
      </c>
      <c r="F2295" s="9">
        <v>200</v>
      </c>
      <c r="G2295" s="9" t="s">
        <v>93</v>
      </c>
      <c r="H2295" s="9">
        <v>1066.24</v>
      </c>
      <c r="I2295" s="9">
        <v>0.12</v>
      </c>
      <c r="J2295" s="2">
        <v>1195</v>
      </c>
      <c r="K2295" s="9">
        <v>0</v>
      </c>
      <c r="L2295" s="2">
        <v>1195</v>
      </c>
      <c r="M2295" s="9" t="s">
        <v>94</v>
      </c>
      <c r="N2295" s="5"/>
      <c r="O2295" s="5"/>
      <c r="P2295" s="10"/>
      <c r="Q2295" s="19"/>
    </row>
    <row r="2296" spans="1:17" x14ac:dyDescent="0.25">
      <c r="A2296" s="8">
        <v>2050</v>
      </c>
      <c r="B2296" s="8">
        <v>50</v>
      </c>
      <c r="C2296" s="9" t="s">
        <v>106</v>
      </c>
      <c r="D2296" s="9" t="s">
        <v>286</v>
      </c>
      <c r="E2296" s="9" t="s">
        <v>109</v>
      </c>
      <c r="F2296" s="9">
        <v>200</v>
      </c>
      <c r="G2296" s="9" t="s">
        <v>93</v>
      </c>
      <c r="H2296" s="9">
        <v>1066.24</v>
      </c>
      <c r="I2296" s="9">
        <v>0.12</v>
      </c>
      <c r="J2296" s="2">
        <v>1195</v>
      </c>
      <c r="K2296" s="9">
        <v>0</v>
      </c>
      <c r="L2296" s="2">
        <v>1195</v>
      </c>
      <c r="M2296" s="9" t="s">
        <v>94</v>
      </c>
      <c r="N2296" s="5"/>
      <c r="O2296" s="5"/>
      <c r="P2296" s="10"/>
      <c r="Q2296" s="19"/>
    </row>
    <row r="2297" spans="1:17" x14ac:dyDescent="0.25">
      <c r="A2297" s="8">
        <v>2051</v>
      </c>
      <c r="B2297" s="8">
        <v>29</v>
      </c>
      <c r="C2297" s="9" t="s">
        <v>87</v>
      </c>
      <c r="D2297" s="9" t="s">
        <v>268</v>
      </c>
      <c r="E2297" s="9"/>
      <c r="F2297" s="9">
        <v>50</v>
      </c>
      <c r="G2297" s="9" t="s">
        <v>93</v>
      </c>
      <c r="H2297" s="9">
        <v>3700</v>
      </c>
      <c r="I2297" s="9">
        <v>0.12870000000000001</v>
      </c>
      <c r="J2297" s="2">
        <v>4177</v>
      </c>
      <c r="K2297" s="9">
        <v>0.06</v>
      </c>
      <c r="L2297" s="2">
        <v>4428</v>
      </c>
      <c r="M2297" s="9" t="s">
        <v>94</v>
      </c>
      <c r="N2297" s="5"/>
      <c r="O2297" s="5"/>
      <c r="P2297" s="10"/>
      <c r="Q2297" s="19"/>
    </row>
    <row r="2298" spans="1:17" x14ac:dyDescent="0.25">
      <c r="A2298" s="1">
        <v>2052</v>
      </c>
      <c r="B2298" s="1">
        <v>29</v>
      </c>
      <c r="C2298" s="2" t="s">
        <v>87</v>
      </c>
      <c r="D2298" s="2" t="s">
        <v>376</v>
      </c>
      <c r="E2298" s="2"/>
      <c r="F2298" s="2">
        <v>50</v>
      </c>
      <c r="G2298" s="2" t="s">
        <v>93</v>
      </c>
      <c r="H2298" s="3">
        <v>3700</v>
      </c>
      <c r="I2298" s="2">
        <v>0.12870000000000001</v>
      </c>
      <c r="J2298" s="2">
        <v>4177</v>
      </c>
      <c r="K2298" s="2">
        <v>0.06</v>
      </c>
      <c r="L2298" s="2">
        <v>4428</v>
      </c>
      <c r="M2298" s="2" t="s">
        <v>94</v>
      </c>
      <c r="N2298" s="5"/>
      <c r="O2298" s="5"/>
      <c r="P2298" s="4"/>
      <c r="Q2298" s="19"/>
    </row>
    <row r="2299" spans="1:17" x14ac:dyDescent="0.25">
      <c r="A2299" s="8">
        <v>2053</v>
      </c>
      <c r="B2299" s="8">
        <v>29</v>
      </c>
      <c r="C2299" s="9" t="s">
        <v>87</v>
      </c>
      <c r="D2299" s="9" t="s">
        <v>307</v>
      </c>
      <c r="E2299" s="9"/>
      <c r="F2299" s="9">
        <v>50</v>
      </c>
      <c r="G2299" s="9" t="s">
        <v>93</v>
      </c>
      <c r="H2299" s="9">
        <v>3700</v>
      </c>
      <c r="I2299" s="9">
        <v>0.12870000000000001</v>
      </c>
      <c r="J2299" s="2">
        <v>4177</v>
      </c>
      <c r="K2299" s="9">
        <v>0.06</v>
      </c>
      <c r="L2299" s="2">
        <v>4428</v>
      </c>
      <c r="M2299" s="9" t="s">
        <v>94</v>
      </c>
      <c r="N2299" s="5"/>
      <c r="O2299" s="5"/>
      <c r="P2299" s="10"/>
      <c r="Q2299" s="19"/>
    </row>
    <row r="2300" spans="1:17" x14ac:dyDescent="0.25">
      <c r="A2300" s="8">
        <v>2054</v>
      </c>
      <c r="B2300" s="8">
        <v>29</v>
      </c>
      <c r="C2300" s="9" t="s">
        <v>87</v>
      </c>
      <c r="D2300" s="9" t="s">
        <v>394</v>
      </c>
      <c r="E2300" s="9"/>
      <c r="F2300" s="9">
        <v>50</v>
      </c>
      <c r="G2300" s="9" t="s">
        <v>93</v>
      </c>
      <c r="H2300" s="9">
        <v>3700</v>
      </c>
      <c r="I2300" s="9">
        <v>0.12870000000000001</v>
      </c>
      <c r="J2300" s="2">
        <v>4177</v>
      </c>
      <c r="K2300" s="9">
        <v>0.06</v>
      </c>
      <c r="L2300" s="2">
        <v>4428</v>
      </c>
      <c r="M2300" s="9" t="s">
        <v>94</v>
      </c>
      <c r="N2300" s="5"/>
      <c r="O2300" s="5"/>
      <c r="P2300" s="10"/>
      <c r="Q2300" s="19"/>
    </row>
    <row r="2301" spans="1:17" x14ac:dyDescent="0.25">
      <c r="A2301" s="8">
        <v>2055</v>
      </c>
      <c r="B2301" s="8">
        <v>29</v>
      </c>
      <c r="C2301" s="9" t="s">
        <v>87</v>
      </c>
      <c r="D2301" s="9" t="s">
        <v>282</v>
      </c>
      <c r="E2301" s="9"/>
      <c r="F2301" s="9">
        <v>50</v>
      </c>
      <c r="G2301" s="9" t="s">
        <v>93</v>
      </c>
      <c r="H2301" s="9">
        <v>3700</v>
      </c>
      <c r="I2301" s="9">
        <v>0.12870000000000001</v>
      </c>
      <c r="J2301" s="2">
        <v>4177</v>
      </c>
      <c r="K2301" s="9">
        <v>0.06</v>
      </c>
      <c r="L2301" s="2">
        <v>4428</v>
      </c>
      <c r="M2301" s="9" t="s">
        <v>94</v>
      </c>
      <c r="N2301" s="5"/>
      <c r="O2301" s="5"/>
      <c r="P2301" s="10"/>
      <c r="Q2301" s="19"/>
    </row>
    <row r="2302" spans="1:17" x14ac:dyDescent="0.25">
      <c r="A2302" s="8">
        <v>2056</v>
      </c>
      <c r="B2302" s="8">
        <v>29</v>
      </c>
      <c r="C2302" s="9" t="s">
        <v>87</v>
      </c>
      <c r="D2302" s="9" t="s">
        <v>281</v>
      </c>
      <c r="E2302" s="9"/>
      <c r="F2302" s="9">
        <v>50</v>
      </c>
      <c r="G2302" s="9" t="s">
        <v>93</v>
      </c>
      <c r="H2302" s="9">
        <v>3700</v>
      </c>
      <c r="I2302" s="9">
        <v>0.12870000000000001</v>
      </c>
      <c r="J2302" s="2">
        <v>4177</v>
      </c>
      <c r="K2302" s="9">
        <v>0.06</v>
      </c>
      <c r="L2302" s="2">
        <v>4428</v>
      </c>
      <c r="M2302" s="9" t="s">
        <v>94</v>
      </c>
      <c r="N2302" s="5"/>
      <c r="O2302" s="5"/>
      <c r="P2302" s="10"/>
      <c r="Q2302" s="19"/>
    </row>
    <row r="2303" spans="1:17" x14ac:dyDescent="0.25">
      <c r="A2303" s="8">
        <v>2057</v>
      </c>
      <c r="B2303" s="8">
        <v>29</v>
      </c>
      <c r="C2303" s="9" t="s">
        <v>87</v>
      </c>
      <c r="D2303" s="9" t="s">
        <v>269</v>
      </c>
      <c r="E2303" s="9"/>
      <c r="F2303" s="9">
        <v>50</v>
      </c>
      <c r="G2303" s="9" t="s">
        <v>93</v>
      </c>
      <c r="H2303" s="9">
        <v>3700</v>
      </c>
      <c r="I2303" s="9">
        <v>0.12870000000000001</v>
      </c>
      <c r="J2303" s="2">
        <v>4177</v>
      </c>
      <c r="K2303" s="9">
        <v>0.06</v>
      </c>
      <c r="L2303" s="2">
        <v>4428</v>
      </c>
      <c r="M2303" s="9" t="s">
        <v>94</v>
      </c>
      <c r="N2303" s="5"/>
      <c r="O2303" s="5"/>
      <c r="P2303" s="10"/>
      <c r="Q2303" s="19"/>
    </row>
    <row r="2304" spans="1:17" x14ac:dyDescent="0.25">
      <c r="A2304" s="8">
        <v>2058</v>
      </c>
      <c r="B2304" s="8">
        <v>29</v>
      </c>
      <c r="C2304" s="9" t="s">
        <v>87</v>
      </c>
      <c r="D2304" s="9" t="s">
        <v>270</v>
      </c>
      <c r="E2304" s="9"/>
      <c r="F2304" s="9">
        <v>50</v>
      </c>
      <c r="G2304" s="9" t="s">
        <v>93</v>
      </c>
      <c r="H2304" s="9">
        <v>3700</v>
      </c>
      <c r="I2304" s="9">
        <v>0.12870000000000001</v>
      </c>
      <c r="J2304" s="2">
        <v>4177</v>
      </c>
      <c r="K2304" s="9">
        <v>0.06</v>
      </c>
      <c r="L2304" s="2">
        <v>4428</v>
      </c>
      <c r="M2304" s="9" t="s">
        <v>94</v>
      </c>
      <c r="N2304" s="5"/>
      <c r="O2304" s="5"/>
      <c r="P2304" s="10"/>
      <c r="Q2304" s="19"/>
    </row>
    <row r="2305" spans="1:17" x14ac:dyDescent="0.25">
      <c r="A2305" s="8">
        <v>2059</v>
      </c>
      <c r="B2305" s="8">
        <v>29</v>
      </c>
      <c r="C2305" s="9" t="s">
        <v>87</v>
      </c>
      <c r="D2305" s="9" t="s">
        <v>283</v>
      </c>
      <c r="E2305" s="9"/>
      <c r="F2305" s="9">
        <v>50</v>
      </c>
      <c r="G2305" s="9" t="s">
        <v>93</v>
      </c>
      <c r="H2305" s="9">
        <v>3700</v>
      </c>
      <c r="I2305" s="9">
        <v>0.12870000000000001</v>
      </c>
      <c r="J2305" s="2">
        <v>4177</v>
      </c>
      <c r="K2305" s="9">
        <v>0.06</v>
      </c>
      <c r="L2305" s="2">
        <v>4428</v>
      </c>
      <c r="M2305" s="9" t="s">
        <v>94</v>
      </c>
      <c r="N2305" s="5"/>
      <c r="O2305" s="5"/>
      <c r="P2305" s="10"/>
      <c r="Q2305" s="19"/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5"/>
      <c r="O2306" s="5"/>
      <c r="P2306" s="10"/>
      <c r="Q2306" s="19"/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5"/>
      <c r="O2307" s="5"/>
      <c r="P2307" s="10"/>
      <c r="Q2307" s="19"/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5"/>
      <c r="O2308" s="5"/>
      <c r="P2308" s="10"/>
      <c r="Q2308" s="19"/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5"/>
      <c r="O2309" s="5"/>
      <c r="P2309" s="10"/>
      <c r="Q2309" s="19"/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5"/>
      <c r="O2310" s="5"/>
      <c r="P2310" s="4"/>
      <c r="Q2310" s="19"/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5"/>
      <c r="O2311" s="5"/>
      <c r="P2311" s="4"/>
      <c r="Q2311" s="19"/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5"/>
      <c r="O2312" s="5"/>
      <c r="P2312" s="4"/>
      <c r="Q2312" s="19"/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5"/>
      <c r="O2313" s="5"/>
      <c r="P2313" s="4"/>
      <c r="Q2313" s="19"/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5"/>
      <c r="O2314" s="5"/>
      <c r="P2314" s="4"/>
      <c r="Q2314" s="19"/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5"/>
      <c r="O2315" s="5"/>
      <c r="P2315" s="10"/>
      <c r="Q2315" s="19"/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5"/>
      <c r="O2316" s="5"/>
      <c r="P2316" s="10"/>
      <c r="Q2316" s="19"/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5"/>
      <c r="O2317" s="5"/>
      <c r="P2317" s="10"/>
      <c r="Q2317" s="19"/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5"/>
      <c r="O2318" s="5"/>
      <c r="P2318" s="10"/>
      <c r="Q2318" s="19"/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5"/>
      <c r="O2319" s="5"/>
      <c r="P2319" s="10"/>
      <c r="Q2319" s="19"/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5"/>
      <c r="O2320" s="5"/>
      <c r="P2320" s="10"/>
      <c r="Q2320" s="19"/>
    </row>
    <row r="2321" spans="1:17" hidden="1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hidden="1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hidden="1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hidden="1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hidden="1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hidden="1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hidden="1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hidden="1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hidden="1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hidden="1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hidden="1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hidden="1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hidden="1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hidden="1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hidden="1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hidden="1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hidden="1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hidden="1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hidden="1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hidden="1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hidden="1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hidden="1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hidden="1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hidden="1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hidden="1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hidden="1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hidden="1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hidden="1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hidden="1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hidden="1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hidden="1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hidden="1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hidden="1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hidden="1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hidden="1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hidden="1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hidden="1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hidden="1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hidden="1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hidden="1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hidden="1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hidden="1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hidden="1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hidden="1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hidden="1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hidden="1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HERNANDO ROA</v>
      </c>
    </row>
    <row r="2367" spans="1:17" hidden="1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HERNANDO ROA</v>
      </c>
    </row>
    <row r="2368" spans="1:17" hidden="1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HERNANDO ROA</v>
      </c>
    </row>
    <row r="2369" spans="1:17" hidden="1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HERNANDO ROA</v>
      </c>
    </row>
    <row r="2370" spans="1:17" hidden="1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HERNANDO ROA</v>
      </c>
    </row>
    <row r="2371" spans="1:17" hidden="1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HERNANDO ROA</v>
      </c>
    </row>
    <row r="2372" spans="1:17" hidden="1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HERNANDO ROA</v>
      </c>
    </row>
    <row r="2373" spans="1:17" hidden="1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HERNANDO ROA</v>
      </c>
    </row>
    <row r="2374" spans="1:17" hidden="1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HERNANDO ROA</v>
      </c>
    </row>
    <row r="2375" spans="1:17" hidden="1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HERNANDO ROA</v>
      </c>
    </row>
    <row r="2376" spans="1:17" hidden="1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HERNANDO ROA</v>
      </c>
    </row>
    <row r="2377" spans="1:17" hidden="1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HERNANDO ROA</v>
      </c>
    </row>
    <row r="2378" spans="1:17" hidden="1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HERNANDO ROA</v>
      </c>
    </row>
    <row r="2379" spans="1:17" hidden="1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HERNANDO ROA</v>
      </c>
    </row>
    <row r="2380" spans="1:17" hidden="1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HERNANDO ROA</v>
      </c>
    </row>
    <row r="2381" spans="1:17" hidden="1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HERNANDO ROA</v>
      </c>
    </row>
    <row r="2382" spans="1:17" hidden="1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2288</v>
      </c>
      <c r="B2383" s="1">
        <v>31</v>
      </c>
      <c r="C2383" s="2" t="s">
        <v>153</v>
      </c>
      <c r="D2383" s="2" t="s">
        <v>284</v>
      </c>
      <c r="E2383" s="2" t="s">
        <v>148</v>
      </c>
      <c r="F2383" s="2">
        <v>1600</v>
      </c>
      <c r="G2383" s="2" t="s">
        <v>118</v>
      </c>
      <c r="H2383" s="3">
        <v>528.4</v>
      </c>
      <c r="I2383" s="2">
        <v>0.12</v>
      </c>
      <c r="J2383" s="2">
        <v>592</v>
      </c>
      <c r="K2383" s="2">
        <v>0</v>
      </c>
      <c r="L2383" s="2">
        <v>592</v>
      </c>
      <c r="M2383" s="2" t="s">
        <v>146</v>
      </c>
      <c r="N2383" s="5"/>
      <c r="O2383" s="5"/>
      <c r="P2383" s="4"/>
      <c r="Q2383" s="19"/>
    </row>
    <row r="2384" spans="1:17" x14ac:dyDescent="0.25">
      <c r="A2384" s="1">
        <v>2289</v>
      </c>
      <c r="B2384" s="1">
        <v>31</v>
      </c>
      <c r="C2384" s="2" t="s">
        <v>153</v>
      </c>
      <c r="D2384" s="2" t="s">
        <v>395</v>
      </c>
      <c r="E2384" s="2" t="s">
        <v>148</v>
      </c>
      <c r="F2384" s="2">
        <v>1600</v>
      </c>
      <c r="G2384" s="2" t="s">
        <v>118</v>
      </c>
      <c r="H2384" s="3">
        <v>528.4</v>
      </c>
      <c r="I2384" s="2">
        <v>0.12</v>
      </c>
      <c r="J2384" s="2">
        <v>592</v>
      </c>
      <c r="K2384" s="2">
        <v>0</v>
      </c>
      <c r="L2384" s="2">
        <v>592</v>
      </c>
      <c r="M2384" s="2" t="s">
        <v>146</v>
      </c>
      <c r="N2384" s="5"/>
      <c r="O2384" s="5"/>
      <c r="P2384" s="4"/>
      <c r="Q2384" s="19"/>
    </row>
    <row r="2385" spans="1:17" x14ac:dyDescent="0.25">
      <c r="A2385" s="8">
        <v>2290</v>
      </c>
      <c r="B2385" s="8">
        <v>31</v>
      </c>
      <c r="C2385" s="9" t="s">
        <v>153</v>
      </c>
      <c r="D2385" s="9" t="s">
        <v>265</v>
      </c>
      <c r="E2385" s="9" t="s">
        <v>148</v>
      </c>
      <c r="F2385" s="9">
        <v>1600</v>
      </c>
      <c r="G2385" s="9" t="s">
        <v>118</v>
      </c>
      <c r="H2385" s="9">
        <v>528.4</v>
      </c>
      <c r="I2385" s="9">
        <v>0.12</v>
      </c>
      <c r="J2385" s="2">
        <v>592</v>
      </c>
      <c r="K2385" s="9">
        <v>0</v>
      </c>
      <c r="L2385" s="2">
        <v>592</v>
      </c>
      <c r="M2385" s="9" t="s">
        <v>146</v>
      </c>
      <c r="N2385" s="5"/>
      <c r="O2385" s="5"/>
      <c r="P2385" s="10"/>
      <c r="Q2385" s="19"/>
    </row>
    <row r="2386" spans="1:17" x14ac:dyDescent="0.25">
      <c r="A2386" s="8">
        <v>2291</v>
      </c>
      <c r="B2386" s="8">
        <v>31</v>
      </c>
      <c r="C2386" s="9" t="s">
        <v>153</v>
      </c>
      <c r="D2386" s="9" t="s">
        <v>271</v>
      </c>
      <c r="E2386" s="9" t="s">
        <v>148</v>
      </c>
      <c r="F2386" s="9">
        <v>1600</v>
      </c>
      <c r="G2386" s="9" t="s">
        <v>118</v>
      </c>
      <c r="H2386" s="9">
        <v>528.4</v>
      </c>
      <c r="I2386" s="9">
        <v>0.12</v>
      </c>
      <c r="J2386" s="2">
        <v>592</v>
      </c>
      <c r="K2386" s="9">
        <v>0</v>
      </c>
      <c r="L2386" s="2">
        <v>592</v>
      </c>
      <c r="M2386" s="9" t="s">
        <v>146</v>
      </c>
      <c r="N2386" s="5"/>
      <c r="O2386" s="5"/>
      <c r="P2386" s="10"/>
      <c r="Q2386" s="19"/>
    </row>
    <row r="2387" spans="1:17" x14ac:dyDescent="0.25">
      <c r="A2387" s="8">
        <v>2292</v>
      </c>
      <c r="B2387" s="8">
        <v>31</v>
      </c>
      <c r="C2387" s="9" t="s">
        <v>153</v>
      </c>
      <c r="D2387" s="9" t="s">
        <v>267</v>
      </c>
      <c r="E2387" s="9" t="s">
        <v>148</v>
      </c>
      <c r="F2387" s="9">
        <v>1600</v>
      </c>
      <c r="G2387" s="9" t="s">
        <v>118</v>
      </c>
      <c r="H2387" s="9">
        <v>528.4</v>
      </c>
      <c r="I2387" s="9">
        <v>0.12</v>
      </c>
      <c r="J2387" s="2">
        <v>592</v>
      </c>
      <c r="K2387" s="9">
        <v>0</v>
      </c>
      <c r="L2387" s="2">
        <v>592</v>
      </c>
      <c r="M2387" s="9" t="s">
        <v>146</v>
      </c>
      <c r="N2387" s="5"/>
      <c r="O2387" s="5"/>
      <c r="P2387" s="10"/>
      <c r="Q2387" s="19"/>
    </row>
    <row r="2388" spans="1:17" x14ac:dyDescent="0.25">
      <c r="A2388" s="8">
        <v>2293</v>
      </c>
      <c r="B2388" s="8">
        <v>31</v>
      </c>
      <c r="C2388" s="9" t="s">
        <v>153</v>
      </c>
      <c r="D2388" s="9" t="s">
        <v>396</v>
      </c>
      <c r="E2388" s="9" t="s">
        <v>148</v>
      </c>
      <c r="F2388" s="9">
        <v>1600</v>
      </c>
      <c r="G2388" s="9" t="s">
        <v>118</v>
      </c>
      <c r="H2388" s="9">
        <v>528.4</v>
      </c>
      <c r="I2388" s="9">
        <v>0.12</v>
      </c>
      <c r="J2388" s="2">
        <v>592</v>
      </c>
      <c r="K2388" s="9">
        <v>0</v>
      </c>
      <c r="L2388" s="2">
        <v>592</v>
      </c>
      <c r="M2388" s="9" t="s">
        <v>146</v>
      </c>
      <c r="N2388" s="5"/>
      <c r="O2388" s="5"/>
      <c r="P2388" s="10"/>
      <c r="Q2388" s="19"/>
    </row>
    <row r="2389" spans="1:17" x14ac:dyDescent="0.25">
      <c r="A2389" s="8">
        <v>2294</v>
      </c>
      <c r="B2389" s="8">
        <v>31</v>
      </c>
      <c r="C2389" s="9" t="s">
        <v>153</v>
      </c>
      <c r="D2389" s="9" t="s">
        <v>266</v>
      </c>
      <c r="E2389" s="9" t="s">
        <v>148</v>
      </c>
      <c r="F2389" s="9">
        <v>1600</v>
      </c>
      <c r="G2389" s="9" t="s">
        <v>118</v>
      </c>
      <c r="H2389" s="9">
        <v>528.4</v>
      </c>
      <c r="I2389" s="9">
        <v>0.12</v>
      </c>
      <c r="J2389" s="2">
        <v>592</v>
      </c>
      <c r="K2389" s="9">
        <v>0</v>
      </c>
      <c r="L2389" s="2">
        <v>592</v>
      </c>
      <c r="M2389" s="9" t="s">
        <v>146</v>
      </c>
      <c r="N2389" s="5"/>
      <c r="O2389" s="5"/>
      <c r="P2389" s="10"/>
      <c r="Q2389" s="19"/>
    </row>
    <row r="2390" spans="1:17" x14ac:dyDescent="0.25">
      <c r="A2390" s="8">
        <v>2295</v>
      </c>
      <c r="B2390" s="8">
        <v>31</v>
      </c>
      <c r="C2390" s="9" t="s">
        <v>153</v>
      </c>
      <c r="D2390" s="9" t="s">
        <v>305</v>
      </c>
      <c r="E2390" s="9" t="s">
        <v>148</v>
      </c>
      <c r="F2390" s="9">
        <v>1600</v>
      </c>
      <c r="G2390" s="9" t="s">
        <v>118</v>
      </c>
      <c r="H2390" s="9">
        <v>528.4</v>
      </c>
      <c r="I2390" s="9">
        <v>0.12</v>
      </c>
      <c r="J2390" s="2">
        <v>592</v>
      </c>
      <c r="K2390" s="9">
        <v>0</v>
      </c>
      <c r="L2390" s="2">
        <v>592</v>
      </c>
      <c r="M2390" s="9" t="s">
        <v>146</v>
      </c>
      <c r="N2390" s="5"/>
      <c r="O2390" s="5"/>
      <c r="P2390" s="10"/>
      <c r="Q2390" s="19"/>
    </row>
    <row r="2391" spans="1:17" x14ac:dyDescent="0.25">
      <c r="A2391" s="8">
        <v>2296</v>
      </c>
      <c r="B2391" s="8">
        <v>31</v>
      </c>
      <c r="C2391" s="9" t="s">
        <v>153</v>
      </c>
      <c r="D2391" s="9" t="s">
        <v>369</v>
      </c>
      <c r="E2391" s="9" t="s">
        <v>148</v>
      </c>
      <c r="F2391" s="9">
        <v>1600</v>
      </c>
      <c r="G2391" s="9" t="s">
        <v>118</v>
      </c>
      <c r="H2391" s="9">
        <v>528.4</v>
      </c>
      <c r="I2391" s="9">
        <v>0.12</v>
      </c>
      <c r="J2391" s="2">
        <v>592</v>
      </c>
      <c r="K2391" s="9">
        <v>0</v>
      </c>
      <c r="L2391" s="2">
        <v>592</v>
      </c>
      <c r="M2391" s="9" t="s">
        <v>146</v>
      </c>
      <c r="N2391" s="5"/>
      <c r="O2391" s="5"/>
      <c r="P2391" s="10"/>
      <c r="Q2391" s="19"/>
    </row>
    <row r="2392" spans="1:17" x14ac:dyDescent="0.25">
      <c r="A2392" s="8">
        <v>2297</v>
      </c>
      <c r="B2392" s="8">
        <v>31</v>
      </c>
      <c r="C2392" s="9" t="s">
        <v>153</v>
      </c>
      <c r="D2392" s="9" t="s">
        <v>273</v>
      </c>
      <c r="E2392" s="9" t="s">
        <v>148</v>
      </c>
      <c r="F2392" s="9">
        <v>1600</v>
      </c>
      <c r="G2392" s="9" t="s">
        <v>118</v>
      </c>
      <c r="H2392" s="9">
        <v>528.4</v>
      </c>
      <c r="I2392" s="9">
        <v>0.12</v>
      </c>
      <c r="J2392" s="2">
        <v>592</v>
      </c>
      <c r="K2392" s="9">
        <v>0</v>
      </c>
      <c r="L2392" s="2">
        <v>592</v>
      </c>
      <c r="M2392" s="9" t="s">
        <v>146</v>
      </c>
      <c r="N2392" s="5"/>
      <c r="O2392" s="5"/>
      <c r="P2392" s="10"/>
      <c r="Q2392" s="19"/>
    </row>
    <row r="2393" spans="1:17" x14ac:dyDescent="0.25">
      <c r="A2393" s="8">
        <v>2298</v>
      </c>
      <c r="B2393" s="8">
        <v>31</v>
      </c>
      <c r="C2393" s="9" t="s">
        <v>153</v>
      </c>
      <c r="D2393" s="9" t="s">
        <v>274</v>
      </c>
      <c r="E2393" s="9" t="s">
        <v>148</v>
      </c>
      <c r="F2393" s="9">
        <v>1600</v>
      </c>
      <c r="G2393" s="9" t="s">
        <v>118</v>
      </c>
      <c r="H2393" s="9">
        <v>528.4</v>
      </c>
      <c r="I2393" s="9">
        <v>0.12</v>
      </c>
      <c r="J2393" s="2">
        <v>592</v>
      </c>
      <c r="K2393" s="9">
        <v>0</v>
      </c>
      <c r="L2393" s="2">
        <v>592</v>
      </c>
      <c r="M2393" s="9" t="s">
        <v>146</v>
      </c>
      <c r="N2393" s="5"/>
      <c r="O2393" s="5"/>
      <c r="P2393" s="10"/>
      <c r="Q2393" s="19"/>
    </row>
    <row r="2394" spans="1:17" x14ac:dyDescent="0.25">
      <c r="A2394" s="8">
        <v>2299</v>
      </c>
      <c r="B2394" s="8">
        <v>31</v>
      </c>
      <c r="C2394" s="9" t="s">
        <v>153</v>
      </c>
      <c r="D2394" s="9" t="s">
        <v>280</v>
      </c>
      <c r="E2394" s="9" t="s">
        <v>148</v>
      </c>
      <c r="F2394" s="9">
        <v>1600</v>
      </c>
      <c r="G2394" s="9" t="s">
        <v>118</v>
      </c>
      <c r="H2394" s="9">
        <v>528.4</v>
      </c>
      <c r="I2394" s="9">
        <v>0.12</v>
      </c>
      <c r="J2394" s="2">
        <v>592</v>
      </c>
      <c r="K2394" s="9">
        <v>0</v>
      </c>
      <c r="L2394" s="2">
        <v>592</v>
      </c>
      <c r="M2394" s="9" t="s">
        <v>146</v>
      </c>
      <c r="N2394" s="5"/>
      <c r="O2394" s="5"/>
      <c r="P2394" s="10"/>
      <c r="Q2394" s="19"/>
    </row>
    <row r="2395" spans="1:17" x14ac:dyDescent="0.25">
      <c r="A2395" s="8">
        <v>2300</v>
      </c>
      <c r="B2395" s="8">
        <v>31</v>
      </c>
      <c r="C2395" s="9" t="s">
        <v>153</v>
      </c>
      <c r="D2395" s="9" t="s">
        <v>275</v>
      </c>
      <c r="E2395" s="9" t="s">
        <v>148</v>
      </c>
      <c r="F2395" s="9">
        <v>1600</v>
      </c>
      <c r="G2395" s="9" t="s">
        <v>118</v>
      </c>
      <c r="H2395" s="9">
        <v>528.4</v>
      </c>
      <c r="I2395" s="9">
        <v>0.12</v>
      </c>
      <c r="J2395" s="2">
        <v>592</v>
      </c>
      <c r="K2395" s="9">
        <v>0</v>
      </c>
      <c r="L2395" s="2">
        <v>592</v>
      </c>
      <c r="M2395" s="9" t="s">
        <v>146</v>
      </c>
      <c r="N2395" s="5"/>
      <c r="O2395" s="5"/>
      <c r="P2395" s="10"/>
      <c r="Q2395" s="19"/>
    </row>
    <row r="2396" spans="1:17" x14ac:dyDescent="0.25">
      <c r="A2396" s="8">
        <v>2301</v>
      </c>
      <c r="B2396" s="8">
        <v>31</v>
      </c>
      <c r="C2396" s="9" t="s">
        <v>153</v>
      </c>
      <c r="D2396" s="9" t="s">
        <v>285</v>
      </c>
      <c r="E2396" s="9" t="s">
        <v>148</v>
      </c>
      <c r="F2396" s="9">
        <v>1600</v>
      </c>
      <c r="G2396" s="9" t="s">
        <v>118</v>
      </c>
      <c r="H2396" s="9">
        <v>528.4</v>
      </c>
      <c r="I2396" s="9">
        <v>0.12</v>
      </c>
      <c r="J2396" s="2">
        <v>592</v>
      </c>
      <c r="K2396" s="9">
        <v>0</v>
      </c>
      <c r="L2396" s="2">
        <v>592</v>
      </c>
      <c r="M2396" s="9" t="s">
        <v>146</v>
      </c>
      <c r="N2396" s="5"/>
      <c r="O2396" s="5"/>
      <c r="P2396" s="10"/>
      <c r="Q2396" s="19"/>
    </row>
    <row r="2397" spans="1:17" x14ac:dyDescent="0.25">
      <c r="A2397" s="8">
        <v>2302</v>
      </c>
      <c r="B2397" s="8">
        <v>31</v>
      </c>
      <c r="C2397" s="9" t="s">
        <v>153</v>
      </c>
      <c r="D2397" s="9" t="s">
        <v>286</v>
      </c>
      <c r="E2397" s="9" t="s">
        <v>148</v>
      </c>
      <c r="F2397" s="9">
        <v>1600</v>
      </c>
      <c r="G2397" s="9" t="s">
        <v>118</v>
      </c>
      <c r="H2397" s="9">
        <v>528.4</v>
      </c>
      <c r="I2397" s="9">
        <v>0.12</v>
      </c>
      <c r="J2397" s="2">
        <v>592</v>
      </c>
      <c r="K2397" s="9">
        <v>0</v>
      </c>
      <c r="L2397" s="2">
        <v>592</v>
      </c>
      <c r="M2397" s="9" t="s">
        <v>146</v>
      </c>
      <c r="N2397" s="5"/>
      <c r="O2397" s="5"/>
      <c r="P2397" s="10"/>
      <c r="Q2397" s="19"/>
    </row>
    <row r="2398" spans="1:17" x14ac:dyDescent="0.25">
      <c r="A2398" s="8">
        <v>2303</v>
      </c>
      <c r="B2398" s="8">
        <v>26</v>
      </c>
      <c r="C2398" s="9" t="s">
        <v>150</v>
      </c>
      <c r="D2398" s="9" t="s">
        <v>261</v>
      </c>
      <c r="E2398" s="9" t="s">
        <v>148</v>
      </c>
      <c r="F2398" s="9">
        <v>2000</v>
      </c>
      <c r="G2398" s="9" t="s">
        <v>124</v>
      </c>
      <c r="H2398" s="9">
        <v>145</v>
      </c>
      <c r="I2398" s="9">
        <v>8.5000000000000006E-2</v>
      </c>
      <c r="J2398" s="2">
        <v>158</v>
      </c>
      <c r="K2398" s="9">
        <v>0.06</v>
      </c>
      <c r="L2398" s="2">
        <v>168</v>
      </c>
      <c r="M2398" s="9" t="s">
        <v>146</v>
      </c>
      <c r="N2398" s="5"/>
      <c r="O2398" s="5"/>
      <c r="P2398" s="10"/>
      <c r="Q2398" s="19"/>
    </row>
    <row r="2399" spans="1:17" x14ac:dyDescent="0.25">
      <c r="A2399" s="1">
        <v>2304</v>
      </c>
      <c r="B2399" s="1">
        <v>26</v>
      </c>
      <c r="C2399" s="2" t="s">
        <v>150</v>
      </c>
      <c r="D2399" s="2" t="s">
        <v>376</v>
      </c>
      <c r="E2399" s="2" t="s">
        <v>148</v>
      </c>
      <c r="F2399" s="2">
        <v>2000</v>
      </c>
      <c r="G2399" s="2" t="s">
        <v>124</v>
      </c>
      <c r="H2399" s="3">
        <v>145</v>
      </c>
      <c r="I2399" s="2">
        <v>8.5000000000000006E-2</v>
      </c>
      <c r="J2399" s="2">
        <v>158</v>
      </c>
      <c r="K2399" s="2">
        <v>0.06</v>
      </c>
      <c r="L2399" s="2">
        <v>168</v>
      </c>
      <c r="M2399" s="2" t="s">
        <v>146</v>
      </c>
      <c r="N2399" s="5"/>
      <c r="O2399" s="5"/>
      <c r="P2399" s="4"/>
      <c r="Q2399" s="19"/>
    </row>
    <row r="2400" spans="1:17" x14ac:dyDescent="0.25">
      <c r="A2400" s="8">
        <v>2305</v>
      </c>
      <c r="B2400" s="8">
        <v>26</v>
      </c>
      <c r="C2400" s="9" t="s">
        <v>150</v>
      </c>
      <c r="D2400" s="9" t="s">
        <v>307</v>
      </c>
      <c r="E2400" s="9" t="s">
        <v>148</v>
      </c>
      <c r="F2400" s="9">
        <v>2000</v>
      </c>
      <c r="G2400" s="9" t="s">
        <v>124</v>
      </c>
      <c r="H2400" s="9">
        <v>145</v>
      </c>
      <c r="I2400" s="9">
        <v>8.5000000000000006E-2</v>
      </c>
      <c r="J2400" s="2">
        <v>158</v>
      </c>
      <c r="K2400" s="9">
        <v>0.06</v>
      </c>
      <c r="L2400" s="2">
        <v>168</v>
      </c>
      <c r="M2400" s="9" t="s">
        <v>146</v>
      </c>
      <c r="N2400" s="5"/>
      <c r="O2400" s="5"/>
      <c r="P2400" s="10"/>
      <c r="Q2400" s="19"/>
    </row>
    <row r="2401" spans="1:17" x14ac:dyDescent="0.25">
      <c r="A2401" s="8">
        <v>2306</v>
      </c>
      <c r="B2401" s="8">
        <v>26</v>
      </c>
      <c r="C2401" s="9" t="s">
        <v>150</v>
      </c>
      <c r="D2401" s="9" t="s">
        <v>394</v>
      </c>
      <c r="E2401" s="9" t="s">
        <v>148</v>
      </c>
      <c r="F2401" s="9">
        <v>2000</v>
      </c>
      <c r="G2401" s="9" t="s">
        <v>124</v>
      </c>
      <c r="H2401" s="9">
        <v>145</v>
      </c>
      <c r="I2401" s="9">
        <v>8.5000000000000006E-2</v>
      </c>
      <c r="J2401" s="2">
        <v>158</v>
      </c>
      <c r="K2401" s="9">
        <v>0.06</v>
      </c>
      <c r="L2401" s="2">
        <v>168</v>
      </c>
      <c r="M2401" s="9" t="s">
        <v>146</v>
      </c>
      <c r="N2401" s="5"/>
      <c r="O2401" s="5"/>
      <c r="P2401" s="10"/>
      <c r="Q2401" s="19"/>
    </row>
    <row r="2402" spans="1:17" x14ac:dyDescent="0.25">
      <c r="A2402" s="8">
        <v>2307</v>
      </c>
      <c r="B2402" s="8">
        <v>26</v>
      </c>
      <c r="C2402" s="9" t="s">
        <v>150</v>
      </c>
      <c r="D2402" s="9" t="s">
        <v>282</v>
      </c>
      <c r="E2402" s="9" t="s">
        <v>148</v>
      </c>
      <c r="F2402" s="9">
        <v>2000</v>
      </c>
      <c r="G2402" s="9" t="s">
        <v>124</v>
      </c>
      <c r="H2402" s="9">
        <v>145</v>
      </c>
      <c r="I2402" s="9">
        <v>8.5000000000000006E-2</v>
      </c>
      <c r="J2402" s="2">
        <v>158</v>
      </c>
      <c r="K2402" s="9">
        <v>0.06</v>
      </c>
      <c r="L2402" s="2">
        <v>168</v>
      </c>
      <c r="M2402" s="9" t="s">
        <v>146</v>
      </c>
      <c r="N2402" s="5"/>
      <c r="O2402" s="5"/>
      <c r="P2402" s="10"/>
      <c r="Q2402" s="19"/>
    </row>
    <row r="2403" spans="1:17" x14ac:dyDescent="0.25">
      <c r="A2403" s="8">
        <v>2308</v>
      </c>
      <c r="B2403" s="8">
        <v>26</v>
      </c>
      <c r="C2403" s="9" t="s">
        <v>150</v>
      </c>
      <c r="D2403" s="9" t="s">
        <v>281</v>
      </c>
      <c r="E2403" s="9" t="s">
        <v>148</v>
      </c>
      <c r="F2403" s="9">
        <v>2000</v>
      </c>
      <c r="G2403" s="9" t="s">
        <v>124</v>
      </c>
      <c r="H2403" s="9">
        <v>145</v>
      </c>
      <c r="I2403" s="9">
        <v>8.5000000000000006E-2</v>
      </c>
      <c r="J2403" s="2">
        <v>158</v>
      </c>
      <c r="K2403" s="9">
        <v>0.06</v>
      </c>
      <c r="L2403" s="2">
        <v>168</v>
      </c>
      <c r="M2403" s="9" t="s">
        <v>146</v>
      </c>
      <c r="N2403" s="5"/>
      <c r="O2403" s="5"/>
      <c r="P2403" s="10"/>
      <c r="Q2403" s="19"/>
    </row>
    <row r="2404" spans="1:17" x14ac:dyDescent="0.25">
      <c r="A2404" s="8">
        <v>2309</v>
      </c>
      <c r="B2404" s="8">
        <v>26</v>
      </c>
      <c r="C2404" s="9" t="s">
        <v>150</v>
      </c>
      <c r="D2404" s="9" t="s">
        <v>269</v>
      </c>
      <c r="E2404" s="9" t="s">
        <v>148</v>
      </c>
      <c r="F2404" s="9">
        <v>2000</v>
      </c>
      <c r="G2404" s="9" t="s">
        <v>124</v>
      </c>
      <c r="H2404" s="9">
        <v>145</v>
      </c>
      <c r="I2404" s="9">
        <v>8.5000000000000006E-2</v>
      </c>
      <c r="J2404" s="2">
        <v>158</v>
      </c>
      <c r="K2404" s="9">
        <v>0.06</v>
      </c>
      <c r="L2404" s="2">
        <v>168</v>
      </c>
      <c r="M2404" s="9" t="s">
        <v>146</v>
      </c>
      <c r="N2404" s="5"/>
      <c r="O2404" s="5"/>
      <c r="P2404" s="10"/>
      <c r="Q2404" s="19"/>
    </row>
    <row r="2405" spans="1:17" x14ac:dyDescent="0.25">
      <c r="A2405" s="8">
        <v>2310</v>
      </c>
      <c r="B2405" s="8">
        <v>26</v>
      </c>
      <c r="C2405" s="9" t="s">
        <v>150</v>
      </c>
      <c r="D2405" s="9" t="s">
        <v>263</v>
      </c>
      <c r="E2405" s="9" t="s">
        <v>148</v>
      </c>
      <c r="F2405" s="9">
        <v>2000</v>
      </c>
      <c r="G2405" s="9" t="s">
        <v>124</v>
      </c>
      <c r="H2405" s="9">
        <v>145</v>
      </c>
      <c r="I2405" s="9">
        <v>8.5000000000000006E-2</v>
      </c>
      <c r="J2405" s="2">
        <v>158</v>
      </c>
      <c r="K2405" s="9">
        <v>0.06</v>
      </c>
      <c r="L2405" s="2">
        <v>168</v>
      </c>
      <c r="M2405" s="9" t="s">
        <v>146</v>
      </c>
      <c r="N2405" s="5"/>
      <c r="O2405" s="5"/>
      <c r="P2405" s="10"/>
      <c r="Q2405" s="19"/>
    </row>
    <row r="2406" spans="1:17" x14ac:dyDescent="0.25">
      <c r="A2406" s="8">
        <v>2311</v>
      </c>
      <c r="B2406" s="8">
        <v>26</v>
      </c>
      <c r="C2406" s="9" t="s">
        <v>150</v>
      </c>
      <c r="D2406" s="9" t="s">
        <v>264</v>
      </c>
      <c r="E2406" s="9" t="s">
        <v>148</v>
      </c>
      <c r="F2406" s="9">
        <v>2000</v>
      </c>
      <c r="G2406" s="9" t="s">
        <v>124</v>
      </c>
      <c r="H2406" s="9">
        <v>145</v>
      </c>
      <c r="I2406" s="9">
        <v>8.5000000000000006E-2</v>
      </c>
      <c r="J2406" s="2">
        <v>158</v>
      </c>
      <c r="K2406" s="9">
        <v>0.06</v>
      </c>
      <c r="L2406" s="2">
        <v>168</v>
      </c>
      <c r="M2406" s="9" t="s">
        <v>146</v>
      </c>
      <c r="N2406" s="5"/>
      <c r="O2406" s="5"/>
      <c r="P2406" s="10"/>
      <c r="Q2406" s="19"/>
    </row>
    <row r="2407" spans="1:17" x14ac:dyDescent="0.25">
      <c r="A2407" s="8">
        <v>2312</v>
      </c>
      <c r="B2407" s="8">
        <v>26</v>
      </c>
      <c r="C2407" s="9" t="s">
        <v>150</v>
      </c>
      <c r="D2407" s="9" t="s">
        <v>174</v>
      </c>
      <c r="E2407" s="9" t="s">
        <v>148</v>
      </c>
      <c r="F2407" s="9">
        <v>2000</v>
      </c>
      <c r="G2407" s="9" t="s">
        <v>124</v>
      </c>
      <c r="H2407" s="9">
        <v>145</v>
      </c>
      <c r="I2407" s="9">
        <v>8.5000000000000006E-2</v>
      </c>
      <c r="J2407" s="2">
        <v>158</v>
      </c>
      <c r="K2407" s="9">
        <v>0.06</v>
      </c>
      <c r="L2407" s="2">
        <v>168</v>
      </c>
      <c r="M2407" s="9" t="s">
        <v>146</v>
      </c>
      <c r="N2407" s="5"/>
      <c r="O2407" s="5"/>
      <c r="P2407" s="10"/>
      <c r="Q2407" s="19"/>
    </row>
    <row r="2408" spans="1:17" x14ac:dyDescent="0.25">
      <c r="A2408" s="8">
        <v>2313</v>
      </c>
      <c r="B2408" s="8">
        <v>26</v>
      </c>
      <c r="C2408" s="9" t="s">
        <v>150</v>
      </c>
      <c r="D2408" s="9" t="s">
        <v>270</v>
      </c>
      <c r="E2408" s="9" t="s">
        <v>148</v>
      </c>
      <c r="F2408" s="9">
        <v>2000</v>
      </c>
      <c r="G2408" s="9" t="s">
        <v>124</v>
      </c>
      <c r="H2408" s="9">
        <v>145</v>
      </c>
      <c r="I2408" s="9">
        <v>8.5000000000000006E-2</v>
      </c>
      <c r="J2408" s="2">
        <v>158</v>
      </c>
      <c r="K2408" s="9">
        <v>0.06</v>
      </c>
      <c r="L2408" s="2">
        <v>168</v>
      </c>
      <c r="M2408" s="9" t="s">
        <v>146</v>
      </c>
      <c r="N2408" s="5"/>
      <c r="O2408" s="5"/>
      <c r="P2408" s="10"/>
      <c r="Q2408" s="19"/>
    </row>
    <row r="2409" spans="1:17" x14ac:dyDescent="0.25">
      <c r="A2409" s="8">
        <v>2314</v>
      </c>
      <c r="B2409" s="8">
        <v>26</v>
      </c>
      <c r="C2409" s="9" t="s">
        <v>150</v>
      </c>
      <c r="D2409" s="9" t="s">
        <v>283</v>
      </c>
      <c r="E2409" s="9" t="s">
        <v>148</v>
      </c>
      <c r="F2409" s="9">
        <v>2000</v>
      </c>
      <c r="G2409" s="9" t="s">
        <v>124</v>
      </c>
      <c r="H2409" s="9">
        <v>145</v>
      </c>
      <c r="I2409" s="9">
        <v>8.5000000000000006E-2</v>
      </c>
      <c r="J2409" s="2">
        <v>158</v>
      </c>
      <c r="K2409" s="9">
        <v>0.06</v>
      </c>
      <c r="L2409" s="2">
        <v>168</v>
      </c>
      <c r="M2409" s="9" t="s">
        <v>146</v>
      </c>
      <c r="N2409" s="5"/>
      <c r="O2409" s="5"/>
      <c r="P2409" s="10"/>
      <c r="Q2409" s="19"/>
    </row>
    <row r="2410" spans="1:17" x14ac:dyDescent="0.25">
      <c r="A2410" s="8">
        <v>2315</v>
      </c>
      <c r="B2410" s="8">
        <v>26</v>
      </c>
      <c r="C2410" s="9" t="s">
        <v>150</v>
      </c>
      <c r="D2410" s="9" t="s">
        <v>284</v>
      </c>
      <c r="E2410" s="9" t="s">
        <v>148</v>
      </c>
      <c r="F2410" s="9">
        <v>2000</v>
      </c>
      <c r="G2410" s="9" t="s">
        <v>124</v>
      </c>
      <c r="H2410" s="9">
        <v>145</v>
      </c>
      <c r="I2410" s="9">
        <v>8.5000000000000006E-2</v>
      </c>
      <c r="J2410" s="2">
        <v>158</v>
      </c>
      <c r="K2410" s="9">
        <v>0.06</v>
      </c>
      <c r="L2410" s="2">
        <v>168</v>
      </c>
      <c r="M2410" s="9" t="s">
        <v>146</v>
      </c>
      <c r="N2410" s="5"/>
      <c r="O2410" s="5"/>
      <c r="P2410" s="10"/>
      <c r="Q2410" s="19"/>
    </row>
    <row r="2411" spans="1:17" x14ac:dyDescent="0.25">
      <c r="A2411" s="8">
        <v>2316</v>
      </c>
      <c r="B2411" s="8">
        <v>26</v>
      </c>
      <c r="C2411" s="9" t="s">
        <v>150</v>
      </c>
      <c r="D2411" s="9" t="s">
        <v>395</v>
      </c>
      <c r="E2411" s="9" t="s">
        <v>148</v>
      </c>
      <c r="F2411" s="9">
        <v>2000</v>
      </c>
      <c r="G2411" s="9" t="s">
        <v>124</v>
      </c>
      <c r="H2411" s="9">
        <v>145</v>
      </c>
      <c r="I2411" s="9">
        <v>8.5000000000000006E-2</v>
      </c>
      <c r="J2411" s="2">
        <v>158</v>
      </c>
      <c r="K2411" s="9">
        <v>0.06</v>
      </c>
      <c r="L2411" s="2">
        <v>168</v>
      </c>
      <c r="M2411" s="9" t="s">
        <v>146</v>
      </c>
      <c r="N2411" s="5"/>
      <c r="O2411" s="5"/>
      <c r="P2411" s="10"/>
      <c r="Q2411" s="19"/>
    </row>
    <row r="2412" spans="1:17" x14ac:dyDescent="0.25">
      <c r="A2412" s="8">
        <v>2317</v>
      </c>
      <c r="B2412" s="8">
        <v>26</v>
      </c>
      <c r="C2412" s="9" t="s">
        <v>150</v>
      </c>
      <c r="D2412" s="9" t="s">
        <v>265</v>
      </c>
      <c r="E2412" s="9" t="s">
        <v>148</v>
      </c>
      <c r="F2412" s="9">
        <v>2000</v>
      </c>
      <c r="G2412" s="9" t="s">
        <v>124</v>
      </c>
      <c r="H2412" s="9">
        <v>145</v>
      </c>
      <c r="I2412" s="9">
        <v>8.5000000000000006E-2</v>
      </c>
      <c r="J2412" s="2">
        <v>158</v>
      </c>
      <c r="K2412" s="9">
        <v>0.06</v>
      </c>
      <c r="L2412" s="2">
        <v>168</v>
      </c>
      <c r="M2412" s="9" t="s">
        <v>146</v>
      </c>
      <c r="N2412" s="5"/>
      <c r="O2412" s="5"/>
      <c r="P2412" s="10"/>
      <c r="Q2412" s="19"/>
    </row>
    <row r="2413" spans="1:17" x14ac:dyDescent="0.25">
      <c r="A2413" s="8">
        <v>2318</v>
      </c>
      <c r="B2413" s="8">
        <v>26</v>
      </c>
      <c r="C2413" s="9" t="s">
        <v>150</v>
      </c>
      <c r="D2413" s="9" t="s">
        <v>271</v>
      </c>
      <c r="E2413" s="9" t="s">
        <v>148</v>
      </c>
      <c r="F2413" s="9">
        <v>2000</v>
      </c>
      <c r="G2413" s="9" t="s">
        <v>124</v>
      </c>
      <c r="H2413" s="9">
        <v>145</v>
      </c>
      <c r="I2413" s="9">
        <v>8.5000000000000006E-2</v>
      </c>
      <c r="J2413" s="2">
        <v>158</v>
      </c>
      <c r="K2413" s="9">
        <v>0.06</v>
      </c>
      <c r="L2413" s="2">
        <v>168</v>
      </c>
      <c r="M2413" s="9" t="s">
        <v>146</v>
      </c>
      <c r="N2413" s="5"/>
      <c r="O2413" s="5"/>
      <c r="P2413" s="10"/>
      <c r="Q2413" s="19"/>
    </row>
    <row r="2414" spans="1:17" x14ac:dyDescent="0.25">
      <c r="A2414" s="8">
        <v>2319</v>
      </c>
      <c r="B2414" s="8">
        <v>26</v>
      </c>
      <c r="C2414" s="9" t="s">
        <v>150</v>
      </c>
      <c r="D2414" s="9" t="s">
        <v>267</v>
      </c>
      <c r="E2414" s="9" t="s">
        <v>148</v>
      </c>
      <c r="F2414" s="9">
        <v>2000</v>
      </c>
      <c r="G2414" s="9" t="s">
        <v>124</v>
      </c>
      <c r="H2414" s="9">
        <v>145</v>
      </c>
      <c r="I2414" s="9">
        <v>8.5000000000000006E-2</v>
      </c>
      <c r="J2414" s="2">
        <v>158</v>
      </c>
      <c r="K2414" s="9">
        <v>0.06</v>
      </c>
      <c r="L2414" s="2">
        <v>168</v>
      </c>
      <c r="M2414" s="9" t="s">
        <v>146</v>
      </c>
      <c r="N2414" s="5"/>
      <c r="O2414" s="5"/>
      <c r="P2414" s="10"/>
      <c r="Q2414" s="19"/>
    </row>
    <row r="2415" spans="1:17" x14ac:dyDescent="0.25">
      <c r="A2415" s="1">
        <v>2320</v>
      </c>
      <c r="B2415" s="1">
        <v>26</v>
      </c>
      <c r="C2415" s="2" t="s">
        <v>150</v>
      </c>
      <c r="D2415" s="2" t="s">
        <v>396</v>
      </c>
      <c r="E2415" s="2" t="s">
        <v>148</v>
      </c>
      <c r="F2415" s="2">
        <v>2000</v>
      </c>
      <c r="G2415" s="2" t="s">
        <v>124</v>
      </c>
      <c r="H2415" s="3">
        <v>145</v>
      </c>
      <c r="I2415" s="2">
        <v>8.5000000000000006E-2</v>
      </c>
      <c r="J2415" s="2">
        <v>158</v>
      </c>
      <c r="K2415" s="2">
        <v>0.06</v>
      </c>
      <c r="L2415" s="2">
        <v>168</v>
      </c>
      <c r="M2415" s="2" t="s">
        <v>146</v>
      </c>
      <c r="N2415" s="5"/>
      <c r="O2415" s="5"/>
      <c r="P2415" s="4"/>
      <c r="Q2415" s="19"/>
    </row>
    <row r="2416" spans="1:17" x14ac:dyDescent="0.25">
      <c r="A2416" s="1">
        <v>2321</v>
      </c>
      <c r="B2416" s="1">
        <v>26</v>
      </c>
      <c r="C2416" s="2" t="s">
        <v>150</v>
      </c>
      <c r="D2416" s="2" t="s">
        <v>266</v>
      </c>
      <c r="E2416" s="2" t="s">
        <v>148</v>
      </c>
      <c r="F2416" s="2">
        <v>2000</v>
      </c>
      <c r="G2416" s="2" t="s">
        <v>124</v>
      </c>
      <c r="H2416" s="3">
        <v>145</v>
      </c>
      <c r="I2416" s="2">
        <v>8.5000000000000006E-2</v>
      </c>
      <c r="J2416" s="2">
        <v>158</v>
      </c>
      <c r="K2416" s="2">
        <v>0.06</v>
      </c>
      <c r="L2416" s="2">
        <v>168</v>
      </c>
      <c r="M2416" s="2" t="s">
        <v>146</v>
      </c>
      <c r="N2416" s="5"/>
      <c r="O2416" s="5"/>
      <c r="P2416" s="4"/>
      <c r="Q2416" s="19"/>
    </row>
    <row r="2417" spans="1:17" x14ac:dyDescent="0.25">
      <c r="A2417" s="1">
        <v>2322</v>
      </c>
      <c r="B2417" s="1">
        <v>26</v>
      </c>
      <c r="C2417" s="2" t="s">
        <v>150</v>
      </c>
      <c r="D2417" s="2" t="s">
        <v>305</v>
      </c>
      <c r="E2417" s="2" t="s">
        <v>148</v>
      </c>
      <c r="F2417" s="2">
        <v>2000</v>
      </c>
      <c r="G2417" s="2" t="s">
        <v>124</v>
      </c>
      <c r="H2417" s="3">
        <v>145</v>
      </c>
      <c r="I2417" s="2">
        <v>8.5000000000000006E-2</v>
      </c>
      <c r="J2417" s="2">
        <v>158</v>
      </c>
      <c r="K2417" s="2">
        <v>0.06</v>
      </c>
      <c r="L2417" s="2">
        <v>168</v>
      </c>
      <c r="M2417" s="2" t="s">
        <v>146</v>
      </c>
      <c r="N2417" s="5"/>
      <c r="O2417" s="5"/>
      <c r="P2417" s="4"/>
      <c r="Q2417" s="19"/>
    </row>
    <row r="2418" spans="1:17" x14ac:dyDescent="0.25">
      <c r="A2418" s="1">
        <v>2323</v>
      </c>
      <c r="B2418" s="1">
        <v>26</v>
      </c>
      <c r="C2418" s="2" t="s">
        <v>150</v>
      </c>
      <c r="D2418" s="2" t="s">
        <v>369</v>
      </c>
      <c r="E2418" s="2" t="s">
        <v>148</v>
      </c>
      <c r="F2418" s="2">
        <v>2000</v>
      </c>
      <c r="G2418" s="2" t="s">
        <v>124</v>
      </c>
      <c r="H2418" s="3">
        <v>145</v>
      </c>
      <c r="I2418" s="2">
        <v>8.5000000000000006E-2</v>
      </c>
      <c r="J2418" s="2">
        <v>158</v>
      </c>
      <c r="K2418" s="2">
        <v>0.06</v>
      </c>
      <c r="L2418" s="2">
        <v>168</v>
      </c>
      <c r="M2418" s="2" t="s">
        <v>146</v>
      </c>
      <c r="N2418" s="5"/>
      <c r="O2418" s="5"/>
      <c r="P2418" s="4"/>
      <c r="Q2418" s="19"/>
    </row>
    <row r="2419" spans="1:17" hidden="1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hidden="1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hidden="1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hidden="1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hidden="1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hidden="1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hidden="1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hidden="1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hidden="1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hidden="1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hidden="1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hidden="1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hidden="1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hidden="1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hidden="1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hidden="1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hidden="1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hidden="1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2288</v>
      </c>
      <c r="B2437" s="8">
        <v>31</v>
      </c>
      <c r="C2437" s="9" t="s">
        <v>153</v>
      </c>
      <c r="D2437" s="9" t="s">
        <v>284</v>
      </c>
      <c r="E2437" s="9" t="s">
        <v>148</v>
      </c>
      <c r="F2437" s="9">
        <v>1600</v>
      </c>
      <c r="G2437" s="9" t="s">
        <v>118</v>
      </c>
      <c r="H2437" s="9">
        <v>528.4</v>
      </c>
      <c r="I2437" s="9">
        <v>0.12</v>
      </c>
      <c r="J2437" s="2">
        <v>592</v>
      </c>
      <c r="K2437" s="9">
        <v>0</v>
      </c>
      <c r="L2437" s="2">
        <v>592</v>
      </c>
      <c r="M2437" s="9" t="s">
        <v>146</v>
      </c>
      <c r="N2437" s="5"/>
      <c r="O2437" s="5"/>
      <c r="P2437" s="10"/>
      <c r="Q2437" s="19"/>
    </row>
    <row r="2438" spans="1:17" x14ac:dyDescent="0.25">
      <c r="A2438" s="8">
        <v>2289</v>
      </c>
      <c r="B2438" s="8">
        <v>31</v>
      </c>
      <c r="C2438" s="9" t="s">
        <v>153</v>
      </c>
      <c r="D2438" s="9" t="s">
        <v>395</v>
      </c>
      <c r="E2438" s="9" t="s">
        <v>148</v>
      </c>
      <c r="F2438" s="9">
        <v>1600</v>
      </c>
      <c r="G2438" s="9" t="s">
        <v>118</v>
      </c>
      <c r="H2438" s="9">
        <v>528.4</v>
      </c>
      <c r="I2438" s="9">
        <v>0.12</v>
      </c>
      <c r="J2438" s="2">
        <v>592</v>
      </c>
      <c r="K2438" s="9">
        <v>0</v>
      </c>
      <c r="L2438" s="2">
        <v>592</v>
      </c>
      <c r="M2438" s="9" t="s">
        <v>146</v>
      </c>
      <c r="N2438" s="5"/>
      <c r="O2438" s="5"/>
      <c r="P2438" s="10"/>
      <c r="Q2438" s="19"/>
    </row>
    <row r="2439" spans="1:17" x14ac:dyDescent="0.25">
      <c r="A2439" s="1">
        <v>2290</v>
      </c>
      <c r="B2439" s="1">
        <v>31</v>
      </c>
      <c r="C2439" s="2" t="s">
        <v>153</v>
      </c>
      <c r="D2439" s="2" t="s">
        <v>265</v>
      </c>
      <c r="E2439" s="2" t="s">
        <v>148</v>
      </c>
      <c r="F2439" s="2">
        <v>1600</v>
      </c>
      <c r="G2439" s="2" t="s">
        <v>118</v>
      </c>
      <c r="H2439" s="3">
        <v>528.4</v>
      </c>
      <c r="I2439" s="2">
        <v>0.12</v>
      </c>
      <c r="J2439" s="2">
        <v>592</v>
      </c>
      <c r="K2439" s="2">
        <v>0</v>
      </c>
      <c r="L2439" s="2">
        <v>592</v>
      </c>
      <c r="M2439" s="2" t="s">
        <v>146</v>
      </c>
      <c r="N2439" s="5"/>
      <c r="O2439" s="5"/>
      <c r="P2439" s="4"/>
      <c r="Q2439" s="19"/>
    </row>
    <row r="2440" spans="1:17" x14ac:dyDescent="0.25">
      <c r="A2440" s="8">
        <v>2291</v>
      </c>
      <c r="B2440" s="8">
        <v>31</v>
      </c>
      <c r="C2440" s="9" t="s">
        <v>153</v>
      </c>
      <c r="D2440" s="9" t="s">
        <v>271</v>
      </c>
      <c r="E2440" s="9" t="s">
        <v>148</v>
      </c>
      <c r="F2440" s="9">
        <v>1600</v>
      </c>
      <c r="G2440" s="9" t="s">
        <v>118</v>
      </c>
      <c r="H2440" s="9">
        <v>528.4</v>
      </c>
      <c r="I2440" s="9">
        <v>0.12</v>
      </c>
      <c r="J2440" s="2">
        <v>592</v>
      </c>
      <c r="K2440" s="9">
        <v>0</v>
      </c>
      <c r="L2440" s="2">
        <v>592</v>
      </c>
      <c r="M2440" s="9" t="s">
        <v>146</v>
      </c>
      <c r="N2440" s="5"/>
      <c r="O2440" s="5"/>
      <c r="P2440" s="10"/>
      <c r="Q2440" s="19"/>
    </row>
    <row r="2441" spans="1:17" x14ac:dyDescent="0.25">
      <c r="A2441" s="8">
        <v>2292</v>
      </c>
      <c r="B2441" s="8">
        <v>31</v>
      </c>
      <c r="C2441" s="9" t="s">
        <v>153</v>
      </c>
      <c r="D2441" s="9" t="s">
        <v>267</v>
      </c>
      <c r="E2441" s="9" t="s">
        <v>148</v>
      </c>
      <c r="F2441" s="9">
        <v>1600</v>
      </c>
      <c r="G2441" s="9" t="s">
        <v>118</v>
      </c>
      <c r="H2441" s="9">
        <v>528.4</v>
      </c>
      <c r="I2441" s="9">
        <v>0.12</v>
      </c>
      <c r="J2441" s="2">
        <v>592</v>
      </c>
      <c r="K2441" s="9">
        <v>0</v>
      </c>
      <c r="L2441" s="2">
        <v>592</v>
      </c>
      <c r="M2441" s="9" t="s">
        <v>146</v>
      </c>
      <c r="N2441" s="5"/>
      <c r="O2441" s="5"/>
      <c r="P2441" s="10"/>
      <c r="Q2441" s="19"/>
    </row>
    <row r="2442" spans="1:17" x14ac:dyDescent="0.25">
      <c r="A2442" s="8">
        <v>2293</v>
      </c>
      <c r="B2442" s="8">
        <v>31</v>
      </c>
      <c r="C2442" s="9" t="s">
        <v>153</v>
      </c>
      <c r="D2442" s="9" t="s">
        <v>396</v>
      </c>
      <c r="E2442" s="9" t="s">
        <v>148</v>
      </c>
      <c r="F2442" s="9">
        <v>1600</v>
      </c>
      <c r="G2442" s="9" t="s">
        <v>118</v>
      </c>
      <c r="H2442" s="9">
        <v>528.4</v>
      </c>
      <c r="I2442" s="9">
        <v>0.12</v>
      </c>
      <c r="J2442" s="2">
        <v>592</v>
      </c>
      <c r="K2442" s="9">
        <v>0</v>
      </c>
      <c r="L2442" s="2">
        <v>592</v>
      </c>
      <c r="M2442" s="9" t="s">
        <v>146</v>
      </c>
      <c r="N2442" s="5"/>
      <c r="O2442" s="5"/>
      <c r="P2442" s="10"/>
      <c r="Q2442" s="19"/>
    </row>
    <row r="2443" spans="1:17" x14ac:dyDescent="0.25">
      <c r="A2443" s="8">
        <v>2294</v>
      </c>
      <c r="B2443" s="8">
        <v>31</v>
      </c>
      <c r="C2443" s="9" t="s">
        <v>153</v>
      </c>
      <c r="D2443" s="9" t="s">
        <v>266</v>
      </c>
      <c r="E2443" s="9" t="s">
        <v>148</v>
      </c>
      <c r="F2443" s="9">
        <v>1600</v>
      </c>
      <c r="G2443" s="9" t="s">
        <v>118</v>
      </c>
      <c r="H2443" s="9">
        <v>528.4</v>
      </c>
      <c r="I2443" s="9">
        <v>0.12</v>
      </c>
      <c r="J2443" s="2">
        <v>592</v>
      </c>
      <c r="K2443" s="9">
        <v>0</v>
      </c>
      <c r="L2443" s="2">
        <v>592</v>
      </c>
      <c r="M2443" s="9" t="s">
        <v>146</v>
      </c>
      <c r="N2443" s="5"/>
      <c r="O2443" s="5"/>
      <c r="P2443" s="10"/>
      <c r="Q2443" s="19"/>
    </row>
    <row r="2444" spans="1:17" x14ac:dyDescent="0.25">
      <c r="A2444" s="8">
        <v>2295</v>
      </c>
      <c r="B2444" s="8">
        <v>31</v>
      </c>
      <c r="C2444" s="9" t="s">
        <v>153</v>
      </c>
      <c r="D2444" s="9" t="s">
        <v>305</v>
      </c>
      <c r="E2444" s="9" t="s">
        <v>148</v>
      </c>
      <c r="F2444" s="9">
        <v>1600</v>
      </c>
      <c r="G2444" s="9" t="s">
        <v>118</v>
      </c>
      <c r="H2444" s="9">
        <v>528.4</v>
      </c>
      <c r="I2444" s="9">
        <v>0.12</v>
      </c>
      <c r="J2444" s="2">
        <v>592</v>
      </c>
      <c r="K2444" s="9">
        <v>0</v>
      </c>
      <c r="L2444" s="2">
        <v>592</v>
      </c>
      <c r="M2444" s="9" t="s">
        <v>146</v>
      </c>
      <c r="N2444" s="5"/>
      <c r="O2444" s="5"/>
      <c r="P2444" s="10"/>
      <c r="Q2444" s="19"/>
    </row>
    <row r="2445" spans="1:17" x14ac:dyDescent="0.25">
      <c r="A2445" s="8">
        <v>2296</v>
      </c>
      <c r="B2445" s="8">
        <v>31</v>
      </c>
      <c r="C2445" s="9" t="s">
        <v>153</v>
      </c>
      <c r="D2445" s="9" t="s">
        <v>369</v>
      </c>
      <c r="E2445" s="9" t="s">
        <v>148</v>
      </c>
      <c r="F2445" s="9">
        <v>1600</v>
      </c>
      <c r="G2445" s="9" t="s">
        <v>118</v>
      </c>
      <c r="H2445" s="9">
        <v>528.4</v>
      </c>
      <c r="I2445" s="9">
        <v>0.12</v>
      </c>
      <c r="J2445" s="2">
        <v>592</v>
      </c>
      <c r="K2445" s="9">
        <v>0</v>
      </c>
      <c r="L2445" s="2">
        <v>592</v>
      </c>
      <c r="M2445" s="9" t="s">
        <v>146</v>
      </c>
      <c r="N2445" s="5"/>
      <c r="O2445" s="5"/>
      <c r="P2445" s="10"/>
      <c r="Q2445" s="19"/>
    </row>
    <row r="2446" spans="1:17" x14ac:dyDescent="0.25">
      <c r="A2446" s="8">
        <v>2297</v>
      </c>
      <c r="B2446" s="8">
        <v>31</v>
      </c>
      <c r="C2446" s="9" t="s">
        <v>153</v>
      </c>
      <c r="D2446" s="9" t="s">
        <v>273</v>
      </c>
      <c r="E2446" s="9" t="s">
        <v>148</v>
      </c>
      <c r="F2446" s="9">
        <v>1600</v>
      </c>
      <c r="G2446" s="9" t="s">
        <v>118</v>
      </c>
      <c r="H2446" s="9">
        <v>528.4</v>
      </c>
      <c r="I2446" s="9">
        <v>0.12</v>
      </c>
      <c r="J2446" s="2">
        <v>592</v>
      </c>
      <c r="K2446" s="9">
        <v>0</v>
      </c>
      <c r="L2446" s="2">
        <v>592</v>
      </c>
      <c r="M2446" s="9" t="s">
        <v>146</v>
      </c>
      <c r="N2446" s="5"/>
      <c r="O2446" s="5"/>
      <c r="P2446" s="10"/>
      <c r="Q2446" s="19"/>
    </row>
    <row r="2447" spans="1:17" x14ac:dyDescent="0.25">
      <c r="A2447" s="1">
        <v>2298</v>
      </c>
      <c r="B2447" s="1">
        <v>31</v>
      </c>
      <c r="C2447" s="2" t="s">
        <v>153</v>
      </c>
      <c r="D2447" s="2" t="s">
        <v>274</v>
      </c>
      <c r="E2447" s="2" t="s">
        <v>148</v>
      </c>
      <c r="F2447" s="2">
        <v>1600</v>
      </c>
      <c r="G2447" s="2" t="s">
        <v>118</v>
      </c>
      <c r="H2447" s="3">
        <v>528.4</v>
      </c>
      <c r="I2447" s="2">
        <v>0.12</v>
      </c>
      <c r="J2447" s="2">
        <v>592</v>
      </c>
      <c r="K2447" s="2">
        <v>0</v>
      </c>
      <c r="L2447" s="2">
        <v>592</v>
      </c>
      <c r="M2447" s="2" t="s">
        <v>146</v>
      </c>
      <c r="N2447" s="5"/>
      <c r="O2447" s="5"/>
      <c r="P2447" s="4"/>
      <c r="Q2447" s="19"/>
    </row>
    <row r="2448" spans="1:17" x14ac:dyDescent="0.25">
      <c r="A2448" s="1">
        <v>2299</v>
      </c>
      <c r="B2448" s="1">
        <v>31</v>
      </c>
      <c r="C2448" s="2" t="s">
        <v>153</v>
      </c>
      <c r="D2448" s="2" t="s">
        <v>280</v>
      </c>
      <c r="E2448" s="2" t="s">
        <v>148</v>
      </c>
      <c r="F2448" s="2">
        <v>1600</v>
      </c>
      <c r="G2448" s="2" t="s">
        <v>118</v>
      </c>
      <c r="H2448" s="3">
        <v>528.4</v>
      </c>
      <c r="I2448" s="2">
        <v>0.12</v>
      </c>
      <c r="J2448" s="2">
        <v>592</v>
      </c>
      <c r="K2448" s="2">
        <v>0</v>
      </c>
      <c r="L2448" s="2">
        <v>592</v>
      </c>
      <c r="M2448" s="2" t="s">
        <v>146</v>
      </c>
      <c r="N2448" s="5"/>
      <c r="O2448" s="5"/>
      <c r="P2448" s="4"/>
      <c r="Q2448" s="19"/>
    </row>
    <row r="2449" spans="1:17" x14ac:dyDescent="0.25">
      <c r="A2449" s="8">
        <v>2300</v>
      </c>
      <c r="B2449" s="8">
        <v>31</v>
      </c>
      <c r="C2449" s="9" t="s">
        <v>153</v>
      </c>
      <c r="D2449" s="9" t="s">
        <v>275</v>
      </c>
      <c r="E2449" s="9" t="s">
        <v>148</v>
      </c>
      <c r="F2449" s="9">
        <v>1600</v>
      </c>
      <c r="G2449" s="9" t="s">
        <v>118</v>
      </c>
      <c r="H2449" s="9">
        <v>528.4</v>
      </c>
      <c r="I2449" s="9">
        <v>0.12</v>
      </c>
      <c r="J2449" s="2">
        <v>592</v>
      </c>
      <c r="K2449" s="9">
        <v>0</v>
      </c>
      <c r="L2449" s="2">
        <v>592</v>
      </c>
      <c r="M2449" s="9" t="s">
        <v>146</v>
      </c>
      <c r="N2449" s="5"/>
      <c r="O2449" s="5"/>
      <c r="P2449" s="10"/>
      <c r="Q2449" s="19"/>
    </row>
    <row r="2450" spans="1:17" x14ac:dyDescent="0.25">
      <c r="A2450" s="8">
        <v>2301</v>
      </c>
      <c r="B2450" s="8">
        <v>31</v>
      </c>
      <c r="C2450" s="9" t="s">
        <v>153</v>
      </c>
      <c r="D2450" s="9" t="s">
        <v>285</v>
      </c>
      <c r="E2450" s="9" t="s">
        <v>148</v>
      </c>
      <c r="F2450" s="9">
        <v>1600</v>
      </c>
      <c r="G2450" s="9" t="s">
        <v>118</v>
      </c>
      <c r="H2450" s="9">
        <v>528.4</v>
      </c>
      <c r="I2450" s="9">
        <v>0.12</v>
      </c>
      <c r="J2450" s="2">
        <v>592</v>
      </c>
      <c r="K2450" s="9">
        <v>0</v>
      </c>
      <c r="L2450" s="2">
        <v>592</v>
      </c>
      <c r="M2450" s="9" t="s">
        <v>146</v>
      </c>
      <c r="N2450" s="5"/>
      <c r="O2450" s="5"/>
      <c r="P2450" s="10"/>
      <c r="Q2450" s="19"/>
    </row>
    <row r="2451" spans="1:17" x14ac:dyDescent="0.25">
      <c r="A2451" s="8">
        <v>2302</v>
      </c>
      <c r="B2451" s="8">
        <v>31</v>
      </c>
      <c r="C2451" s="9" t="s">
        <v>153</v>
      </c>
      <c r="D2451" s="9" t="s">
        <v>286</v>
      </c>
      <c r="E2451" s="9" t="s">
        <v>148</v>
      </c>
      <c r="F2451" s="9">
        <v>1600</v>
      </c>
      <c r="G2451" s="9" t="s">
        <v>118</v>
      </c>
      <c r="H2451" s="9">
        <v>528.4</v>
      </c>
      <c r="I2451" s="9">
        <v>0.12</v>
      </c>
      <c r="J2451" s="2">
        <v>592</v>
      </c>
      <c r="K2451" s="9">
        <v>0</v>
      </c>
      <c r="L2451" s="2">
        <v>592</v>
      </c>
      <c r="M2451" s="9" t="s">
        <v>146</v>
      </c>
      <c r="N2451" s="5"/>
      <c r="O2451" s="5"/>
      <c r="P2451" s="10"/>
      <c r="Q2451" s="19"/>
    </row>
    <row r="2452" spans="1:17" x14ac:dyDescent="0.25">
      <c r="A2452" s="8">
        <v>2303</v>
      </c>
      <c r="B2452" s="8">
        <v>26</v>
      </c>
      <c r="C2452" s="9" t="s">
        <v>150</v>
      </c>
      <c r="D2452" s="9" t="s">
        <v>261</v>
      </c>
      <c r="E2452" s="9" t="s">
        <v>148</v>
      </c>
      <c r="F2452" s="9">
        <v>2000</v>
      </c>
      <c r="G2452" s="9" t="s">
        <v>124</v>
      </c>
      <c r="H2452" s="9">
        <v>145</v>
      </c>
      <c r="I2452" s="9">
        <v>8.5000000000000006E-2</v>
      </c>
      <c r="J2452" s="2">
        <v>158</v>
      </c>
      <c r="K2452" s="9">
        <v>0.06</v>
      </c>
      <c r="L2452" s="2">
        <v>168</v>
      </c>
      <c r="M2452" s="9" t="s">
        <v>146</v>
      </c>
      <c r="N2452" s="5"/>
      <c r="O2452" s="5"/>
      <c r="P2452" s="10"/>
      <c r="Q2452" s="19"/>
    </row>
    <row r="2453" spans="1:17" x14ac:dyDescent="0.25">
      <c r="A2453" s="8">
        <v>2304</v>
      </c>
      <c r="B2453" s="8">
        <v>26</v>
      </c>
      <c r="C2453" s="9" t="s">
        <v>150</v>
      </c>
      <c r="D2453" s="9" t="s">
        <v>376</v>
      </c>
      <c r="E2453" s="9" t="s">
        <v>148</v>
      </c>
      <c r="F2453" s="9">
        <v>2000</v>
      </c>
      <c r="G2453" s="9" t="s">
        <v>124</v>
      </c>
      <c r="H2453" s="9">
        <v>145</v>
      </c>
      <c r="I2453" s="9">
        <v>8.5000000000000006E-2</v>
      </c>
      <c r="J2453" s="2">
        <v>158</v>
      </c>
      <c r="K2453" s="9">
        <v>0.06</v>
      </c>
      <c r="L2453" s="2">
        <v>168</v>
      </c>
      <c r="M2453" s="9" t="s">
        <v>146</v>
      </c>
      <c r="N2453" s="5"/>
      <c r="O2453" s="5"/>
      <c r="P2453" s="10"/>
      <c r="Q2453" s="19"/>
    </row>
    <row r="2454" spans="1:17" x14ac:dyDescent="0.25">
      <c r="A2454" s="8">
        <v>2305</v>
      </c>
      <c r="B2454" s="8">
        <v>26</v>
      </c>
      <c r="C2454" s="9" t="s">
        <v>150</v>
      </c>
      <c r="D2454" s="9" t="s">
        <v>307</v>
      </c>
      <c r="E2454" s="9" t="s">
        <v>148</v>
      </c>
      <c r="F2454" s="9">
        <v>2000</v>
      </c>
      <c r="G2454" s="9" t="s">
        <v>124</v>
      </c>
      <c r="H2454" s="9">
        <v>145</v>
      </c>
      <c r="I2454" s="9">
        <v>8.5000000000000006E-2</v>
      </c>
      <c r="J2454" s="2">
        <v>158</v>
      </c>
      <c r="K2454" s="9">
        <v>0.06</v>
      </c>
      <c r="L2454" s="2">
        <v>168</v>
      </c>
      <c r="M2454" s="9" t="s">
        <v>146</v>
      </c>
      <c r="N2454" s="5"/>
      <c r="O2454" s="5"/>
      <c r="P2454" s="10"/>
      <c r="Q2454" s="19"/>
    </row>
    <row r="2455" spans="1:17" x14ac:dyDescent="0.25">
      <c r="A2455" s="8">
        <v>2306</v>
      </c>
      <c r="B2455" s="8">
        <v>26</v>
      </c>
      <c r="C2455" s="9" t="s">
        <v>150</v>
      </c>
      <c r="D2455" s="9" t="s">
        <v>394</v>
      </c>
      <c r="E2455" s="9" t="s">
        <v>148</v>
      </c>
      <c r="F2455" s="9">
        <v>2000</v>
      </c>
      <c r="G2455" s="9" t="s">
        <v>124</v>
      </c>
      <c r="H2455" s="9">
        <v>145</v>
      </c>
      <c r="I2455" s="9">
        <v>8.5000000000000006E-2</v>
      </c>
      <c r="J2455" s="2">
        <v>158</v>
      </c>
      <c r="K2455" s="9">
        <v>0.06</v>
      </c>
      <c r="L2455" s="2">
        <v>168</v>
      </c>
      <c r="M2455" s="9" t="s">
        <v>146</v>
      </c>
      <c r="N2455" s="5"/>
      <c r="O2455" s="5"/>
      <c r="P2455" s="10"/>
      <c r="Q2455" s="19"/>
    </row>
    <row r="2456" spans="1:17" x14ac:dyDescent="0.25">
      <c r="A2456" s="8">
        <v>2307</v>
      </c>
      <c r="B2456" s="8">
        <v>26</v>
      </c>
      <c r="C2456" s="9" t="s">
        <v>150</v>
      </c>
      <c r="D2456" s="9" t="s">
        <v>282</v>
      </c>
      <c r="E2456" s="9" t="s">
        <v>148</v>
      </c>
      <c r="F2456" s="9">
        <v>2000</v>
      </c>
      <c r="G2456" s="9" t="s">
        <v>124</v>
      </c>
      <c r="H2456" s="9">
        <v>145</v>
      </c>
      <c r="I2456" s="9">
        <v>8.5000000000000006E-2</v>
      </c>
      <c r="J2456" s="2">
        <v>158</v>
      </c>
      <c r="K2456" s="9">
        <v>0.06</v>
      </c>
      <c r="L2456" s="2">
        <v>168</v>
      </c>
      <c r="M2456" s="9" t="s">
        <v>146</v>
      </c>
      <c r="N2456" s="5"/>
      <c r="O2456" s="5"/>
      <c r="P2456" s="10"/>
      <c r="Q2456" s="19"/>
    </row>
    <row r="2457" spans="1:17" x14ac:dyDescent="0.25">
      <c r="A2457" s="8">
        <v>2308</v>
      </c>
      <c r="B2457" s="8">
        <v>26</v>
      </c>
      <c r="C2457" s="9" t="s">
        <v>150</v>
      </c>
      <c r="D2457" s="9" t="s">
        <v>281</v>
      </c>
      <c r="E2457" s="9" t="s">
        <v>148</v>
      </c>
      <c r="F2457" s="9">
        <v>2000</v>
      </c>
      <c r="G2457" s="9" t="s">
        <v>124</v>
      </c>
      <c r="H2457" s="9">
        <v>145</v>
      </c>
      <c r="I2457" s="9">
        <v>8.5000000000000006E-2</v>
      </c>
      <c r="J2457" s="2">
        <v>158</v>
      </c>
      <c r="K2457" s="9">
        <v>0.06</v>
      </c>
      <c r="L2457" s="2">
        <v>168</v>
      </c>
      <c r="M2457" s="9" t="s">
        <v>146</v>
      </c>
      <c r="N2457" s="5"/>
      <c r="O2457" s="5"/>
      <c r="P2457" s="10"/>
      <c r="Q2457" s="19"/>
    </row>
    <row r="2458" spans="1:17" x14ac:dyDescent="0.25">
      <c r="A2458" s="8">
        <v>2309</v>
      </c>
      <c r="B2458" s="8">
        <v>26</v>
      </c>
      <c r="C2458" s="9" t="s">
        <v>150</v>
      </c>
      <c r="D2458" s="9" t="s">
        <v>269</v>
      </c>
      <c r="E2458" s="9" t="s">
        <v>148</v>
      </c>
      <c r="F2458" s="9">
        <v>2000</v>
      </c>
      <c r="G2458" s="9" t="s">
        <v>124</v>
      </c>
      <c r="H2458" s="9">
        <v>145</v>
      </c>
      <c r="I2458" s="9">
        <v>8.5000000000000006E-2</v>
      </c>
      <c r="J2458" s="2">
        <v>158</v>
      </c>
      <c r="K2458" s="9">
        <v>0.06</v>
      </c>
      <c r="L2458" s="2">
        <v>168</v>
      </c>
      <c r="M2458" s="9" t="s">
        <v>146</v>
      </c>
      <c r="N2458" s="5"/>
      <c r="O2458" s="5"/>
      <c r="P2458" s="10"/>
      <c r="Q2458" s="19"/>
    </row>
    <row r="2459" spans="1:17" x14ac:dyDescent="0.25">
      <c r="A2459" s="1">
        <v>2310</v>
      </c>
      <c r="B2459" s="1">
        <v>26</v>
      </c>
      <c r="C2459" s="2" t="s">
        <v>150</v>
      </c>
      <c r="D2459" s="2" t="s">
        <v>263</v>
      </c>
      <c r="E2459" s="2" t="s">
        <v>148</v>
      </c>
      <c r="F2459" s="2">
        <v>2000</v>
      </c>
      <c r="G2459" s="2" t="s">
        <v>124</v>
      </c>
      <c r="H2459" s="3">
        <v>145</v>
      </c>
      <c r="I2459" s="2">
        <v>8.5000000000000006E-2</v>
      </c>
      <c r="J2459" s="2">
        <v>158</v>
      </c>
      <c r="K2459" s="2">
        <v>0.06</v>
      </c>
      <c r="L2459" s="2">
        <v>168</v>
      </c>
      <c r="M2459" s="2" t="s">
        <v>146</v>
      </c>
      <c r="N2459" s="5"/>
      <c r="O2459" s="5"/>
      <c r="P2459" s="4"/>
      <c r="Q2459" s="19"/>
    </row>
    <row r="2460" spans="1:17" x14ac:dyDescent="0.25">
      <c r="A2460" s="8">
        <v>2311</v>
      </c>
      <c r="B2460" s="8">
        <v>26</v>
      </c>
      <c r="C2460" s="9" t="s">
        <v>150</v>
      </c>
      <c r="D2460" s="9" t="s">
        <v>264</v>
      </c>
      <c r="E2460" s="9" t="s">
        <v>148</v>
      </c>
      <c r="F2460" s="9">
        <v>2000</v>
      </c>
      <c r="G2460" s="9" t="s">
        <v>124</v>
      </c>
      <c r="H2460" s="9">
        <v>145</v>
      </c>
      <c r="I2460" s="9">
        <v>8.5000000000000006E-2</v>
      </c>
      <c r="J2460" s="2">
        <v>158</v>
      </c>
      <c r="K2460" s="9">
        <v>0.06</v>
      </c>
      <c r="L2460" s="2">
        <v>168</v>
      </c>
      <c r="M2460" s="9" t="s">
        <v>146</v>
      </c>
      <c r="N2460" s="5"/>
      <c r="O2460" s="5"/>
      <c r="P2460" s="10"/>
      <c r="Q2460" s="19"/>
    </row>
    <row r="2461" spans="1:17" x14ac:dyDescent="0.25">
      <c r="A2461" s="8">
        <v>2312</v>
      </c>
      <c r="B2461" s="8">
        <v>26</v>
      </c>
      <c r="C2461" s="9" t="s">
        <v>150</v>
      </c>
      <c r="D2461" s="9" t="s">
        <v>174</v>
      </c>
      <c r="E2461" s="9" t="s">
        <v>148</v>
      </c>
      <c r="F2461" s="9">
        <v>2000</v>
      </c>
      <c r="G2461" s="9" t="s">
        <v>124</v>
      </c>
      <c r="H2461" s="9">
        <v>145</v>
      </c>
      <c r="I2461" s="9">
        <v>8.5000000000000006E-2</v>
      </c>
      <c r="J2461" s="2">
        <v>158</v>
      </c>
      <c r="K2461" s="9">
        <v>0.06</v>
      </c>
      <c r="L2461" s="2">
        <v>168</v>
      </c>
      <c r="M2461" s="9" t="s">
        <v>146</v>
      </c>
      <c r="N2461" s="5"/>
      <c r="O2461" s="5"/>
      <c r="P2461" s="10"/>
      <c r="Q2461" s="19"/>
    </row>
    <row r="2462" spans="1:17" x14ac:dyDescent="0.25">
      <c r="A2462" s="8">
        <v>2313</v>
      </c>
      <c r="B2462" s="8">
        <v>26</v>
      </c>
      <c r="C2462" s="9" t="s">
        <v>150</v>
      </c>
      <c r="D2462" s="9" t="s">
        <v>270</v>
      </c>
      <c r="E2462" s="9" t="s">
        <v>148</v>
      </c>
      <c r="F2462" s="9">
        <v>2000</v>
      </c>
      <c r="G2462" s="9" t="s">
        <v>124</v>
      </c>
      <c r="H2462" s="9">
        <v>145</v>
      </c>
      <c r="I2462" s="9">
        <v>8.5000000000000006E-2</v>
      </c>
      <c r="J2462" s="2">
        <v>158</v>
      </c>
      <c r="K2462" s="9">
        <v>0.06</v>
      </c>
      <c r="L2462" s="2">
        <v>168</v>
      </c>
      <c r="M2462" s="9" t="s">
        <v>146</v>
      </c>
      <c r="N2462" s="5"/>
      <c r="O2462" s="5"/>
      <c r="P2462" s="10"/>
      <c r="Q2462" s="19"/>
    </row>
    <row r="2463" spans="1:17" x14ac:dyDescent="0.25">
      <c r="A2463" s="1">
        <v>2314</v>
      </c>
      <c r="B2463" s="1">
        <v>26</v>
      </c>
      <c r="C2463" s="2" t="s">
        <v>150</v>
      </c>
      <c r="D2463" s="2" t="s">
        <v>283</v>
      </c>
      <c r="E2463" s="2" t="s">
        <v>148</v>
      </c>
      <c r="F2463" s="2">
        <v>2000</v>
      </c>
      <c r="G2463" s="2" t="s">
        <v>124</v>
      </c>
      <c r="H2463" s="3">
        <v>145</v>
      </c>
      <c r="I2463" s="2">
        <v>8.5000000000000006E-2</v>
      </c>
      <c r="J2463" s="2">
        <v>158</v>
      </c>
      <c r="K2463" s="2">
        <v>0.06</v>
      </c>
      <c r="L2463" s="2">
        <v>168</v>
      </c>
      <c r="M2463" s="2" t="s">
        <v>146</v>
      </c>
      <c r="N2463" s="5"/>
      <c r="O2463" s="5"/>
      <c r="P2463" s="4"/>
      <c r="Q2463" s="19"/>
    </row>
    <row r="2464" spans="1:17" x14ac:dyDescent="0.25">
      <c r="A2464" s="1">
        <v>2315</v>
      </c>
      <c r="B2464" s="1">
        <v>26</v>
      </c>
      <c r="C2464" s="2" t="s">
        <v>150</v>
      </c>
      <c r="D2464" s="2" t="s">
        <v>284</v>
      </c>
      <c r="E2464" s="2" t="s">
        <v>148</v>
      </c>
      <c r="F2464" s="2">
        <v>2000</v>
      </c>
      <c r="G2464" s="2" t="s">
        <v>124</v>
      </c>
      <c r="H2464" s="3">
        <v>145</v>
      </c>
      <c r="I2464" s="2">
        <v>8.5000000000000006E-2</v>
      </c>
      <c r="J2464" s="2">
        <v>158</v>
      </c>
      <c r="K2464" s="2">
        <v>0.06</v>
      </c>
      <c r="L2464" s="2">
        <v>168</v>
      </c>
      <c r="M2464" s="2" t="s">
        <v>146</v>
      </c>
      <c r="N2464" s="5"/>
      <c r="O2464" s="5"/>
      <c r="P2464" s="4"/>
      <c r="Q2464" s="19"/>
    </row>
    <row r="2465" spans="1:17" x14ac:dyDescent="0.25">
      <c r="A2465" s="1">
        <v>2316</v>
      </c>
      <c r="B2465" s="1">
        <v>26</v>
      </c>
      <c r="C2465" s="2" t="s">
        <v>150</v>
      </c>
      <c r="D2465" s="2" t="s">
        <v>395</v>
      </c>
      <c r="E2465" s="2" t="s">
        <v>148</v>
      </c>
      <c r="F2465" s="2">
        <v>2000</v>
      </c>
      <c r="G2465" s="2" t="s">
        <v>124</v>
      </c>
      <c r="H2465" s="3">
        <v>145</v>
      </c>
      <c r="I2465" s="2">
        <v>8.5000000000000006E-2</v>
      </c>
      <c r="J2465" s="2">
        <v>158</v>
      </c>
      <c r="K2465" s="2">
        <v>0.06</v>
      </c>
      <c r="L2465" s="2">
        <v>168</v>
      </c>
      <c r="M2465" s="2" t="s">
        <v>146</v>
      </c>
      <c r="N2465" s="5"/>
      <c r="O2465" s="5"/>
      <c r="P2465" s="4"/>
      <c r="Q2465" s="19"/>
    </row>
    <row r="2466" spans="1:17" x14ac:dyDescent="0.25">
      <c r="A2466" s="1">
        <v>2317</v>
      </c>
      <c r="B2466" s="1">
        <v>26</v>
      </c>
      <c r="C2466" s="2" t="s">
        <v>150</v>
      </c>
      <c r="D2466" s="2" t="s">
        <v>265</v>
      </c>
      <c r="E2466" s="2" t="s">
        <v>148</v>
      </c>
      <c r="F2466" s="2">
        <v>2000</v>
      </c>
      <c r="G2466" s="2" t="s">
        <v>124</v>
      </c>
      <c r="H2466" s="3">
        <v>145</v>
      </c>
      <c r="I2466" s="2">
        <v>8.5000000000000006E-2</v>
      </c>
      <c r="J2466" s="2">
        <v>158</v>
      </c>
      <c r="K2466" s="2">
        <v>0.06</v>
      </c>
      <c r="L2466" s="2">
        <v>168</v>
      </c>
      <c r="M2466" s="2" t="s">
        <v>146</v>
      </c>
      <c r="N2466" s="5"/>
      <c r="O2466" s="5"/>
      <c r="P2466" s="4"/>
      <c r="Q2466" s="19"/>
    </row>
    <row r="2467" spans="1:17" x14ac:dyDescent="0.25">
      <c r="A2467" s="1">
        <v>2318</v>
      </c>
      <c r="B2467" s="1">
        <v>26</v>
      </c>
      <c r="C2467" s="2" t="s">
        <v>150</v>
      </c>
      <c r="D2467" s="2" t="s">
        <v>271</v>
      </c>
      <c r="E2467" s="2" t="s">
        <v>148</v>
      </c>
      <c r="F2467" s="2">
        <v>2000</v>
      </c>
      <c r="G2467" s="2" t="s">
        <v>124</v>
      </c>
      <c r="H2467" s="3">
        <v>145</v>
      </c>
      <c r="I2467" s="2">
        <v>8.5000000000000006E-2</v>
      </c>
      <c r="J2467" s="2">
        <v>158</v>
      </c>
      <c r="K2467" s="2">
        <v>0.06</v>
      </c>
      <c r="L2467" s="2">
        <v>168</v>
      </c>
      <c r="M2467" s="2" t="s">
        <v>146</v>
      </c>
      <c r="N2467" s="5"/>
      <c r="O2467" s="5"/>
      <c r="P2467" s="4"/>
      <c r="Q2467" s="19"/>
    </row>
    <row r="2468" spans="1:17" x14ac:dyDescent="0.25">
      <c r="A2468" s="1">
        <v>2319</v>
      </c>
      <c r="B2468" s="1">
        <v>26</v>
      </c>
      <c r="C2468" s="2" t="s">
        <v>150</v>
      </c>
      <c r="D2468" s="2" t="s">
        <v>267</v>
      </c>
      <c r="E2468" s="2" t="s">
        <v>148</v>
      </c>
      <c r="F2468" s="2">
        <v>2000</v>
      </c>
      <c r="G2468" s="2" t="s">
        <v>124</v>
      </c>
      <c r="H2468" s="3">
        <v>145</v>
      </c>
      <c r="I2468" s="2">
        <v>8.5000000000000006E-2</v>
      </c>
      <c r="J2468" s="2">
        <v>158</v>
      </c>
      <c r="K2468" s="2">
        <v>0.06</v>
      </c>
      <c r="L2468" s="2">
        <v>168</v>
      </c>
      <c r="M2468" s="2" t="s">
        <v>146</v>
      </c>
      <c r="N2468" s="5"/>
      <c r="O2468" s="5"/>
      <c r="P2468" s="4"/>
      <c r="Q2468" s="19"/>
    </row>
    <row r="2469" spans="1:17" x14ac:dyDescent="0.25">
      <c r="A2469" s="1">
        <v>2320</v>
      </c>
      <c r="B2469" s="1">
        <v>26</v>
      </c>
      <c r="C2469" s="2" t="s">
        <v>150</v>
      </c>
      <c r="D2469" s="2" t="s">
        <v>396</v>
      </c>
      <c r="E2469" s="2" t="s">
        <v>148</v>
      </c>
      <c r="F2469" s="2">
        <v>2000</v>
      </c>
      <c r="G2469" s="2" t="s">
        <v>124</v>
      </c>
      <c r="H2469" s="3">
        <v>145</v>
      </c>
      <c r="I2469" s="2">
        <v>8.5000000000000006E-2</v>
      </c>
      <c r="J2469" s="2">
        <v>158</v>
      </c>
      <c r="K2469" s="2">
        <v>0.06</v>
      </c>
      <c r="L2469" s="2">
        <v>168</v>
      </c>
      <c r="M2469" s="2" t="s">
        <v>146</v>
      </c>
      <c r="N2469" s="5"/>
      <c r="O2469" s="5"/>
      <c r="P2469" s="4"/>
      <c r="Q2469" s="19"/>
    </row>
    <row r="2470" spans="1:17" x14ac:dyDescent="0.25">
      <c r="A2470" s="1">
        <v>2321</v>
      </c>
      <c r="B2470" s="1">
        <v>26</v>
      </c>
      <c r="C2470" s="2" t="s">
        <v>150</v>
      </c>
      <c r="D2470" s="2" t="s">
        <v>266</v>
      </c>
      <c r="E2470" s="2" t="s">
        <v>148</v>
      </c>
      <c r="F2470" s="2">
        <v>2000</v>
      </c>
      <c r="G2470" s="2" t="s">
        <v>124</v>
      </c>
      <c r="H2470" s="3">
        <v>145</v>
      </c>
      <c r="I2470" s="2">
        <v>8.5000000000000006E-2</v>
      </c>
      <c r="J2470" s="2">
        <v>158</v>
      </c>
      <c r="K2470" s="2">
        <v>0.06</v>
      </c>
      <c r="L2470" s="2">
        <v>168</v>
      </c>
      <c r="M2470" s="2" t="s">
        <v>146</v>
      </c>
      <c r="N2470" s="5"/>
      <c r="O2470" s="5"/>
      <c r="P2470" s="4"/>
      <c r="Q2470" s="19"/>
    </row>
    <row r="2471" spans="1:17" x14ac:dyDescent="0.25">
      <c r="A2471" s="1">
        <v>2322</v>
      </c>
      <c r="B2471" s="1">
        <v>26</v>
      </c>
      <c r="C2471" s="2" t="s">
        <v>150</v>
      </c>
      <c r="D2471" s="2" t="s">
        <v>305</v>
      </c>
      <c r="E2471" s="2" t="s">
        <v>148</v>
      </c>
      <c r="F2471" s="2">
        <v>2000</v>
      </c>
      <c r="G2471" s="2" t="s">
        <v>124</v>
      </c>
      <c r="H2471" s="3">
        <v>145</v>
      </c>
      <c r="I2471" s="2">
        <v>8.5000000000000006E-2</v>
      </c>
      <c r="J2471" s="2">
        <v>158</v>
      </c>
      <c r="K2471" s="2">
        <v>0.06</v>
      </c>
      <c r="L2471" s="2">
        <v>168</v>
      </c>
      <c r="M2471" s="2" t="s">
        <v>146</v>
      </c>
      <c r="N2471" s="5"/>
      <c r="O2471" s="5"/>
      <c r="P2471" s="4"/>
      <c r="Q2471" s="19"/>
    </row>
    <row r="2472" spans="1:17" x14ac:dyDescent="0.25">
      <c r="A2472" s="1">
        <v>2323</v>
      </c>
      <c r="B2472" s="1">
        <v>26</v>
      </c>
      <c r="C2472" s="2" t="s">
        <v>150</v>
      </c>
      <c r="D2472" s="2" t="s">
        <v>369</v>
      </c>
      <c r="E2472" s="2" t="s">
        <v>148</v>
      </c>
      <c r="F2472" s="2">
        <v>2000</v>
      </c>
      <c r="G2472" s="2" t="s">
        <v>124</v>
      </c>
      <c r="H2472" s="3">
        <v>145</v>
      </c>
      <c r="I2472" s="2">
        <v>8.5000000000000006E-2</v>
      </c>
      <c r="J2472" s="2">
        <v>158</v>
      </c>
      <c r="K2472" s="2">
        <v>0.06</v>
      </c>
      <c r="L2472" s="2">
        <v>168</v>
      </c>
      <c r="M2472" s="2" t="s">
        <v>146</v>
      </c>
      <c r="N2472" s="5"/>
      <c r="O2472" s="5"/>
      <c r="P2472" s="4"/>
      <c r="Q2472" s="19"/>
    </row>
    <row r="2473" spans="1:17" hidden="1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hidden="1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hidden="1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hidden="1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hidden="1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hidden="1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hidden="1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hidden="1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hidden="1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hidden="1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hidden="1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hidden="1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hidden="1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hidden="1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hidden="1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hidden="1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hidden="1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hidden="1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hidden="1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hidden="1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hidden="1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hidden="1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hidden="1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hidden="1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hidden="1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hidden="1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hidden="1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hidden="1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hidden="1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hidden="1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hidden="1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hidden="1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hidden="1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hidden="1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hidden="1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hidden="1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hidden="1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hidden="1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hidden="1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hidden="1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hidden="1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hidden="1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hidden="1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hidden="1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hidden="1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hidden="1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hidden="1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hidden="1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hidden="1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hidden="1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hidden="1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hidden="1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hidden="1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hidden="1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hidden="1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hidden="1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hidden="1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hidden="1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hidden="1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hidden="1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hidden="1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hidden="1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hidden="1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hidden="1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hidden="1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hidden="1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hidden="1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hidden="1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hidden="1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hidden="1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hidden="1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hidden="1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hidden="1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hidden="1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hidden="1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hidden="1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hidden="1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hidden="1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hidden="1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hidden="1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hidden="1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hidden="1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hidden="1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hidden="1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hidden="1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hidden="1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hidden="1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hidden="1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hidden="1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hidden="1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hidden="1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hidden="1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hidden="1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hidden="1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hidden="1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hidden="1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hidden="1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hidden="1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hidden="1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hidden="1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hidden="1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hidden="1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hidden="1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hidden="1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hidden="1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hidden="1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hidden="1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hidden="1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hidden="1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hidden="1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hidden="1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hidden="1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hidden="1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hidden="1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hidden="1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hidden="1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hidden="1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hidden="1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hidden="1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hidden="1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hidden="1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hidden="1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hidden="1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hidden="1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hidden="1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hidden="1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hidden="1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hidden="1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hidden="1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hidden="1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hidden="1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hidden="1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hidden="1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hidden="1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hidden="1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hidden="1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hidden="1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hidden="1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hidden="1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hidden="1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hidden="1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hidden="1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hidden="1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hidden="1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hidden="1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hidden="1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hidden="1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hidden="1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hidden="1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hidden="1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hidden="1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hidden="1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hidden="1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hidden="1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hidden="1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hidden="1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hidden="1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hidden="1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hidden="1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hidden="1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hidden="1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hidden="1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hidden="1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hidden="1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hidden="1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hidden="1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hidden="1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hidden="1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hidden="1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hidden="1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hidden="1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hidden="1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hidden="1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hidden="1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hidden="1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hidden="1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hidden="1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hidden="1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hidden="1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hidden="1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hidden="1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hidden="1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hidden="1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hidden="1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hidden="1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hidden="1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hidden="1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hidden="1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hidden="1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hidden="1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hidden="1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hidden="1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hidden="1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hidden="1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hidden="1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hidden="1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hidden="1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hidden="1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hidden="1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hidden="1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hidden="1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hidden="1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hidden="1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hidden="1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hidden="1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hidden="1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hidden="1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hidden="1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hidden="1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hidden="1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hidden="1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hidden="1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hidden="1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hidden="1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hidden="1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hidden="1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hidden="1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hidden="1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hidden="1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hidden="1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hidden="1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hidden="1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hidden="1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hidden="1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hidden="1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hidden="1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hidden="1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hidden="1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hidden="1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hidden="1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hidden="1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hidden="1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hidden="1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hidden="1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hidden="1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hidden="1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hidden="1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hidden="1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hidden="1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hidden="1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hidden="1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hidden="1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hidden="1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hidden="1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hidden="1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hidden="1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hidden="1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hidden="1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hidden="1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hidden="1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hidden="1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hidden="1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hidden="1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hidden="1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hidden="1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hidden="1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hidden="1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hidden="1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hidden="1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hidden="1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hidden="1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hidden="1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hidden="1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hidden="1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hidden="1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hidden="1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hidden="1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hidden="1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hidden="1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hidden="1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hidden="1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hidden="1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hidden="1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hidden="1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hidden="1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hidden="1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hidden="1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hidden="1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hidden="1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hidden="1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hidden="1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hidden="1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hidden="1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hidden="1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hidden="1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hidden="1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hidden="1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hidden="1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hidden="1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hidden="1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hidden="1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hidden="1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hidden="1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hidden="1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hidden="1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hidden="1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hidden="1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hidden="1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hidden="1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hidden="1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hidden="1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hidden="1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hidden="1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hidden="1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hidden="1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hidden="1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hidden="1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hidden="1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hidden="1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hidden="1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hidden="1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hidden="1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hidden="1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hidden="1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hidden="1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hidden="1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hidden="1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hidden="1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hidden="1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hidden="1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hidden="1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hidden="1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hidden="1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hidden="1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hidden="1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hidden="1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hidden="1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hidden="1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hidden="1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hidden="1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hidden="1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hidden="1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hidden="1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hidden="1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hidden="1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hidden="1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hidden="1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hidden="1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hidden="1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hidden="1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hidden="1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hidden="1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hidden="1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hidden="1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hidden="1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hidden="1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hidden="1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hidden="1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hidden="1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hidden="1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hidden="1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hidden="1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hidden="1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hidden="1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hidden="1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hidden="1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hidden="1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hidden="1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hidden="1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hidden="1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hidden="1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hidden="1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hidden="1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hidden="1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hidden="1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hidden="1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hidden="1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hidden="1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hidden="1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hidden="1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hidden="1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hidden="1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hidden="1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hidden="1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hidden="1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hidden="1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hidden="1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hidden="1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hidden="1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hidden="1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hidden="1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hidden="1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hidden="1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hidden="1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hidden="1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hidden="1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hidden="1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hidden="1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hidden="1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hidden="1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hidden="1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hidden="1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hidden="1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hidden="1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hidden="1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hidden="1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hidden="1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hidden="1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hidden="1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hidden="1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hidden="1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hidden="1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hidden="1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hidden="1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hidden="1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hidden="1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hidden="1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hidden="1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hidden="1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hidden="1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hidden="1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hidden="1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hidden="1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hidden="1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hidden="1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hidden="1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hidden="1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hidden="1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hidden="1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hidden="1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hidden="1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hidden="1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hidden="1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hidden="1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hidden="1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hidden="1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hidden="1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hidden="1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hidden="1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hidden="1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hidden="1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hidden="1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hidden="1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hidden="1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hidden="1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hidden="1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hidden="1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hidden="1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hidden="1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hidden="1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hidden="1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hidden="1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hidden="1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hidden="1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hidden="1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hidden="1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hidden="1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hidden="1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hidden="1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hidden="1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hidden="1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hidden="1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hidden="1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hidden="1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hidden="1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hidden="1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hidden="1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hidden="1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hidden="1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hidden="1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hidden="1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hidden="1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hidden="1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hidden="1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hidden="1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hidden="1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hidden="1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hidden="1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hidden="1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hidden="1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hidden="1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hidden="1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hidden="1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hidden="1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hidden="1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hidden="1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hidden="1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hidden="1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hidden="1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hidden="1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hidden="1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hidden="1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hidden="1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hidden="1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hidden="1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hidden="1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hidden="1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hidden="1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hidden="1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hidden="1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hidden="1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hidden="1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hidden="1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hidden="1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hidden="1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hidden="1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hidden="1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hidden="1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hidden="1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hidden="1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hidden="1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hidden="1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hidden="1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hidden="1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hidden="1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hidden="1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hidden="1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hidden="1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hidden="1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hidden="1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hidden="1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hidden="1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hidden="1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hidden="1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hidden="1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hidden="1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hidden="1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hidden="1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hidden="1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hidden="1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hidden="1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hidden="1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hidden="1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hidden="1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hidden="1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hidden="1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hidden="1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hidden="1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hidden="1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hidden="1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hidden="1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hidden="1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hidden="1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hidden="1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hidden="1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hidden="1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hidden="1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hidden="1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hidden="1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hidden="1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hidden="1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hidden="1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hidden="1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hidden="1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hidden="1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hidden="1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hidden="1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hidden="1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hidden="1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hidden="1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hidden="1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hidden="1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hidden="1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hidden="1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hidden="1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hidden="1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hidden="1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hidden="1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hidden="1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hidden="1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hidden="1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hidden="1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hidden="1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hidden="1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hidden="1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hidden="1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hidden="1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hidden="1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hidden="1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hidden="1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hidden="1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hidden="1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hidden="1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hidden="1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hidden="1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hidden="1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hidden="1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hidden="1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hidden="1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hidden="1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hidden="1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hidden="1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hidden="1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hidden="1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hidden="1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hidden="1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hidden="1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hidden="1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hidden="1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hidden="1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hidden="1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hidden="1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hidden="1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hidden="1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hidden="1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hidden="1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hidden="1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hidden="1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hidden="1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hidden="1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hidden="1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hidden="1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hidden="1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hidden="1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hidden="1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hidden="1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hidden="1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hidden="1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hidden="1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hidden="1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hidden="1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hidden="1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hidden="1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hidden="1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hidden="1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hidden="1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hidden="1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hidden="1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hidden="1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hidden="1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hidden="1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hidden="1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hidden="1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hidden="1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hidden="1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hidden="1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hidden="1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hidden="1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hidden="1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hidden="1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hidden="1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hidden="1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hidden="1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hidden="1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hidden="1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hidden="1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hidden="1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hidden="1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hidden="1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hidden="1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hidden="1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hidden="1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hidden="1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hidden="1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hidden="1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hidden="1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hidden="1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hidden="1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hidden="1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hidden="1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hidden="1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hidden="1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hidden="1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hidden="1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hidden="1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hidden="1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hidden="1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hidden="1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hidden="1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hidden="1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hidden="1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hidden="1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hidden="1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hidden="1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hidden="1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hidden="1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hidden="1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hidden="1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hidden="1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hidden="1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hidden="1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hidden="1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hidden="1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hidden="1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hidden="1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hidden="1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hidden="1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hidden="1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hidden="1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hidden="1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hidden="1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hidden="1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hidden="1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hidden="1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hidden="1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hidden="1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hidden="1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hidden="1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hidden="1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hidden="1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hidden="1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hidden="1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hidden="1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hidden="1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hidden="1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hidden="1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hidden="1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hidden="1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hidden="1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hidden="1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hidden="1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hidden="1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hidden="1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hidden="1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hidden="1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hidden="1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hidden="1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hidden="1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hidden="1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hidden="1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hidden="1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hidden="1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hidden="1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hidden="1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hidden="1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hidden="1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hidden="1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hidden="1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hidden="1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hidden="1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hidden="1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hidden="1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hidden="1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hidden="1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hidden="1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hidden="1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hidden="1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hidden="1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hidden="1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hidden="1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hidden="1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hidden="1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hidden="1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hidden="1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hidden="1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hidden="1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hidden="1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hidden="1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hidden="1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hidden="1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hidden="1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hidden="1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hidden="1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hidden="1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hidden="1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hidden="1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hidden="1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hidden="1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hidden="1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hidden="1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hidden="1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hidden="1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hidden="1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hidden="1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hidden="1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hidden="1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hidden="1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hidden="1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hidden="1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hidden="1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hidden="1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hidden="1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hidden="1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hidden="1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hidden="1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hidden="1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hidden="1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hidden="1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hidden="1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hidden="1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hidden="1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hidden="1" x14ac:dyDescent="0.25">
      <c r="A3244" s="8">
        <v>3243</v>
      </c>
      <c r="B3244" s="8">
        <v>8</v>
      </c>
      <c r="C3244" s="9" t="s">
        <v>3045</v>
      </c>
      <c r="D3244" s="9" t="s">
        <v>284</v>
      </c>
      <c r="E3244" s="9" t="s">
        <v>178</v>
      </c>
      <c r="F3244" s="9">
        <v>100</v>
      </c>
      <c r="G3244" s="9" t="s">
        <v>124</v>
      </c>
      <c r="H3244" s="9">
        <v>15000</v>
      </c>
      <c r="I3244" s="9">
        <v>0.12870000000000001</v>
      </c>
      <c r="J3244" s="9">
        <v>16931</v>
      </c>
      <c r="K3244" s="9">
        <v>0.06</v>
      </c>
      <c r="L3244" s="9">
        <v>17947</v>
      </c>
      <c r="M3244" s="9" t="s">
        <v>146</v>
      </c>
      <c r="N3244" s="5">
        <v>0</v>
      </c>
      <c r="O3244" s="5">
        <v>0</v>
      </c>
      <c r="P3244" s="10">
        <v>0</v>
      </c>
      <c r="Q3244" s="19" t="str">
        <f>VLOOKUP(tblProductos[[#This Row],[id_proveedor]],tblProveedores[],2,0)</f>
        <v>CAMILO</v>
      </c>
    </row>
    <row r="3245" spans="1:17" hidden="1" x14ac:dyDescent="0.25">
      <c r="A3245" s="8">
        <v>3244</v>
      </c>
      <c r="B3245" s="8">
        <v>8</v>
      </c>
      <c r="C3245" s="9" t="s">
        <v>3046</v>
      </c>
      <c r="D3245" s="9" t="s">
        <v>260</v>
      </c>
      <c r="E3245" s="9" t="s">
        <v>178</v>
      </c>
      <c r="F3245" s="9">
        <v>500</v>
      </c>
      <c r="G3245" s="9" t="s">
        <v>137</v>
      </c>
      <c r="H3245" s="9">
        <v>2000</v>
      </c>
      <c r="I3245" s="9">
        <v>0.12869999999999998</v>
      </c>
      <c r="J3245" s="9">
        <v>2258</v>
      </c>
      <c r="K3245" s="9">
        <v>0.06</v>
      </c>
      <c r="L3245" s="9">
        <v>2394</v>
      </c>
      <c r="M3245" s="9" t="s">
        <v>119</v>
      </c>
      <c r="N3245" s="5">
        <v>0</v>
      </c>
      <c r="O3245" s="5">
        <v>0</v>
      </c>
      <c r="P3245" s="10">
        <v>0</v>
      </c>
      <c r="Q3245" s="19" t="str">
        <f>VLOOKUP(tblProductos[[#This Row],[id_proveedor]],tblProveedores[],2,0)</f>
        <v>CAMILO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3047</v>
      </c>
      <c r="C3" t="s">
        <v>3048</v>
      </c>
      <c r="D3" t="s">
        <v>3049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2019-01-19T13:03:30Z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